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DITDEPT\PUBS\JRNL\Jrnl2018\03 Mar 2018\Top Funds\"/>
    </mc:Choice>
  </mc:AlternateContent>
  <bookViews>
    <workbookView xWindow="0" yWindow="0" windowWidth="28800" windowHeight="12210" xr2:uid="{CBD54306-ED0E-452A-BC35-2959BE5F82FE}"/>
  </bookViews>
  <sheets>
    <sheet name="Top Funds 2018 Web Non Lev" sheetId="1" r:id="rId1"/>
  </sheets>
  <externalReferences>
    <externalReference r:id="rId2"/>
    <externalReference r:id="rId3"/>
    <externalReference r:id="rId4"/>
  </externalReferences>
  <definedNames>
    <definedName name="_5_00_Worst_3y_Return" localSheetId="0">#REF!</definedName>
    <definedName name="_5_00_Worst_3y_Return">#REF!</definedName>
    <definedName name="buba" localSheetId="0">#REF!</definedName>
    <definedName name="buba">#REF!</definedName>
    <definedName name="bubba" localSheetId="0">#REF!</definedName>
    <definedName name="bubba">#REF!</definedName>
    <definedName name="fb">'[2]1. Cat Avgs &amp; Idx Benchmarks'!$A$3:$W$106</definedName>
    <definedName name="jb" localSheetId="0">#REF!</definedName>
    <definedName name="jb">#REF!</definedName>
    <definedName name="QMFU_Guide" localSheetId="0">#REF!</definedName>
    <definedName name="QMFU_Guide">#REF!</definedName>
    <definedName name="QMFU_Web" localSheetId="0">'Top Funds 2018 Web Non Lev'!$C$6:$CH$221</definedName>
    <definedName name="QMFU_Web">'[3]All Funds 2018'!$E$6:$EE$725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K230" i="1" l="1"/>
  <c r="AQ230" i="1"/>
  <c r="AP230" i="1"/>
  <c r="AK230" i="1"/>
  <c r="AJ230" i="1"/>
  <c r="AI230" i="1"/>
  <c r="AH230" i="1"/>
  <c r="AG230" i="1"/>
  <c r="AF230" i="1"/>
  <c r="AE230" i="1"/>
  <c r="AD230" i="1"/>
  <c r="AC230" i="1"/>
  <c r="AB230" i="1"/>
  <c r="BM229" i="1"/>
  <c r="BK229" i="1"/>
  <c r="AG229" i="1"/>
  <c r="AE229" i="1"/>
  <c r="AC229" i="1"/>
  <c r="AA229" i="1"/>
  <c r="Y229" i="1"/>
  <c r="W229" i="1"/>
  <c r="U229" i="1"/>
  <c r="S229" i="1"/>
  <c r="Q229" i="1"/>
  <c r="O229" i="1"/>
  <c r="M229" i="1"/>
  <c r="BM228" i="1"/>
  <c r="BM227" i="1"/>
  <c r="BK227" i="1"/>
  <c r="BM226" i="1"/>
  <c r="BK226" i="1"/>
  <c r="AG226" i="1"/>
  <c r="AE226" i="1"/>
  <c r="AC226" i="1"/>
  <c r="AA226" i="1"/>
  <c r="Y226" i="1"/>
  <c r="W226" i="1"/>
  <c r="U226" i="1"/>
  <c r="S226" i="1"/>
  <c r="Q226" i="1"/>
  <c r="O226" i="1"/>
  <c r="M226" i="1"/>
  <c r="BM225" i="1"/>
  <c r="BK225" i="1"/>
  <c r="BM224" i="1"/>
  <c r="BK224" i="1"/>
  <c r="AQ224" i="1"/>
  <c r="AP224" i="1"/>
  <c r="AK224" i="1"/>
  <c r="AJ224" i="1"/>
  <c r="AG224" i="1"/>
  <c r="AF224" i="1"/>
  <c r="AE224" i="1"/>
  <c r="AD224" i="1"/>
  <c r="BK223" i="1"/>
  <c r="AQ223" i="1"/>
  <c r="AP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BM222" i="1"/>
  <c r="BK222" i="1"/>
  <c r="AG222" i="1"/>
  <c r="AE222" i="1"/>
  <c r="AC222" i="1"/>
  <c r="AA222" i="1"/>
  <c r="Y222" i="1"/>
  <c r="W222" i="1"/>
  <c r="U222" i="1"/>
  <c r="S222" i="1"/>
  <c r="Q222" i="1"/>
  <c r="O222" i="1"/>
  <c r="M222" i="1"/>
  <c r="BM221" i="1"/>
  <c r="BK221" i="1"/>
  <c r="BM220" i="1"/>
  <c r="BK220" i="1"/>
  <c r="BM219" i="1"/>
  <c r="BM218" i="1"/>
  <c r="BK218" i="1"/>
  <c r="AG218" i="1"/>
  <c r="AE218" i="1"/>
  <c r="AC218" i="1"/>
  <c r="AA218" i="1"/>
  <c r="Y218" i="1"/>
  <c r="W218" i="1"/>
  <c r="U218" i="1"/>
  <c r="S218" i="1"/>
  <c r="Q218" i="1"/>
  <c r="O218" i="1"/>
  <c r="M218" i="1"/>
  <c r="BM217" i="1"/>
  <c r="BK217" i="1"/>
  <c r="BM216" i="1"/>
  <c r="BK216" i="1"/>
  <c r="BM215" i="1"/>
  <c r="BK215" i="1"/>
  <c r="BM214" i="1"/>
  <c r="BK214" i="1"/>
  <c r="BM213" i="1"/>
  <c r="BK213" i="1"/>
  <c r="BM212" i="1"/>
  <c r="BK212" i="1"/>
  <c r="AG212" i="1"/>
  <c r="AE212" i="1"/>
  <c r="AC212" i="1"/>
  <c r="AA212" i="1"/>
  <c r="Y212" i="1"/>
  <c r="W212" i="1"/>
  <c r="U212" i="1"/>
  <c r="S212" i="1"/>
  <c r="Q212" i="1"/>
  <c r="O212" i="1"/>
  <c r="M212" i="1"/>
  <c r="BM211" i="1"/>
  <c r="BK211" i="1"/>
  <c r="BM210" i="1"/>
  <c r="BK210" i="1"/>
  <c r="BM209" i="1"/>
  <c r="BK209" i="1"/>
  <c r="BM208" i="1"/>
  <c r="BK208" i="1"/>
  <c r="AG208" i="1"/>
  <c r="AE208" i="1"/>
  <c r="AC208" i="1"/>
  <c r="AA208" i="1"/>
  <c r="Y208" i="1"/>
  <c r="W208" i="1"/>
  <c r="U208" i="1"/>
  <c r="S208" i="1"/>
  <c r="Q208" i="1"/>
  <c r="O208" i="1"/>
  <c r="M208" i="1"/>
  <c r="BM207" i="1"/>
  <c r="BK207" i="1"/>
  <c r="BM206" i="1"/>
  <c r="BK206" i="1"/>
  <c r="BM205" i="1"/>
  <c r="BK205" i="1"/>
  <c r="BM204" i="1"/>
  <c r="BK204" i="1"/>
  <c r="BM203" i="1"/>
  <c r="BK203" i="1"/>
  <c r="AG203" i="1"/>
  <c r="AE203" i="1"/>
  <c r="AC203" i="1"/>
  <c r="AA203" i="1"/>
  <c r="Y203" i="1"/>
  <c r="W203" i="1"/>
  <c r="U203" i="1"/>
  <c r="S203" i="1"/>
  <c r="Q203" i="1"/>
  <c r="O203" i="1"/>
  <c r="M203" i="1"/>
  <c r="BM202" i="1"/>
  <c r="BK202" i="1"/>
  <c r="BM201" i="1"/>
  <c r="BK201" i="1"/>
  <c r="AQ201" i="1"/>
  <c r="AP201" i="1"/>
  <c r="AK201" i="1"/>
  <c r="AJ201" i="1"/>
  <c r="AI201" i="1"/>
  <c r="AH201" i="1"/>
  <c r="AG201" i="1"/>
  <c r="AF201" i="1"/>
  <c r="AE201" i="1"/>
  <c r="AD201" i="1"/>
  <c r="AC201" i="1"/>
  <c r="AB201" i="1"/>
  <c r="BM200" i="1"/>
  <c r="BK200" i="1"/>
  <c r="BM199" i="1"/>
  <c r="BK199" i="1"/>
  <c r="AG199" i="1"/>
  <c r="AE199" i="1"/>
  <c r="AC199" i="1"/>
  <c r="AA199" i="1"/>
  <c r="Y199" i="1"/>
  <c r="W199" i="1"/>
  <c r="U199" i="1"/>
  <c r="S199" i="1"/>
  <c r="Q199" i="1"/>
  <c r="O199" i="1"/>
  <c r="M199" i="1"/>
  <c r="BK198" i="1"/>
  <c r="BM197" i="1"/>
  <c r="BK197" i="1"/>
  <c r="AQ197" i="1"/>
  <c r="AP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BM196" i="1"/>
  <c r="BK196" i="1"/>
  <c r="BM195" i="1"/>
  <c r="BK195" i="1"/>
  <c r="BM194" i="1"/>
  <c r="BK194" i="1"/>
  <c r="AG194" i="1"/>
  <c r="AE194" i="1"/>
  <c r="AC194" i="1"/>
  <c r="AA194" i="1"/>
  <c r="Y194" i="1"/>
  <c r="W194" i="1"/>
  <c r="U194" i="1"/>
  <c r="S194" i="1"/>
  <c r="Q194" i="1"/>
  <c r="O194" i="1"/>
  <c r="M194" i="1"/>
  <c r="BM193" i="1"/>
  <c r="BK193" i="1"/>
  <c r="BM192" i="1"/>
  <c r="BK192" i="1"/>
  <c r="BM191" i="1"/>
  <c r="BK191" i="1"/>
  <c r="BM190" i="1"/>
  <c r="BK190" i="1"/>
  <c r="BM189" i="1"/>
  <c r="BK189" i="1"/>
  <c r="AG189" i="1"/>
  <c r="AE189" i="1"/>
  <c r="AC189" i="1"/>
  <c r="AA189" i="1"/>
  <c r="Y189" i="1"/>
  <c r="W189" i="1"/>
  <c r="U189" i="1"/>
  <c r="S189" i="1"/>
  <c r="Q189" i="1"/>
  <c r="O189" i="1"/>
  <c r="M189" i="1"/>
  <c r="BM188" i="1"/>
  <c r="BK188" i="1"/>
  <c r="BM187" i="1"/>
  <c r="BK187" i="1"/>
  <c r="AQ187" i="1"/>
  <c r="AP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BM186" i="1"/>
  <c r="BK186" i="1"/>
  <c r="AG186" i="1"/>
  <c r="AE186" i="1"/>
  <c r="AC186" i="1"/>
  <c r="AA186" i="1"/>
  <c r="Y186" i="1"/>
  <c r="W186" i="1"/>
  <c r="U186" i="1"/>
  <c r="S186" i="1"/>
  <c r="Q186" i="1"/>
  <c r="O186" i="1"/>
  <c r="M186" i="1"/>
  <c r="BM185" i="1"/>
  <c r="BK185" i="1"/>
  <c r="BM184" i="1"/>
  <c r="BK184" i="1"/>
  <c r="BM183" i="1"/>
  <c r="BM182" i="1"/>
  <c r="BK182" i="1"/>
  <c r="AG182" i="1"/>
  <c r="AE182" i="1"/>
  <c r="AC182" i="1"/>
  <c r="AA182" i="1"/>
  <c r="Y182" i="1"/>
  <c r="W182" i="1"/>
  <c r="U182" i="1"/>
  <c r="S182" i="1"/>
  <c r="Q182" i="1"/>
  <c r="O182" i="1"/>
  <c r="M182" i="1"/>
  <c r="BM181" i="1"/>
  <c r="BK181" i="1"/>
  <c r="BM180" i="1"/>
  <c r="BK180" i="1"/>
  <c r="BM179" i="1"/>
  <c r="BK179" i="1"/>
  <c r="BM178" i="1"/>
  <c r="BK178" i="1"/>
  <c r="BM177" i="1"/>
  <c r="BK177" i="1"/>
  <c r="AG177" i="1"/>
  <c r="AE177" i="1"/>
  <c r="AC177" i="1"/>
  <c r="AA177" i="1"/>
  <c r="Y177" i="1"/>
  <c r="W177" i="1"/>
  <c r="U177" i="1"/>
  <c r="S177" i="1"/>
  <c r="Q177" i="1"/>
  <c r="O177" i="1"/>
  <c r="M177" i="1"/>
  <c r="BM176" i="1"/>
  <c r="BK176" i="1"/>
  <c r="BM175" i="1"/>
  <c r="BK175" i="1"/>
  <c r="BM174" i="1"/>
  <c r="BK174" i="1"/>
  <c r="BM173" i="1"/>
  <c r="BK173" i="1"/>
  <c r="BM172" i="1"/>
  <c r="BK172" i="1"/>
  <c r="BM171" i="1"/>
  <c r="BK171" i="1"/>
  <c r="AG171" i="1"/>
  <c r="AE171" i="1"/>
  <c r="AC171" i="1"/>
  <c r="AA171" i="1"/>
  <c r="Y171" i="1"/>
  <c r="W171" i="1"/>
  <c r="U171" i="1"/>
  <c r="S171" i="1"/>
  <c r="Q171" i="1"/>
  <c r="O171" i="1"/>
  <c r="M171" i="1"/>
  <c r="BM170" i="1"/>
  <c r="BK170" i="1"/>
  <c r="BM169" i="1"/>
  <c r="BK169" i="1"/>
  <c r="BK168" i="1"/>
  <c r="BM167" i="1"/>
  <c r="BK167" i="1"/>
  <c r="AG167" i="1"/>
  <c r="AE167" i="1"/>
  <c r="AC167" i="1"/>
  <c r="AA167" i="1"/>
  <c r="Y167" i="1"/>
  <c r="W167" i="1"/>
  <c r="U167" i="1"/>
  <c r="S167" i="1"/>
  <c r="Q167" i="1"/>
  <c r="O167" i="1"/>
  <c r="M167" i="1"/>
  <c r="BM166" i="1"/>
  <c r="BK166" i="1"/>
  <c r="BM165" i="1"/>
  <c r="BK165" i="1"/>
  <c r="AG165" i="1"/>
  <c r="AE165" i="1"/>
  <c r="AC165" i="1"/>
  <c r="AA165" i="1"/>
  <c r="Y165" i="1"/>
  <c r="W165" i="1"/>
  <c r="U165" i="1"/>
  <c r="S165" i="1"/>
  <c r="Q165" i="1"/>
  <c r="O165" i="1"/>
  <c r="M165" i="1"/>
  <c r="BM164" i="1"/>
  <c r="BK164" i="1"/>
  <c r="AQ164" i="1"/>
  <c r="AP164" i="1"/>
  <c r="AK164" i="1"/>
  <c r="AJ164" i="1"/>
  <c r="AI164" i="1"/>
  <c r="AH164" i="1"/>
  <c r="AG164" i="1"/>
  <c r="AF164" i="1"/>
  <c r="AE164" i="1"/>
  <c r="AD164" i="1"/>
  <c r="AC164" i="1"/>
  <c r="AB164" i="1"/>
  <c r="BM163" i="1"/>
  <c r="BK162" i="1"/>
  <c r="AQ162" i="1"/>
  <c r="AP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BM161" i="1"/>
  <c r="BK161" i="1"/>
  <c r="BM160" i="1"/>
  <c r="BK160" i="1"/>
  <c r="AQ160" i="1"/>
  <c r="AP160" i="1"/>
  <c r="AK160" i="1"/>
  <c r="AJ160" i="1"/>
  <c r="AI160" i="1"/>
  <c r="AH160" i="1"/>
  <c r="AG160" i="1"/>
  <c r="AF160" i="1"/>
  <c r="AE160" i="1"/>
  <c r="AD160" i="1"/>
  <c r="AC160" i="1"/>
  <c r="AB160" i="1"/>
  <c r="BM159" i="1"/>
  <c r="BK159" i="1"/>
  <c r="AG159" i="1"/>
  <c r="AE159" i="1"/>
  <c r="AC159" i="1"/>
  <c r="AA159" i="1"/>
  <c r="Y159" i="1"/>
  <c r="W159" i="1"/>
  <c r="U159" i="1"/>
  <c r="S159" i="1"/>
  <c r="Q159" i="1"/>
  <c r="O159" i="1"/>
  <c r="M159" i="1"/>
  <c r="BM158" i="1"/>
  <c r="BK158" i="1"/>
  <c r="BM157" i="1"/>
  <c r="BK157" i="1"/>
  <c r="BM156" i="1"/>
  <c r="BK156" i="1"/>
  <c r="BM155" i="1"/>
  <c r="BK155" i="1"/>
  <c r="AG155" i="1"/>
  <c r="AE155" i="1"/>
  <c r="AC155" i="1"/>
  <c r="AA155" i="1"/>
  <c r="Y155" i="1"/>
  <c r="W155" i="1"/>
  <c r="U155" i="1"/>
  <c r="S155" i="1"/>
  <c r="Q155" i="1"/>
  <c r="O155" i="1"/>
  <c r="M155" i="1"/>
  <c r="BM154" i="1"/>
  <c r="BK154" i="1"/>
  <c r="BM153" i="1"/>
  <c r="BK153" i="1"/>
  <c r="BM152" i="1"/>
  <c r="BK152" i="1"/>
  <c r="BM151" i="1"/>
  <c r="BK151" i="1"/>
  <c r="AG151" i="1"/>
  <c r="AE151" i="1"/>
  <c r="AC151" i="1"/>
  <c r="AA151" i="1"/>
  <c r="Y151" i="1"/>
  <c r="W151" i="1"/>
  <c r="U151" i="1"/>
  <c r="S151" i="1"/>
  <c r="Q151" i="1"/>
  <c r="O151" i="1"/>
  <c r="M151" i="1"/>
  <c r="BM150" i="1"/>
  <c r="BK150" i="1"/>
  <c r="BM149" i="1"/>
  <c r="BK149" i="1"/>
  <c r="BM148" i="1"/>
  <c r="BK148" i="1"/>
  <c r="BM147" i="1"/>
  <c r="BK147" i="1"/>
  <c r="BM146" i="1"/>
  <c r="BK146" i="1"/>
  <c r="AG146" i="1"/>
  <c r="AE146" i="1"/>
  <c r="AC146" i="1"/>
  <c r="AA146" i="1"/>
  <c r="Y146" i="1"/>
  <c r="W146" i="1"/>
  <c r="U146" i="1"/>
  <c r="S146" i="1"/>
  <c r="Q146" i="1"/>
  <c r="O146" i="1"/>
  <c r="M146" i="1"/>
  <c r="BM145" i="1"/>
  <c r="BK145" i="1"/>
  <c r="BM144" i="1"/>
  <c r="BK144" i="1"/>
  <c r="AQ144" i="1"/>
  <c r="AP144" i="1"/>
  <c r="AK144" i="1"/>
  <c r="AJ144" i="1"/>
  <c r="AG144" i="1"/>
  <c r="AF144" i="1"/>
  <c r="AE144" i="1"/>
  <c r="AD144" i="1"/>
  <c r="BM143" i="1"/>
  <c r="BK143" i="1"/>
  <c r="BM142" i="1"/>
  <c r="BK142" i="1"/>
  <c r="BM141" i="1"/>
  <c r="BK141" i="1"/>
  <c r="BM140" i="1"/>
  <c r="BK140" i="1"/>
  <c r="AG140" i="1"/>
  <c r="AE140" i="1"/>
  <c r="AC140" i="1"/>
  <c r="AA140" i="1"/>
  <c r="Y140" i="1"/>
  <c r="W140" i="1"/>
  <c r="U140" i="1"/>
  <c r="S140" i="1"/>
  <c r="Q140" i="1"/>
  <c r="O140" i="1"/>
  <c r="M140" i="1"/>
  <c r="BM139" i="1"/>
  <c r="BK139" i="1"/>
  <c r="BM138" i="1"/>
  <c r="BK138" i="1"/>
  <c r="BM137" i="1"/>
  <c r="BK137" i="1"/>
  <c r="BM136" i="1"/>
  <c r="BK136" i="1"/>
  <c r="AG136" i="1"/>
  <c r="AE136" i="1"/>
  <c r="AC136" i="1"/>
  <c r="AA136" i="1"/>
  <c r="Y136" i="1"/>
  <c r="W136" i="1"/>
  <c r="U136" i="1"/>
  <c r="S136" i="1"/>
  <c r="Q136" i="1"/>
  <c r="O136" i="1"/>
  <c r="M136" i="1"/>
  <c r="BM135" i="1"/>
  <c r="BK135" i="1"/>
  <c r="BM134" i="1"/>
  <c r="BK134" i="1"/>
  <c r="BM133" i="1"/>
  <c r="BK133" i="1"/>
  <c r="AQ133" i="1"/>
  <c r="AP133" i="1"/>
  <c r="AK133" i="1"/>
  <c r="AJ133" i="1"/>
  <c r="AG133" i="1"/>
  <c r="AF133" i="1"/>
  <c r="AE133" i="1"/>
  <c r="AD133" i="1"/>
  <c r="BM132" i="1"/>
  <c r="BK132" i="1"/>
  <c r="AG132" i="1"/>
  <c r="AE132" i="1"/>
  <c r="AC132" i="1"/>
  <c r="AA132" i="1"/>
  <c r="Y132" i="1"/>
  <c r="W132" i="1"/>
  <c r="U132" i="1"/>
  <c r="S132" i="1"/>
  <c r="Q132" i="1"/>
  <c r="O132" i="1"/>
  <c r="M132" i="1"/>
  <c r="BM131" i="1"/>
  <c r="BK131" i="1"/>
  <c r="AG131" i="1"/>
  <c r="AF131" i="1"/>
  <c r="BM130" i="1"/>
  <c r="BK130" i="1"/>
  <c r="BM129" i="1"/>
  <c r="BK129" i="1"/>
  <c r="BM128" i="1"/>
  <c r="BK128" i="1"/>
  <c r="BM127" i="1"/>
  <c r="BK127" i="1"/>
  <c r="BM126" i="1"/>
  <c r="BK126" i="1"/>
  <c r="AG126" i="1"/>
  <c r="AE126" i="1"/>
  <c r="AC126" i="1"/>
  <c r="AA126" i="1"/>
  <c r="Y126" i="1"/>
  <c r="W126" i="1"/>
  <c r="U126" i="1"/>
  <c r="S126" i="1"/>
  <c r="Q126" i="1"/>
  <c r="O126" i="1"/>
  <c r="M126" i="1"/>
  <c r="BM125" i="1"/>
  <c r="BK125" i="1"/>
  <c r="BM124" i="1"/>
  <c r="BK124" i="1"/>
  <c r="BM123" i="1"/>
  <c r="BK123" i="1"/>
  <c r="AQ123" i="1"/>
  <c r="AP123" i="1"/>
  <c r="AK123" i="1"/>
  <c r="AJ123" i="1"/>
  <c r="AI123" i="1"/>
  <c r="AH123" i="1"/>
  <c r="AG123" i="1"/>
  <c r="AF123" i="1"/>
  <c r="AE123" i="1"/>
  <c r="AD123" i="1"/>
  <c r="AC123" i="1"/>
  <c r="AB123" i="1"/>
  <c r="BM122" i="1"/>
  <c r="BK122" i="1"/>
  <c r="BM121" i="1"/>
  <c r="BK121" i="1"/>
  <c r="BM120" i="1"/>
  <c r="BK120" i="1"/>
  <c r="AG120" i="1"/>
  <c r="AE120" i="1"/>
  <c r="AC120" i="1"/>
  <c r="AA120" i="1"/>
  <c r="Y120" i="1"/>
  <c r="W120" i="1"/>
  <c r="U120" i="1"/>
  <c r="S120" i="1"/>
  <c r="Q120" i="1"/>
  <c r="O120" i="1"/>
  <c r="M120" i="1"/>
  <c r="BM119" i="1"/>
  <c r="BM118" i="1"/>
  <c r="BM117" i="1"/>
  <c r="BM116" i="1"/>
  <c r="BK116" i="1"/>
  <c r="BM115" i="1"/>
  <c r="BK115" i="1"/>
  <c r="BM114" i="1"/>
  <c r="BK114" i="1"/>
  <c r="AG114" i="1"/>
  <c r="AE114" i="1"/>
  <c r="AC114" i="1"/>
  <c r="AA114" i="1"/>
  <c r="Y114" i="1"/>
  <c r="W114" i="1"/>
  <c r="U114" i="1"/>
  <c r="S114" i="1"/>
  <c r="Q114" i="1"/>
  <c r="O114" i="1"/>
  <c r="M114" i="1"/>
  <c r="BM113" i="1"/>
  <c r="BK112" i="1"/>
  <c r="BK111" i="1"/>
  <c r="BK110" i="1"/>
  <c r="BM109" i="1"/>
  <c r="BK109" i="1"/>
  <c r="BM108" i="1"/>
  <c r="BK108" i="1"/>
  <c r="AG108" i="1"/>
  <c r="AE108" i="1"/>
  <c r="AC108" i="1"/>
  <c r="AA108" i="1"/>
  <c r="Y108" i="1"/>
  <c r="W108" i="1"/>
  <c r="U108" i="1"/>
  <c r="S108" i="1"/>
  <c r="Q108" i="1"/>
  <c r="O108" i="1"/>
  <c r="M108" i="1"/>
  <c r="BM107" i="1"/>
  <c r="BK107" i="1"/>
  <c r="BM106" i="1"/>
  <c r="BM105" i="1"/>
  <c r="BK105" i="1"/>
  <c r="BK104" i="1"/>
  <c r="AG103" i="1"/>
  <c r="AF103" i="1"/>
  <c r="BM102" i="1"/>
  <c r="BK102" i="1"/>
  <c r="AG102" i="1"/>
  <c r="AE102" i="1"/>
  <c r="AC102" i="1"/>
  <c r="AA102" i="1"/>
  <c r="Y102" i="1"/>
  <c r="W102" i="1"/>
  <c r="U102" i="1"/>
  <c r="S102" i="1"/>
  <c r="Q102" i="1"/>
  <c r="O102" i="1"/>
  <c r="M102" i="1"/>
  <c r="BM101" i="1"/>
  <c r="BM100" i="1"/>
  <c r="BK100" i="1"/>
  <c r="AQ100" i="1"/>
  <c r="AP100" i="1"/>
  <c r="AK100" i="1"/>
  <c r="AJ100" i="1"/>
  <c r="AG100" i="1"/>
  <c r="AF100" i="1"/>
  <c r="AE100" i="1"/>
  <c r="AD100" i="1"/>
  <c r="BM99" i="1"/>
  <c r="BK99" i="1"/>
  <c r="AQ99" i="1"/>
  <c r="AP99" i="1"/>
  <c r="AK99" i="1"/>
  <c r="AJ99" i="1"/>
  <c r="AG99" i="1"/>
  <c r="AF99" i="1"/>
  <c r="AE99" i="1"/>
  <c r="AD99" i="1"/>
  <c r="BM98" i="1"/>
  <c r="BM97" i="1"/>
  <c r="BM96" i="1"/>
  <c r="BK96" i="1"/>
  <c r="BM95" i="1"/>
  <c r="BK95" i="1"/>
  <c r="AG95" i="1"/>
  <c r="AE95" i="1"/>
  <c r="AC95" i="1"/>
  <c r="AA95" i="1"/>
  <c r="Y95" i="1"/>
  <c r="W95" i="1"/>
  <c r="U95" i="1"/>
  <c r="S95" i="1"/>
  <c r="Q95" i="1"/>
  <c r="O95" i="1"/>
  <c r="M95" i="1"/>
  <c r="BK94" i="1"/>
  <c r="BM93" i="1"/>
  <c r="BK93" i="1"/>
  <c r="BM92" i="1"/>
  <c r="BK92" i="1"/>
  <c r="BM91" i="1"/>
  <c r="BK91" i="1"/>
  <c r="AG91" i="1"/>
  <c r="AE91" i="1"/>
  <c r="AC91" i="1"/>
  <c r="AA91" i="1"/>
  <c r="Y91" i="1"/>
  <c r="W91" i="1"/>
  <c r="U91" i="1"/>
  <c r="S91" i="1"/>
  <c r="Q91" i="1"/>
  <c r="O91" i="1"/>
  <c r="M91" i="1"/>
  <c r="BM90" i="1"/>
  <c r="BK90" i="1"/>
  <c r="BK89" i="1"/>
  <c r="BM88" i="1"/>
  <c r="BK88" i="1"/>
  <c r="BM87" i="1"/>
  <c r="BK87" i="1"/>
  <c r="AG87" i="1"/>
  <c r="AE87" i="1"/>
  <c r="AC87" i="1"/>
  <c r="AA87" i="1"/>
  <c r="Y87" i="1"/>
  <c r="W87" i="1"/>
  <c r="U87" i="1"/>
  <c r="S87" i="1"/>
  <c r="Q87" i="1"/>
  <c r="O87" i="1"/>
  <c r="M87" i="1"/>
  <c r="BM86" i="1"/>
  <c r="BM85" i="1"/>
  <c r="BK85" i="1"/>
  <c r="AG85" i="1"/>
  <c r="AF85" i="1"/>
  <c r="BM84" i="1"/>
  <c r="BK84" i="1"/>
  <c r="BM83" i="1"/>
  <c r="BK83" i="1"/>
  <c r="AG83" i="1"/>
  <c r="AE83" i="1"/>
  <c r="AC83" i="1"/>
  <c r="AA83" i="1"/>
  <c r="Y83" i="1"/>
  <c r="W83" i="1"/>
  <c r="U83" i="1"/>
  <c r="S83" i="1"/>
  <c r="Q83" i="1"/>
  <c r="O83" i="1"/>
  <c r="M83" i="1"/>
  <c r="BM82" i="1"/>
  <c r="BK82" i="1"/>
  <c r="AQ82" i="1"/>
  <c r="AP82" i="1"/>
  <c r="AK82" i="1"/>
  <c r="AJ82" i="1"/>
  <c r="AI82" i="1"/>
  <c r="AH82" i="1"/>
  <c r="AG82" i="1"/>
  <c r="AF82" i="1"/>
  <c r="AE82" i="1"/>
  <c r="AD82" i="1"/>
  <c r="AC82" i="1"/>
  <c r="AB82" i="1"/>
  <c r="BM81" i="1"/>
  <c r="BK81" i="1"/>
  <c r="BK80" i="1"/>
  <c r="AQ80" i="1"/>
  <c r="AP80" i="1"/>
  <c r="AK80" i="1"/>
  <c r="AJ80" i="1"/>
  <c r="AI80" i="1"/>
  <c r="AH80" i="1"/>
  <c r="AG80" i="1"/>
  <c r="AF80" i="1"/>
  <c r="AE80" i="1"/>
  <c r="AD80" i="1"/>
  <c r="AC80" i="1"/>
  <c r="AB80" i="1"/>
  <c r="BM79" i="1"/>
  <c r="BK79" i="1"/>
  <c r="AG79" i="1"/>
  <c r="AE79" i="1"/>
  <c r="AC79" i="1"/>
  <c r="AA79" i="1"/>
  <c r="Y79" i="1"/>
  <c r="W79" i="1"/>
  <c r="U79" i="1"/>
  <c r="S79" i="1"/>
  <c r="Q79" i="1"/>
  <c r="O79" i="1"/>
  <c r="M79" i="1"/>
  <c r="BM78" i="1"/>
  <c r="BK78" i="1"/>
  <c r="BK77" i="1"/>
  <c r="BM76" i="1"/>
  <c r="BK76" i="1"/>
  <c r="BM75" i="1"/>
  <c r="BK75" i="1"/>
  <c r="AG75" i="1"/>
  <c r="AE75" i="1"/>
  <c r="AC75" i="1"/>
  <c r="AA75" i="1"/>
  <c r="Y75" i="1"/>
  <c r="W75" i="1"/>
  <c r="U75" i="1"/>
  <c r="S75" i="1"/>
  <c r="Q75" i="1"/>
  <c r="O75" i="1"/>
  <c r="M75" i="1"/>
  <c r="BM74" i="1"/>
  <c r="BK74" i="1"/>
  <c r="BK73" i="1"/>
  <c r="BM72" i="1"/>
  <c r="BK72" i="1"/>
  <c r="BM71" i="1"/>
  <c r="BK71" i="1"/>
  <c r="AG71" i="1"/>
  <c r="AE71" i="1"/>
  <c r="AC71" i="1"/>
  <c r="AA71" i="1"/>
  <c r="Y71" i="1"/>
  <c r="W71" i="1"/>
  <c r="U71" i="1"/>
  <c r="S71" i="1"/>
  <c r="Q71" i="1"/>
  <c r="O71" i="1"/>
  <c r="M71" i="1"/>
  <c r="BM70" i="1"/>
  <c r="BK70" i="1"/>
  <c r="BM69" i="1"/>
  <c r="BK69" i="1"/>
  <c r="BM68" i="1"/>
  <c r="BK68" i="1"/>
  <c r="BM67" i="1"/>
  <c r="BK67" i="1"/>
  <c r="AG67" i="1"/>
  <c r="AE67" i="1"/>
  <c r="AC67" i="1"/>
  <c r="AA67" i="1"/>
  <c r="Y67" i="1"/>
  <c r="W67" i="1"/>
  <c r="U67" i="1"/>
  <c r="S67" i="1"/>
  <c r="Q67" i="1"/>
  <c r="O67" i="1"/>
  <c r="M67" i="1"/>
  <c r="BM66" i="1"/>
  <c r="BK66" i="1"/>
  <c r="BM65" i="1"/>
  <c r="BK65" i="1"/>
  <c r="BM64" i="1"/>
  <c r="BK64" i="1"/>
  <c r="BM63" i="1"/>
  <c r="BK63" i="1"/>
  <c r="AG63" i="1"/>
  <c r="AE63" i="1"/>
  <c r="AC63" i="1"/>
  <c r="AA63" i="1"/>
  <c r="Y63" i="1"/>
  <c r="W63" i="1"/>
  <c r="U63" i="1"/>
  <c r="S63" i="1"/>
  <c r="Q63" i="1"/>
  <c r="O63" i="1"/>
  <c r="M63" i="1"/>
  <c r="BK62" i="1"/>
  <c r="BM61" i="1"/>
  <c r="BK61" i="1"/>
  <c r="BM60" i="1"/>
  <c r="BM59" i="1"/>
  <c r="BK59" i="1"/>
  <c r="AG59" i="1"/>
  <c r="AE59" i="1"/>
  <c r="AC59" i="1"/>
  <c r="AA59" i="1"/>
  <c r="Y59" i="1"/>
  <c r="W59" i="1"/>
  <c r="U59" i="1"/>
  <c r="S59" i="1"/>
  <c r="Q59" i="1"/>
  <c r="O59" i="1"/>
  <c r="M59" i="1"/>
  <c r="BM58" i="1"/>
  <c r="BK58" i="1"/>
  <c r="BM57" i="1"/>
  <c r="BK57" i="1"/>
  <c r="BM56" i="1"/>
  <c r="BK56" i="1"/>
  <c r="BM55" i="1"/>
  <c r="BK55" i="1"/>
  <c r="AG55" i="1"/>
  <c r="AE55" i="1"/>
  <c r="AC55" i="1"/>
  <c r="AA55" i="1"/>
  <c r="Y55" i="1"/>
  <c r="W55" i="1"/>
  <c r="U55" i="1"/>
  <c r="S55" i="1"/>
  <c r="Q55" i="1"/>
  <c r="O55" i="1"/>
  <c r="M55" i="1"/>
  <c r="BM54" i="1"/>
  <c r="BK54" i="1"/>
  <c r="BM53" i="1"/>
  <c r="BK53" i="1"/>
  <c r="BM52" i="1"/>
  <c r="BK52" i="1"/>
  <c r="AG52" i="1"/>
  <c r="AE52" i="1"/>
  <c r="AC52" i="1"/>
  <c r="AA52" i="1"/>
  <c r="Y52" i="1"/>
  <c r="W52" i="1"/>
  <c r="U52" i="1"/>
  <c r="S52" i="1"/>
  <c r="Q52" i="1"/>
  <c r="O52" i="1"/>
  <c r="M52" i="1"/>
  <c r="BM51" i="1"/>
  <c r="BK51" i="1"/>
  <c r="BM50" i="1"/>
  <c r="BK50" i="1"/>
  <c r="BM49" i="1"/>
  <c r="BK49" i="1"/>
  <c r="BM48" i="1"/>
  <c r="BK48" i="1"/>
  <c r="AG48" i="1"/>
  <c r="AE48" i="1"/>
  <c r="AC48" i="1"/>
  <c r="AA48" i="1"/>
  <c r="Y48" i="1"/>
  <c r="W48" i="1"/>
  <c r="U48" i="1"/>
  <c r="S48" i="1"/>
  <c r="Q48" i="1"/>
  <c r="O48" i="1"/>
  <c r="M48" i="1"/>
  <c r="BM47" i="1"/>
  <c r="BK47" i="1"/>
  <c r="BM46" i="1"/>
  <c r="BK46" i="1"/>
  <c r="BM45" i="1"/>
  <c r="BK45" i="1"/>
  <c r="BM44" i="1"/>
  <c r="BK44" i="1"/>
  <c r="AG44" i="1"/>
  <c r="AE44" i="1"/>
  <c r="AC44" i="1"/>
  <c r="AA44" i="1"/>
  <c r="Y44" i="1"/>
  <c r="W44" i="1"/>
  <c r="U44" i="1"/>
  <c r="S44" i="1"/>
  <c r="Q44" i="1"/>
  <c r="O44" i="1"/>
  <c r="M44" i="1"/>
  <c r="BM43" i="1"/>
  <c r="BK42" i="1"/>
  <c r="BM41" i="1"/>
  <c r="BK41" i="1"/>
  <c r="BK40" i="1"/>
  <c r="BM39" i="1"/>
  <c r="BK39" i="1"/>
  <c r="BM36" i="1"/>
  <c r="BK36" i="1"/>
  <c r="AG36" i="1"/>
  <c r="AE36" i="1"/>
  <c r="AC36" i="1"/>
  <c r="AA36" i="1"/>
  <c r="Y36" i="1"/>
  <c r="W36" i="1"/>
  <c r="U36" i="1"/>
  <c r="S36" i="1"/>
  <c r="Q36" i="1"/>
  <c r="O36" i="1"/>
  <c r="M36" i="1"/>
  <c r="BM35" i="1"/>
  <c r="BK35" i="1"/>
  <c r="BM34" i="1"/>
  <c r="BK34" i="1"/>
  <c r="BM33" i="1"/>
  <c r="BK33" i="1"/>
  <c r="BK32" i="1"/>
  <c r="BM31" i="1"/>
  <c r="BK31" i="1"/>
  <c r="BM30" i="1"/>
  <c r="BK30" i="1"/>
  <c r="BM29" i="1"/>
  <c r="BK29" i="1"/>
  <c r="AG29" i="1"/>
  <c r="AE29" i="1"/>
  <c r="AC29" i="1"/>
  <c r="AA29" i="1"/>
  <c r="Y29" i="1"/>
  <c r="W29" i="1"/>
  <c r="U29" i="1"/>
  <c r="S29" i="1"/>
  <c r="Q29" i="1"/>
  <c r="O29" i="1"/>
  <c r="M29" i="1"/>
  <c r="BM28" i="1"/>
  <c r="BK28" i="1"/>
  <c r="BM27" i="1"/>
  <c r="BK27" i="1"/>
  <c r="BM26" i="1"/>
  <c r="BK26" i="1"/>
  <c r="BM25" i="1"/>
  <c r="BK25" i="1"/>
  <c r="BM24" i="1"/>
  <c r="BK24" i="1"/>
  <c r="BM23" i="1"/>
  <c r="BK23" i="1"/>
  <c r="BM22" i="1"/>
  <c r="BK22" i="1"/>
  <c r="AG22" i="1"/>
  <c r="AE22" i="1"/>
  <c r="AC22" i="1"/>
  <c r="AA22" i="1"/>
  <c r="Y22" i="1"/>
  <c r="W22" i="1"/>
  <c r="U22" i="1"/>
  <c r="S22" i="1"/>
  <c r="Q22" i="1"/>
  <c r="O22" i="1"/>
  <c r="M22" i="1"/>
  <c r="BM21" i="1"/>
  <c r="BK21" i="1"/>
  <c r="BM20" i="1"/>
  <c r="BK20" i="1"/>
  <c r="BM19" i="1"/>
  <c r="BK19" i="1"/>
  <c r="BM18" i="1"/>
  <c r="BK18" i="1"/>
  <c r="BM17" i="1"/>
  <c r="BK17" i="1"/>
  <c r="BM16" i="1"/>
  <c r="BK16" i="1"/>
  <c r="BM15" i="1"/>
  <c r="BK15" i="1"/>
  <c r="BM14" i="1"/>
  <c r="BK14" i="1"/>
  <c r="BK13" i="1"/>
  <c r="BM12" i="1"/>
  <c r="BK12" i="1"/>
</calcChain>
</file>

<file path=xl/sharedStrings.xml><?xml version="1.0" encoding="utf-8"?>
<sst xmlns="http://schemas.openxmlformats.org/spreadsheetml/2006/main" count="2452" uniqueCount="1057">
  <si>
    <t>Copyright 2018 American Association of Individual Investors and Morningstar, Inc. All Rights Reserved. (4th Quarter 2017)</t>
  </si>
  <si>
    <t>The information contained herein: (1) is proprietary to Morningstar and/or its content providers; (2) may not be copied or distributed; and (3) is not warranted to be accurate, complete or timely. Neither Morningstar nor its content providers are</t>
  </si>
  <si>
    <t>responsible for any damages or losses arising from any use of this information. Past performance is no guarantee of future results.</t>
  </si>
  <si>
    <t>Idx Fund</t>
  </si>
  <si>
    <t>Closed</t>
  </si>
  <si>
    <t>5-Year</t>
  </si>
  <si>
    <t>Style</t>
  </si>
  <si>
    <t>Annual Total Return (%)</t>
  </si>
  <si>
    <t>Bull Market Return (%)</t>
  </si>
  <si>
    <t>Bear Market Return (%)</t>
  </si>
  <si>
    <t>1-Year</t>
  </si>
  <si>
    <t>3-Year</t>
  </si>
  <si>
    <t>10-Year</t>
  </si>
  <si>
    <t>Tax Cost</t>
  </si>
  <si>
    <t>Standard</t>
  </si>
  <si>
    <t>Risk Index</t>
  </si>
  <si>
    <t>Total</t>
  </si>
  <si>
    <t>Portfolio (%)</t>
  </si>
  <si>
    <t>% of Port</t>
  </si>
  <si>
    <t>Portfolio</t>
  </si>
  <si>
    <t>Number</t>
  </si>
  <si>
    <t>Expense</t>
  </si>
  <si>
    <t>Max.</t>
  </si>
  <si>
    <t>Type</t>
  </si>
  <si>
    <t>12b-1</t>
  </si>
  <si>
    <t>Special Fund Types</t>
  </si>
  <si>
    <t>Manager</t>
  </si>
  <si>
    <t>Annual Return (%)</t>
  </si>
  <si>
    <t>Large</t>
  </si>
  <si>
    <t>Mid</t>
  </si>
  <si>
    <t>Small</t>
  </si>
  <si>
    <t>Ratio</t>
  </si>
  <si>
    <t>Yield</t>
  </si>
  <si>
    <t>Deviation</t>
  </si>
  <si>
    <t>Maturity</t>
  </si>
  <si>
    <t>R-</t>
  </si>
  <si>
    <t>Assets</t>
  </si>
  <si>
    <t>Stock</t>
  </si>
  <si>
    <t>Bond</t>
  </si>
  <si>
    <t>Other</t>
  </si>
  <si>
    <t>Cash</t>
  </si>
  <si>
    <t>in Foreign</t>
  </si>
  <si>
    <t>Turnover</t>
  </si>
  <si>
    <t>of</t>
  </si>
  <si>
    <t>in Top 10</t>
  </si>
  <si>
    <t>Data</t>
  </si>
  <si>
    <t>Load</t>
  </si>
  <si>
    <t>Fee</t>
  </si>
  <si>
    <t>Fund of</t>
  </si>
  <si>
    <t xml:space="preserve">Qualified </t>
  </si>
  <si>
    <t>Institutional</t>
  </si>
  <si>
    <t>Enhanced</t>
  </si>
  <si>
    <t>Leveraged</t>
  </si>
  <si>
    <t>Inverse</t>
  </si>
  <si>
    <t>Asset</t>
  </si>
  <si>
    <t>Index</t>
  </si>
  <si>
    <t>Share</t>
  </si>
  <si>
    <t>Inception</t>
  </si>
  <si>
    <t>Starting</t>
  </si>
  <si>
    <t>Category</t>
  </si>
  <si>
    <t>Mutual Fund (Ticker)</t>
  </si>
  <si>
    <t>Ret</t>
  </si>
  <si>
    <t>Cat. +/-</t>
  </si>
  <si>
    <t>Growth</t>
  </si>
  <si>
    <t>Value</t>
  </si>
  <si>
    <t>Cap</t>
  </si>
  <si>
    <t>Cat +/-</t>
  </si>
  <si>
    <t>Fund</t>
  </si>
  <si>
    <t>(%)</t>
  </si>
  <si>
    <t>Cat</t>
  </si>
  <si>
    <t>(Years)</t>
  </si>
  <si>
    <t>Beta</t>
  </si>
  <si>
    <t>Squared</t>
  </si>
  <si>
    <t>($ Mil)</t>
  </si>
  <si>
    <t>Issues (%)</t>
  </si>
  <si>
    <t>Holdings</t>
  </si>
  <si>
    <t>Holdings (%)</t>
  </si>
  <si>
    <t>as of</t>
  </si>
  <si>
    <t>Funds</t>
  </si>
  <si>
    <t>Investment</t>
  </si>
  <si>
    <t>Only</t>
  </si>
  <si>
    <t>Index Fund</t>
  </si>
  <si>
    <t>Alloc.</t>
  </si>
  <si>
    <t>Social</t>
  </si>
  <si>
    <t>Class</t>
  </si>
  <si>
    <t>Type of Index Tracked</t>
  </si>
  <si>
    <t>Date</t>
  </si>
  <si>
    <t>Portfolio Manager - Tenure</t>
  </si>
  <si>
    <t>Years</t>
  </si>
  <si>
    <t>Fund Family</t>
  </si>
  <si>
    <t>Phone</t>
  </si>
  <si>
    <t>Web Address</t>
  </si>
  <si>
    <t>Ticker</t>
  </si>
  <si>
    <t>Fund Number</t>
  </si>
  <si>
    <t>Status</t>
  </si>
  <si>
    <t>IDX</t>
  </si>
  <si>
    <t>All Funds Average</t>
  </si>
  <si>
    <t>00-IDX</t>
  </si>
  <si>
    <t>AVG</t>
  </si>
  <si>
    <t>Domestic Taxable Stock Category Average</t>
  </si>
  <si>
    <t>Domestic Taxable Bond Category Average</t>
  </si>
  <si>
    <t>Gstyl</t>
  </si>
  <si>
    <t>Growth Style Average</t>
  </si>
  <si>
    <t>Vstyl</t>
  </si>
  <si>
    <t>Value Style Average</t>
  </si>
  <si>
    <t>Overall Five-Year Top Performers</t>
  </si>
  <si>
    <t>Sec-T</t>
  </si>
  <si>
    <t>Fidelity Sel Semiconduct (FSELX)</t>
  </si>
  <si>
    <t>No Load</t>
  </si>
  <si>
    <t>Barwikowski - 2009</t>
  </si>
  <si>
    <t>Fidelity Investments</t>
  </si>
  <si>
    <t>800-544-8544</t>
  </si>
  <si>
    <t>www.institutional.fidelity.com</t>
  </si>
  <si>
    <t>FSELX</t>
  </si>
  <si>
    <t>FOUSA00CIJ</t>
  </si>
  <si>
    <t>0212-Sec-T</t>
  </si>
  <si>
    <t>A</t>
  </si>
  <si>
    <t>C</t>
  </si>
  <si>
    <t>T. Rowe Price Glb Tech (PRGTX)</t>
  </si>
  <si>
    <t>Spencer - 2012</t>
  </si>
  <si>
    <t>T. Rowe Price</t>
  </si>
  <si>
    <t>800-638-5660</t>
  </si>
  <si>
    <t>www.troweprice.com</t>
  </si>
  <si>
    <t>PRGTX</t>
  </si>
  <si>
    <t>FOUSA00L6I</t>
  </si>
  <si>
    <t>Stk-MC</t>
  </si>
  <si>
    <t>PRIMECAP Odys Agg Gr (POAGX)</t>
  </si>
  <si>
    <t>G</t>
  </si>
  <si>
    <t>Fried/Kolokotrones/Mordecai - 2004</t>
  </si>
  <si>
    <t>PRIMECAP Odyssey Funds</t>
  </si>
  <si>
    <t>800-729-2307</t>
  </si>
  <si>
    <t>www.odysseyfunds.com</t>
  </si>
  <si>
    <t>POAGX</t>
  </si>
  <si>
    <t>FOUSA05B5A</t>
  </si>
  <si>
    <t>0102-Stk-MC</t>
  </si>
  <si>
    <t>Fidelity Sel Software &amp; IT (FSCSX)</t>
  </si>
  <si>
    <t>Khan - 2014</t>
  </si>
  <si>
    <t>FSCSX</t>
  </si>
  <si>
    <t>FOUSA00CJC</t>
  </si>
  <si>
    <t>T. Rowe Price SciTech (PRSCX)</t>
  </si>
  <si>
    <t>Allen - 2009</t>
  </si>
  <si>
    <t>PRSCX</t>
  </si>
  <si>
    <t>FOUSA00EKD</t>
  </si>
  <si>
    <t>Stk-LC</t>
  </si>
  <si>
    <t>Fidelity OTC (FOCPX)</t>
  </si>
  <si>
    <t>Kalra/Lin - 2017</t>
  </si>
  <si>
    <t>FOCPX</t>
  </si>
  <si>
    <t>FOUSA00CID</t>
  </si>
  <si>
    <t>0101-Stk-LC</t>
  </si>
  <si>
    <t>Sec-H</t>
  </si>
  <si>
    <t>Fidelity Sel Med Tech &amp; Dev (FSMEX)</t>
  </si>
  <si>
    <t>Yoon - 2007</t>
  </si>
  <si>
    <t>FSMEX</t>
  </si>
  <si>
    <t>FOUSA00IT1</t>
  </si>
  <si>
    <t>0206-Sec-H</t>
  </si>
  <si>
    <t>Sec-I</t>
  </si>
  <si>
    <t>Fidelity Sel Air Transport (FSAIX)</t>
  </si>
  <si>
    <t>Moulis - 2012</t>
  </si>
  <si>
    <t>FSAIX</t>
  </si>
  <si>
    <t>FOUSA00CI4</t>
  </si>
  <si>
    <t>0207-Sec-I</t>
  </si>
  <si>
    <t>Fidelity Sel Technology (FSPTX)</t>
  </si>
  <si>
    <t>Chai - 2007</t>
  </si>
  <si>
    <t>FSPTX</t>
  </si>
  <si>
    <t>FOUSA00CJE</t>
  </si>
  <si>
    <t>Fidelity Sel IT Services (FBSOX)</t>
  </si>
  <si>
    <t>Sherwood - 2015</t>
  </si>
  <si>
    <t>FBSOX</t>
  </si>
  <si>
    <t>FOUSA00I9H</t>
  </si>
  <si>
    <t>Large-Cap Stock Category Average</t>
  </si>
  <si>
    <t>I</t>
  </si>
  <si>
    <t>USAA NASDAQ-100 Idx (USNQX)</t>
  </si>
  <si>
    <t>NASDAQ 100</t>
  </si>
  <si>
    <t>Reeder - 2006</t>
  </si>
  <si>
    <t>USAA</t>
  </si>
  <si>
    <t>800-531-8722</t>
  </si>
  <si>
    <t>www.usaa.com</t>
  </si>
  <si>
    <t>USNQX</t>
  </si>
  <si>
    <t>FOUSA00AUC</t>
  </si>
  <si>
    <t>Vanguard Cap Opprt Inv (VHCOX)</t>
  </si>
  <si>
    <t>Inv</t>
  </si>
  <si>
    <t>Fried/Kolokotrones/Mordecai - 1998</t>
  </si>
  <si>
    <t>Vanguard</t>
  </si>
  <si>
    <t>800-662-7447</t>
  </si>
  <si>
    <t>www.vanguard.com</t>
  </si>
  <si>
    <t>VHCOX</t>
  </si>
  <si>
    <t>FOUSA00C09</t>
  </si>
  <si>
    <t>Fidelity Grth Company (FDGRX)</t>
  </si>
  <si>
    <t>Wymer - 1997</t>
  </si>
  <si>
    <t>FDGRX</t>
  </si>
  <si>
    <t>FOUSA00CH5</t>
  </si>
  <si>
    <t>Vanguard PRIMECAP Inv (VPMCX)</t>
  </si>
  <si>
    <t>Kolokotrones/Fried/Mordecai - 1985</t>
  </si>
  <si>
    <t>VPMCX</t>
  </si>
  <si>
    <t>FOUSA00FTH</t>
  </si>
  <si>
    <t>PRIMECAP Odys Grth (POGRX)</t>
  </si>
  <si>
    <t>POGRX</t>
  </si>
  <si>
    <t>FOUSA05B59</t>
  </si>
  <si>
    <t>Mid-Cap Stock Category Average</t>
  </si>
  <si>
    <t>T. Rowe Price Mid Gr (RPMGX)</t>
  </si>
  <si>
    <t>Berghuis - 1992</t>
  </si>
  <si>
    <t>RPMGX</t>
  </si>
  <si>
    <t>FOUSA00EJ2</t>
  </si>
  <si>
    <t>Baron Partners Ret (BPTRX)</t>
  </si>
  <si>
    <t>Adv</t>
  </si>
  <si>
    <t>Baron - 2003</t>
  </si>
  <si>
    <t>Baron Capital Group</t>
  </si>
  <si>
    <t>800-992-2766</t>
  </si>
  <si>
    <t>www.baronfunds.com</t>
  </si>
  <si>
    <t>BPTRX</t>
  </si>
  <si>
    <t>FOUSA02W9R</t>
  </si>
  <si>
    <t>Carillon Scout Mid Cap I (UMBMX)</t>
  </si>
  <si>
    <t>V</t>
  </si>
  <si>
    <t>Dunkerley/Smashey/Indellicate - 2006</t>
  </si>
  <si>
    <t>Carillon Family of Funds</t>
  </si>
  <si>
    <t>800-996-2862</t>
  </si>
  <si>
    <t>www.eagleasset.com</t>
  </si>
  <si>
    <t>UMBMX</t>
  </si>
  <si>
    <t>FOUSA05J32</t>
  </si>
  <si>
    <t>Janus Henderson Enterprise T (JAENX)</t>
  </si>
  <si>
    <t>Demain/Wheaton - 2007</t>
  </si>
  <si>
    <t>Janus Henderson</t>
  </si>
  <si>
    <t>877-335-2687</t>
  </si>
  <si>
    <t>www.janus.com</t>
  </si>
  <si>
    <t>JAENX</t>
  </si>
  <si>
    <t>FOUSA00D9R</t>
  </si>
  <si>
    <t>Vanguard Strategic Eq Inv (VSEQX)</t>
  </si>
  <si>
    <t>Stetler/Guo - 2012</t>
  </si>
  <si>
    <t>VSEQX</t>
  </si>
  <si>
    <t>FOUSA00BNG</t>
  </si>
  <si>
    <t>Stk-SC</t>
  </si>
  <si>
    <t>Small-Cap Stock Category Average</t>
  </si>
  <si>
    <t>0103-Stk-SC</t>
  </si>
  <si>
    <t>Oberweis Micro-Cap (OBMCX)</t>
  </si>
  <si>
    <t>R</t>
  </si>
  <si>
    <t>Oberweis/Farsalas - 2001</t>
  </si>
  <si>
    <t>Oberweis</t>
  </si>
  <si>
    <t>800-245-7311</t>
  </si>
  <si>
    <t>www.oberweisfunds.com</t>
  </si>
  <si>
    <t>OBMCX</t>
  </si>
  <si>
    <t>FOUSA00FWK</t>
  </si>
  <si>
    <t>Hodges Retail (HDPMX)</t>
  </si>
  <si>
    <t>Hodges/Marshall - 1999</t>
  </si>
  <si>
    <t>Hodges</t>
  </si>
  <si>
    <t>866-811-0224</t>
  </si>
  <si>
    <t>www.hodgesfund.com</t>
  </si>
  <si>
    <t>HDPMX</t>
  </si>
  <si>
    <t>FOUSA00D3K</t>
  </si>
  <si>
    <t>T. Rowe Price New Horiz (PRNHX)</t>
  </si>
  <si>
    <t>Ellenbogen - 2010</t>
  </si>
  <si>
    <t>PRNHX</t>
  </si>
  <si>
    <t>FOUSA00EJR</t>
  </si>
  <si>
    <t>Brown Cap'l Mgmt SmCo Inv (BCSIX)</t>
  </si>
  <si>
    <t>Hall/Lee/Ingersol/Davis/Fones - 1992</t>
  </si>
  <si>
    <t>Brown Capital Management</t>
  </si>
  <si>
    <t>877-892-4226</t>
  </si>
  <si>
    <t>www.browncapital.com</t>
  </si>
  <si>
    <t>BCSIX</t>
  </si>
  <si>
    <t>FOUSA00DI8</t>
  </si>
  <si>
    <t>Fidelity Small Cap Grth (FCPGX)</t>
  </si>
  <si>
    <t>Venanzi - 2011</t>
  </si>
  <si>
    <t>FCPGX</t>
  </si>
  <si>
    <t>FOUSA05B4V</t>
  </si>
  <si>
    <t>Conestoga Small Cap Inv (CCASX)</t>
  </si>
  <si>
    <t>Mitchell/Monahan - 2002</t>
  </si>
  <si>
    <t>Conestoga Capital Advisors</t>
  </si>
  <si>
    <t>800-494-2755</t>
  </si>
  <si>
    <t>www.conestogacapital.com</t>
  </si>
  <si>
    <t>CCASX</t>
  </si>
  <si>
    <t>FOUSA058D2</t>
  </si>
  <si>
    <t>Wasatch MicroCap Val (WAMVX)</t>
  </si>
  <si>
    <t>Bythrow - 2003</t>
  </si>
  <si>
    <t>Wasatch</t>
  </si>
  <si>
    <t>800-551-1700</t>
  </si>
  <si>
    <t>www.wasatchfunds.com</t>
  </si>
  <si>
    <t>WAMVX</t>
  </si>
  <si>
    <t>FOUSA04BL8</t>
  </si>
  <si>
    <t>Sec-Com</t>
  </si>
  <si>
    <t>Communications Sector Category Average</t>
  </si>
  <si>
    <t>0201-Sec-Com</t>
  </si>
  <si>
    <t>T. Rowe Price Med &amp; Tele (PRMTX)</t>
  </si>
  <si>
    <t>Greene - 2013</t>
  </si>
  <si>
    <t>PRMTX</t>
  </si>
  <si>
    <t>FOUSA00HMV</t>
  </si>
  <si>
    <t>Fidelity Sel Comm Equip (FSDCX)</t>
  </si>
  <si>
    <t>Anderson - 2014</t>
  </si>
  <si>
    <t>FSDCX</t>
  </si>
  <si>
    <t>FOUSA00CIR</t>
  </si>
  <si>
    <t>Fidelity Sel Wireless (FWRLX)</t>
  </si>
  <si>
    <t>Drukker - 2016</t>
  </si>
  <si>
    <t>FWRLX</t>
  </si>
  <si>
    <t>FOUSA00LBH</t>
  </si>
  <si>
    <t>Sec-C-Dis</t>
  </si>
  <si>
    <t>Consumer Discretionary Sector Category Average</t>
  </si>
  <si>
    <t>0202-Sec-C-D</t>
  </si>
  <si>
    <t>0202-Sec-C-Dis</t>
  </si>
  <si>
    <t>Fidelity Sel Retailing (FSRPX)</t>
  </si>
  <si>
    <t>Stafford - 2016</t>
  </si>
  <si>
    <t>FSRPX</t>
  </si>
  <si>
    <t>FOUSA00CJA</t>
  </si>
  <si>
    <t>Fidelity Sel Leisure (FDLSX)</t>
  </si>
  <si>
    <t>Shaw/Painter - 2013</t>
  </si>
  <si>
    <t>FDLSX</t>
  </si>
  <si>
    <t>FOUSA00CJ2</t>
  </si>
  <si>
    <t>Fidelity Sel Consumer Disc (FSCPX)</t>
  </si>
  <si>
    <t>Shaw - 2017</t>
  </si>
  <si>
    <t>FSCPX</t>
  </si>
  <si>
    <t>FOUSA00CIQ</t>
  </si>
  <si>
    <t>Sec-C-Stp</t>
  </si>
  <si>
    <t>Consumer Staples Sector Category Average</t>
  </si>
  <si>
    <t>0203-Sec-C-S</t>
  </si>
  <si>
    <t>0203-Sec-C-Stp</t>
  </si>
  <si>
    <t>Rydex Consumer Prod Inv (RYCIX)</t>
  </si>
  <si>
    <t>Byrum/Harder - 1998</t>
  </si>
  <si>
    <t>Rydex Funds</t>
  </si>
  <si>
    <t>800-820-0888</t>
  </si>
  <si>
    <t>www.rydex-sgi.com</t>
  </si>
  <si>
    <t>RYCIX</t>
  </si>
  <si>
    <t>FOUSA00H38</t>
  </si>
  <si>
    <t>Fidelity Sel Consum Stpls (FDFAX)</t>
  </si>
  <si>
    <t>McElligott - 2017</t>
  </si>
  <si>
    <t>FDFAX</t>
  </si>
  <si>
    <t>FOUSA00CIT</t>
  </si>
  <si>
    <t>Sec-E</t>
  </si>
  <si>
    <t>Energy Sector Category Average</t>
  </si>
  <si>
    <t>0204-Sec-E</t>
  </si>
  <si>
    <t>Fidelity Sel Energy (FSENX)</t>
  </si>
  <si>
    <t>Dowd - 2006</t>
  </si>
  <si>
    <t>FSENX</t>
  </si>
  <si>
    <t>FOUSA00CIK</t>
  </si>
  <si>
    <t>Vanguard Energy Inv (VGENX)</t>
  </si>
  <si>
    <t>Stetler/LeBlanc/Guo - 2012</t>
  </si>
  <si>
    <t>VGENX</t>
  </si>
  <si>
    <t>FOUSA00FTS</t>
  </si>
  <si>
    <t>Fidelity Sel Natural Res (FNARX)</t>
  </si>
  <si>
    <t>Dowd/Strik - 2006</t>
  </si>
  <si>
    <t>FNARX</t>
  </si>
  <si>
    <t>FOUSA00GXI</t>
  </si>
  <si>
    <t>Sec-F</t>
  </si>
  <si>
    <t>Financial Sector Category Average</t>
  </si>
  <si>
    <t>0205-Sec-F</t>
  </si>
  <si>
    <t>Kinetis Mkt Opprt (KMKNX)</t>
  </si>
  <si>
    <t>Doyle/Stahl - 2006</t>
  </si>
  <si>
    <t>Kinetics</t>
  </si>
  <si>
    <t>800-930-3828</t>
  </si>
  <si>
    <t>www.kineticsfunds.com</t>
  </si>
  <si>
    <t>KMKNX</t>
  </si>
  <si>
    <t>FOUSA05HU6</t>
  </si>
  <si>
    <t>Fidelity Sel Banking (FSRBX)</t>
  </si>
  <si>
    <t>Reed - 2016</t>
  </si>
  <si>
    <t>FSRBX</t>
  </si>
  <si>
    <t>FOUSA00CJ9</t>
  </si>
  <si>
    <t>T. Rowe Price Fincl Svcs (PRISX)</t>
  </si>
  <si>
    <t>Solomon - 2014</t>
  </si>
  <si>
    <t>PRISX</t>
  </si>
  <si>
    <t>FOUSA00GJO</t>
  </si>
  <si>
    <t>Health Sector Category Average</t>
  </si>
  <si>
    <t>T. Rowe Price Health Sci (PRHSX)</t>
  </si>
  <si>
    <t>Bakri - 2016</t>
  </si>
  <si>
    <t>PRHSX</t>
  </si>
  <si>
    <t>FOUSA00J6Q</t>
  </si>
  <si>
    <t>Fidelity Sel Biotech (FBIOX)</t>
  </si>
  <si>
    <t>Kaul - 2005</t>
  </si>
  <si>
    <t>FBIOX</t>
  </si>
  <si>
    <t>FOUSA00CII</t>
  </si>
  <si>
    <t>Industrials Sector Category Average</t>
  </si>
  <si>
    <t>Fidelity Sel Def &amp; Aerosp (FSDAX)</t>
  </si>
  <si>
    <t>Siegmann - 2015</t>
  </si>
  <si>
    <t>FSDAX</t>
  </si>
  <si>
    <t>FOUSA00CIG</t>
  </si>
  <si>
    <t>Fidelity Sel Transportation (FSRFX)</t>
  </si>
  <si>
    <t>FSRFX</t>
  </si>
  <si>
    <t>FOUSA00CIM</t>
  </si>
  <si>
    <t>Sec-NR</t>
  </si>
  <si>
    <t>Natural Resources/Commodities Sector Category Average</t>
  </si>
  <si>
    <t>0208-Sec-NR</t>
  </si>
  <si>
    <t>Fidelity Sel Chemicals (FSCHX)</t>
  </si>
  <si>
    <t>Malnight - 2016</t>
  </si>
  <si>
    <t>FSCHX</t>
  </si>
  <si>
    <t>FOUSA00CIF</t>
  </si>
  <si>
    <t>ICON Nat Resources S (ICBMX)</t>
  </si>
  <si>
    <t>S</t>
  </si>
  <si>
    <t>Young - 2017</t>
  </si>
  <si>
    <t>ICON Funds</t>
  </si>
  <si>
    <t>800-764-0442</t>
  </si>
  <si>
    <t>www.iconfunds.com</t>
  </si>
  <si>
    <t>ICBMX</t>
  </si>
  <si>
    <t>FOUSA00GBB</t>
  </si>
  <si>
    <t>Fidelity Sel Materials (FSDPX)</t>
  </si>
  <si>
    <t>Malnight - 2017</t>
  </si>
  <si>
    <t>FSDPX</t>
  </si>
  <si>
    <t>FOUSA00CIY</t>
  </si>
  <si>
    <t>Sec-PM</t>
  </si>
  <si>
    <t>Precious Metals Sector Category Average</t>
  </si>
  <si>
    <t>0209-Sec-PM</t>
  </si>
  <si>
    <t>Vanguard Prec Mtls Mng Inv (VGPMX)</t>
  </si>
  <si>
    <t>Horvat - 2014</t>
  </si>
  <si>
    <t>VGPMX</t>
  </si>
  <si>
    <t>FOUSA00FTT</t>
  </si>
  <si>
    <t>US Glb Inv Gold&amp;Prec Mtls (USERX)</t>
  </si>
  <si>
    <t>Holmes/Aldis - 1999</t>
  </si>
  <si>
    <t>U.S. Global Investors</t>
  </si>
  <si>
    <t>800-873-8637</t>
  </si>
  <si>
    <t>www.usfunds.com</t>
  </si>
  <si>
    <t>USERX</t>
  </si>
  <si>
    <t>FOUSA00FN9</t>
  </si>
  <si>
    <t>Fidelity Sel Gold (FSAGX)</t>
  </si>
  <si>
    <t>Wickwire - 2007</t>
  </si>
  <si>
    <t>FSAGX</t>
  </si>
  <si>
    <t>FOUSA00CI5</t>
  </si>
  <si>
    <t>Sec-R</t>
  </si>
  <si>
    <t>Real Estate Sector Category Average</t>
  </si>
  <si>
    <t>0210-Sec-R</t>
  </si>
  <si>
    <t>Baron Real Estate Ret (BREFX)</t>
  </si>
  <si>
    <t>Kolitch - 2009</t>
  </si>
  <si>
    <t>BREFX</t>
  </si>
  <si>
    <t>F0000045XU</t>
  </si>
  <si>
    <t>CGM Realty (CGMRX)</t>
  </si>
  <si>
    <t>Heebner - 1994</t>
  </si>
  <si>
    <t>CGM</t>
  </si>
  <si>
    <t>800-345-4048</t>
  </si>
  <si>
    <t>www.cgmfunds.com</t>
  </si>
  <si>
    <t>CGMRX</t>
  </si>
  <si>
    <t>FOUSA00CDZ</t>
  </si>
  <si>
    <t>Manning &amp; Napier Real Est S (MNREX)</t>
  </si>
  <si>
    <t>Lisiak/Magiera/Mallette - 2009</t>
  </si>
  <si>
    <t>Manning &amp; Napier</t>
  </si>
  <si>
    <t>800-466-3863</t>
  </si>
  <si>
    <t>www.manning-napier.com</t>
  </si>
  <si>
    <t>MNREX</t>
  </si>
  <si>
    <t>FOUSA08OSV</t>
  </si>
  <si>
    <t>Sec-R-Glb</t>
  </si>
  <si>
    <t>Real Estate Global Sector Category Average</t>
  </si>
  <si>
    <t>0211-Sec-R-G</t>
  </si>
  <si>
    <t>0211-Sec-R-Glb</t>
  </si>
  <si>
    <t>Fidelity Intl Rel Est (FIREX)</t>
  </si>
  <si>
    <t>de las Casas - 2010</t>
  </si>
  <si>
    <t>FIREX</t>
  </si>
  <si>
    <t>FOUSA059VE</t>
  </si>
  <si>
    <t>Schwab Gbl Real Estate (SWASX)</t>
  </si>
  <si>
    <t>Svallin/Li - 2012</t>
  </si>
  <si>
    <t>Schwab Funds</t>
  </si>
  <si>
    <t>877-824-5615</t>
  </si>
  <si>
    <t>www.schwab.com</t>
  </si>
  <si>
    <t>SWASX</t>
  </si>
  <si>
    <t>FOUSA06BAS</t>
  </si>
  <si>
    <t>Northern Global RE Idx (NGREX)</t>
  </si>
  <si>
    <t>FTSE EPRA/NAREIT Global</t>
  </si>
  <si>
    <t>O'Brien - 2008</t>
  </si>
  <si>
    <t>Northern Funds</t>
  </si>
  <si>
    <t>800-595-9111</t>
  </si>
  <si>
    <t>www.northernfunds.com</t>
  </si>
  <si>
    <t>NGREX</t>
  </si>
  <si>
    <t>FOUSA05IBA</t>
  </si>
  <si>
    <t>Technology Sector Category Average</t>
  </si>
  <si>
    <t>Sec-U</t>
  </si>
  <si>
    <t>Utilities Sector Category Average</t>
  </si>
  <si>
    <t>0213-Sec-U</t>
  </si>
  <si>
    <t>Fidelity Set Util Port (FSUTX)</t>
  </si>
  <si>
    <t>Simmons - 2006</t>
  </si>
  <si>
    <t>FSUTX</t>
  </si>
  <si>
    <t>FOUSA00CJJ</t>
  </si>
  <si>
    <t>Fidelity Telecom &amp; Util (FIUIX)</t>
  </si>
  <si>
    <t>Simmons - 2005</t>
  </si>
  <si>
    <t>FIUIX</t>
  </si>
  <si>
    <t>FOUSA00CI2</t>
  </si>
  <si>
    <t>Hennessy Gas Utility Inv (GASFX)</t>
  </si>
  <si>
    <t>American Gas Association</t>
  </si>
  <si>
    <t>Kelley/Peery - 2013</t>
  </si>
  <si>
    <t>Hennessy</t>
  </si>
  <si>
    <t>800-966-4354</t>
  </si>
  <si>
    <t>www.hennessyfunds.com</t>
  </si>
  <si>
    <t>GASFX</t>
  </si>
  <si>
    <t>FOUSA00B75</t>
  </si>
  <si>
    <t>IntS-Glb</t>
  </si>
  <si>
    <t>Global Stock Category Average</t>
  </si>
  <si>
    <t>0301-IntS-Gl</t>
  </si>
  <si>
    <t>0301-IntS-Glb</t>
  </si>
  <si>
    <t>Guinness Atkinson Glb Inntrs Inv (IWIRX)</t>
  </si>
  <si>
    <t>Page/Mortimer - 2010</t>
  </si>
  <si>
    <t>Guinness Atkinson</t>
  </si>
  <si>
    <t>800-915-6566</t>
  </si>
  <si>
    <t>www.gafunds.com</t>
  </si>
  <si>
    <t>IWIRX</t>
  </si>
  <si>
    <t>FOUSA00H9G</t>
  </si>
  <si>
    <t>T. Rowe Price Glb Stk (PRGSX)</t>
  </si>
  <si>
    <t>Eiswert - 2012</t>
  </si>
  <si>
    <t>PRGSX</t>
  </si>
  <si>
    <t>FOUSA00IP4</t>
  </si>
  <si>
    <t>Polaris Global Value (PGVFX)</t>
  </si>
  <si>
    <t>Horn/Biswas/Xiao - 1998</t>
  </si>
  <si>
    <t>Polaris Funds</t>
  </si>
  <si>
    <t>888-263-5594</t>
  </si>
  <si>
    <t>www.polariscapital.com</t>
  </si>
  <si>
    <t>PGVFX</t>
  </si>
  <si>
    <t>FOUSA00JU6</t>
  </si>
  <si>
    <t>Artisan Global Opprt Inv (ARTRX)</t>
  </si>
  <si>
    <t>Hamel/Kamm/White/Cepukenas - 2008</t>
  </si>
  <si>
    <t>Artisan</t>
  </si>
  <si>
    <t>800-344-1770</t>
  </si>
  <si>
    <t>www.artisanfunds.com</t>
  </si>
  <si>
    <t>ARTRX</t>
  </si>
  <si>
    <t>FOUSA06UQV</t>
  </si>
  <si>
    <t>Dodge &amp; Cox Global Stk (DODWX)</t>
  </si>
  <si>
    <t>Beischer/Marcin/Pohl - 2008</t>
  </si>
  <si>
    <t>Dodge &amp; Cox</t>
  </si>
  <si>
    <t>800-621-3979</t>
  </si>
  <si>
    <t>www.dodgeandcox.com</t>
  </si>
  <si>
    <t>DODWX</t>
  </si>
  <si>
    <t>FOUSA06SDO</t>
  </si>
  <si>
    <t>Wasatch World Innovators (WAGTX)</t>
  </si>
  <si>
    <t>Stewart/Stewart - 2008</t>
  </si>
  <si>
    <t>WAGTX</t>
  </si>
  <si>
    <t>FOUSA00P37</t>
  </si>
  <si>
    <t>IntS-F</t>
  </si>
  <si>
    <t>Foreign Stock Category Average</t>
  </si>
  <si>
    <t>0302-IntS-F</t>
  </si>
  <si>
    <t>Oberweis Intl Opp (OBIOX)</t>
  </si>
  <si>
    <t>Scherschmidt - 2007</t>
  </si>
  <si>
    <t>OBIOX</t>
  </si>
  <si>
    <t>FOUSA06AQH</t>
  </si>
  <si>
    <t>GuideMark Emerg Mkts Svc (GMLVX)</t>
  </si>
  <si>
    <t>Ghayur/Heaney/Platt - 2015</t>
  </si>
  <si>
    <t>GuideMark</t>
  </si>
  <si>
    <t>888-278-5809</t>
  </si>
  <si>
    <t>www.GenworthWealth.com</t>
  </si>
  <si>
    <t>GMLVX</t>
  </si>
  <si>
    <t>FOUSA02TZL</t>
  </si>
  <si>
    <t>Fidelity Intl Sm Cp (FISMX)</t>
  </si>
  <si>
    <t>Chamovitz - 2014</t>
  </si>
  <si>
    <t>FISMX</t>
  </si>
  <si>
    <t>FOUSA02VJ6</t>
  </si>
  <si>
    <t>T. Rowe Price Intl Disc (PRIDX)</t>
  </si>
  <si>
    <t>Thomson - 1998</t>
  </si>
  <si>
    <t>PRIDX</t>
  </si>
  <si>
    <t>FOUSA00EJC</t>
  </si>
  <si>
    <t>Vanguard Intl Explorer Inv (VINEX)</t>
  </si>
  <si>
    <t>Dobbs/Thomas/Larsson - 2000</t>
  </si>
  <si>
    <t>VINEX</t>
  </si>
  <si>
    <t>FOUSA00KC5</t>
  </si>
  <si>
    <t>IntS-R/C</t>
  </si>
  <si>
    <t>Regional/Country Stock Category Average</t>
  </si>
  <si>
    <t>0303-IntS-R/</t>
  </si>
  <si>
    <t>0303-IntS-R/C</t>
  </si>
  <si>
    <t>Fidelity Japan Smaller Co (FJSCX)</t>
  </si>
  <si>
    <t>Jenkins - 2014</t>
  </si>
  <si>
    <t>FJSCX</t>
  </si>
  <si>
    <t>FOUSA00EXW</t>
  </si>
  <si>
    <t>Hennessy Japan Investor (HJPNX)</t>
  </si>
  <si>
    <t>Takeda/Shimizu - 2006</t>
  </si>
  <si>
    <t>HJPNX</t>
  </si>
  <si>
    <t>FOUSA04BFS</t>
  </si>
  <si>
    <t>Matthews Japan Inv (MJFOX)</t>
  </si>
  <si>
    <t>Ishida/Amaki - 2006</t>
  </si>
  <si>
    <t>Matthews Asia Funds</t>
  </si>
  <si>
    <t>800-789-2742</t>
  </si>
  <si>
    <t>www.matthewsasia.com/</t>
  </si>
  <si>
    <t>MJFOX</t>
  </si>
  <si>
    <t>FOUSA00IDM</t>
  </si>
  <si>
    <t>Matthews India Inv (MINDX)</t>
  </si>
  <si>
    <t>Shroff/Asnani - 2006</t>
  </si>
  <si>
    <t>MINDX</t>
  </si>
  <si>
    <t>FOUSA05CMI</t>
  </si>
  <si>
    <t>T. Rowe Price Japan (PRJPX)</t>
  </si>
  <si>
    <t>Ciganer - 2013</t>
  </si>
  <si>
    <t>PRJPX</t>
  </si>
  <si>
    <t>FOUSA00EJ1</t>
  </si>
  <si>
    <t>IntS-E</t>
  </si>
  <si>
    <t>Emerging Stock Category Average</t>
  </si>
  <si>
    <t>0304-IntS-E</t>
  </si>
  <si>
    <t>Fidelity Emerging Market (FEMKX)</t>
  </si>
  <si>
    <t>Simnegar - 2012</t>
  </si>
  <si>
    <t>FEMKX</t>
  </si>
  <si>
    <t>FOUSA00CGI</t>
  </si>
  <si>
    <t>AmCent Emg Mkt Inv (TWMIX)</t>
  </si>
  <si>
    <t>Ribeiro/Soo - 2006</t>
  </si>
  <si>
    <t>American Century Investments</t>
  </si>
  <si>
    <t>800-345-2021</t>
  </si>
  <si>
    <t>www.americancentury.com</t>
  </si>
  <si>
    <t>TWMIX</t>
  </si>
  <si>
    <t>FOUSA00KZT</t>
  </si>
  <si>
    <t>Driehaus Emerg Mkts Grth Inv (DREGX)</t>
  </si>
  <si>
    <t>Inst</t>
  </si>
  <si>
    <t>Schwab/Cleaver/Thies - 2007</t>
  </si>
  <si>
    <t>Driehaus</t>
  </si>
  <si>
    <t>800-560-6111</t>
  </si>
  <si>
    <t>www.driehaus.com</t>
  </si>
  <si>
    <t>DREGX</t>
  </si>
  <si>
    <t>FOUSA00I69</t>
  </si>
  <si>
    <t>T. Rowe Price Emg Mkt St (PRMSX)</t>
  </si>
  <si>
    <t>Pangaro - 2008</t>
  </si>
  <si>
    <t>PRMSX</t>
  </si>
  <si>
    <t>FOUSA00BIF</t>
  </si>
  <si>
    <t>Harding Loevner Emg Mkt Adv (HLEMX)</t>
  </si>
  <si>
    <t>Johnson/Shaw/Schmidt/Crawshaw - 1998</t>
  </si>
  <si>
    <t>Harding Loevner</t>
  </si>
  <si>
    <t>877-435-8105</t>
  </si>
  <si>
    <t>www.hardingloevnerfunds.com</t>
  </si>
  <si>
    <t>HLEMX</t>
  </si>
  <si>
    <t>FOUSA00FZG</t>
  </si>
  <si>
    <t>Bal</t>
  </si>
  <si>
    <t>Balanced: Domestic Category Average</t>
  </si>
  <si>
    <t>0401-Bal</t>
  </si>
  <si>
    <t>T. Rowe Price Cap Apprec (PRWCX)</t>
  </si>
  <si>
    <t>Giroux - 2006</t>
  </si>
  <si>
    <t>PRWCX</t>
  </si>
  <si>
    <t>FOUSA00EIU</t>
  </si>
  <si>
    <t>Dodge &amp; Cox Bal (DODBX)</t>
  </si>
  <si>
    <t>Cameron/Pohl/Birkhofer - 1992</t>
  </si>
  <si>
    <t>DODBX</t>
  </si>
  <si>
    <t>FOUSA00C3I</t>
  </si>
  <si>
    <t>AdvisorOne CLS Shelter N (CLSHX)</t>
  </si>
  <si>
    <t>Wieck/Frerichs - 2015</t>
  </si>
  <si>
    <t>AdvisorOne Funds</t>
  </si>
  <si>
    <t>866-811-0225</t>
  </si>
  <si>
    <t>www.advisoronefunds.com</t>
  </si>
  <si>
    <t>CLSHX</t>
  </si>
  <si>
    <t>F000004585</t>
  </si>
  <si>
    <t>T. Rowe Price Persl Str Grth (TRSGX)</t>
  </si>
  <si>
    <t>Shriver - 2011</t>
  </si>
  <si>
    <t>TRSGX</t>
  </si>
  <si>
    <t>FOUSA00FF6</t>
  </si>
  <si>
    <t>Fidelity Four-in-One Idx (FFNOX)</t>
  </si>
  <si>
    <t>S&amp;P 500 (55%)/DJ Wilshire 4500 (15%)/MSCI EAFE (15%)/LB Bond (15%)</t>
  </si>
  <si>
    <t>Dierdorf - 2009</t>
  </si>
  <si>
    <t>FFNOX</t>
  </si>
  <si>
    <t>FOUSA00JPS</t>
  </si>
  <si>
    <t>Bal-Glb</t>
  </si>
  <si>
    <t>Balanced: Global Category Average</t>
  </si>
  <si>
    <t>0410-Bal-Glb</t>
  </si>
  <si>
    <t>Fidelity Asset Mgr 85% (FAMRX)</t>
  </si>
  <si>
    <t>Stein - 2009</t>
  </si>
  <si>
    <t>FAMRX</t>
  </si>
  <si>
    <t>FOUSA00GHM</t>
  </si>
  <si>
    <t>Manning &amp; Napier PB Max S (EXHAX)</t>
  </si>
  <si>
    <t>Tommasi/Andreach/Busheri - 1995</t>
  </si>
  <si>
    <t>EXHAX</t>
  </si>
  <si>
    <t>FOUSA00I6W</t>
  </si>
  <si>
    <t>AmCent One Choice: Agg Inv (AOGIX)</t>
  </si>
  <si>
    <t>Wilson/Weiss/Gabudean/MacEwen - 2006</t>
  </si>
  <si>
    <t>AOGIX</t>
  </si>
  <si>
    <t>FOUSA05BYM</t>
  </si>
  <si>
    <t>AmCent One Choice: Mod Inv (AOMIX)</t>
  </si>
  <si>
    <t>AOMIX</t>
  </si>
  <si>
    <t>FOUSA05BYN</t>
  </si>
  <si>
    <t>Fidelity Global Strat (FDYSX)</t>
  </si>
  <si>
    <t>Stein - 2017</t>
  </si>
  <si>
    <t>FDYSX</t>
  </si>
  <si>
    <t>FOUSA06MEN</t>
  </si>
  <si>
    <t>InRet</t>
  </si>
  <si>
    <t>Target Date: In Retirement Category Average</t>
  </si>
  <si>
    <t>0450-InRet</t>
  </si>
  <si>
    <t>Vanguard Mngd Payout Inv (VPGDX)</t>
  </si>
  <si>
    <t>Ameriks/Shtekhman - 2014</t>
  </si>
  <si>
    <t>VPGDX</t>
  </si>
  <si>
    <t>FOUSA06N4Y</t>
  </si>
  <si>
    <t>Fidelity Freedom 2010 (FFFCX)</t>
  </si>
  <si>
    <t>Dierdorf/Sumsion - 2011</t>
  </si>
  <si>
    <t>FFFCX</t>
  </si>
  <si>
    <t>FOUSA00J6H</t>
  </si>
  <si>
    <t>T. Rowe Price Rtmt 2010 (TRRAX)</t>
  </si>
  <si>
    <t>Clark/Lee - 2002</t>
  </si>
  <si>
    <t>TRRAX</t>
  </si>
  <si>
    <t>FOUSA02VNA</t>
  </si>
  <si>
    <t>TD2010</t>
  </si>
  <si>
    <t>Target Date: 2010-2019 Category Average</t>
  </si>
  <si>
    <t>0450-TD2010</t>
  </si>
  <si>
    <t>T. Rowe Price Rtmt 2015 (TRRGX)</t>
  </si>
  <si>
    <t>Clark/Lee - 2004</t>
  </si>
  <si>
    <t>TRRGX</t>
  </si>
  <si>
    <t>FOUSA0565A</t>
  </si>
  <si>
    <t>Fidelity Freedom 2015 (FFVFX)</t>
  </si>
  <si>
    <t>FFVFX</t>
  </si>
  <si>
    <t>FOUSA04BCO</t>
  </si>
  <si>
    <t>Vanguard Tgt Rtmt 2015 Inv (VTXVX)</t>
  </si>
  <si>
    <t>Coleman/Nejman - 2013</t>
  </si>
  <si>
    <t>VTXVX</t>
  </si>
  <si>
    <t>FOUSA04B97</t>
  </si>
  <si>
    <t>TD2020</t>
  </si>
  <si>
    <t>Target Date: 2020-2029 Category Average</t>
  </si>
  <si>
    <t>0450-TD2020</t>
  </si>
  <si>
    <t>T. Rowe Price Rtmt 2025 (TRRHX)</t>
  </si>
  <si>
    <t>TRRHX</t>
  </si>
  <si>
    <t>FOUSA0565B</t>
  </si>
  <si>
    <t>Vanguard Tgt Rtmt 2025 Inv (VTTVX)</t>
  </si>
  <si>
    <t>VTTVX</t>
  </si>
  <si>
    <t>FOUSA04B98</t>
  </si>
  <si>
    <t>Fidelity Freedom 2025 (FFTWX)</t>
  </si>
  <si>
    <t>FFTWX</t>
  </si>
  <si>
    <t>FOUSA04BCP</t>
  </si>
  <si>
    <t>Schwab Target 2025 (SWHRX)</t>
  </si>
  <si>
    <t>Tang - 2012</t>
  </si>
  <si>
    <t>SWHRX</t>
  </si>
  <si>
    <t>FOUSA06O2P</t>
  </si>
  <si>
    <t>T. Rowe Price Rtmt 2020 (TRRBX)</t>
  </si>
  <si>
    <t>TRRBX</t>
  </si>
  <si>
    <t>FOUSA02VNB</t>
  </si>
  <si>
    <t>TD2030</t>
  </si>
  <si>
    <t>Target Date: 2030-2039 Category Average</t>
  </si>
  <si>
    <t>0450-TD2030</t>
  </si>
  <si>
    <t>T. Rowe Price Rtmt 2035 (TRRJX)</t>
  </si>
  <si>
    <t>TRRJX</t>
  </si>
  <si>
    <t>FOUSA0565C</t>
  </si>
  <si>
    <t>Fidelity Freedom 2035 (FFTHX)</t>
  </si>
  <si>
    <t>FFTHX</t>
  </si>
  <si>
    <t>FOUSA04BCQ</t>
  </si>
  <si>
    <t>T. Rowe Price Rtmt 2030 (TRRCX)</t>
  </si>
  <si>
    <t>TRRCX</t>
  </si>
  <si>
    <t>FOUSA02VNC</t>
  </si>
  <si>
    <t>Vanguard Tgt Rtmt 2035 Inv (VTTHX)</t>
  </si>
  <si>
    <t>VTTHX</t>
  </si>
  <si>
    <t>FOUSA04B99</t>
  </si>
  <si>
    <t>TD2040</t>
  </si>
  <si>
    <t>Target Date: 2040-2049 Category Average</t>
  </si>
  <si>
    <t>0450-TD2040</t>
  </si>
  <si>
    <t>T. Rowe Price Rtmt 2045 (TRRKX)</t>
  </si>
  <si>
    <t>Clark/Lee - 2005</t>
  </si>
  <si>
    <t>TRRKX</t>
  </si>
  <si>
    <t>FOUSA05C00</t>
  </si>
  <si>
    <t>T. Rowe Price Rtmt 2040 (TRRDX)</t>
  </si>
  <si>
    <t>TRRDX</t>
  </si>
  <si>
    <t>FOUSA02VND</t>
  </si>
  <si>
    <t>Vanguard Tgt Rtmt 2045 Inv (VTIVX)</t>
  </si>
  <si>
    <t>VTIVX</t>
  </si>
  <si>
    <t>FOUSA04B9A</t>
  </si>
  <si>
    <t>TD2050</t>
  </si>
  <si>
    <t>Target Date: 2050-2059 Category Average</t>
  </si>
  <si>
    <t>0450-TD2050</t>
  </si>
  <si>
    <t>T. Rowe Price Rtmt 2050 (TRRMX)</t>
  </si>
  <si>
    <t>Clark/Lee - 2006</t>
  </si>
  <si>
    <t>TRRMX</t>
  </si>
  <si>
    <t>FOUSA068A0</t>
  </si>
  <si>
    <t>T. Rowe Price Rtmt 2055 (TRRNX)</t>
  </si>
  <si>
    <t>TRRNX</t>
  </si>
  <si>
    <t>FOUSA068A1</t>
  </si>
  <si>
    <t>Vanguard Tgt Rtmt 2050 Inv (VFIFX)</t>
  </si>
  <si>
    <t>VFIFX</t>
  </si>
  <si>
    <t>FOUSA05HZH</t>
  </si>
  <si>
    <t>B-CHY</t>
  </si>
  <si>
    <t>Corporate High-Yield Bond Category Average</t>
  </si>
  <si>
    <t>0502-B-CHY</t>
  </si>
  <si>
    <t>Fairholme Focus'd Inc (FOCIX)</t>
  </si>
  <si>
    <t>Berkowitz - 2009</t>
  </si>
  <si>
    <t>Fairholme</t>
  </si>
  <si>
    <t>866-202-2263</t>
  </si>
  <si>
    <t>www.fairholmefunds.com</t>
  </si>
  <si>
    <t>FOCIX</t>
  </si>
  <si>
    <t>F000005EWB</t>
  </si>
  <si>
    <t>Fidelity Capital &amp; Inc (FAGIX)</t>
  </si>
  <si>
    <t>Notkin - 2003</t>
  </si>
  <si>
    <t>FAGIX</t>
  </si>
  <si>
    <t>FOUSA00CGB</t>
  </si>
  <si>
    <t>Amer Beacon SiM Hi Yd Op Inv (SHYPX)</t>
  </si>
  <si>
    <t>Placzek/Pokrzywinski - 2011</t>
  </si>
  <si>
    <t>American Beacon</t>
  </si>
  <si>
    <t>800-658-5811</t>
  </si>
  <si>
    <t>www.americanbeaconfunds.com</t>
  </si>
  <si>
    <t>SHYPX</t>
  </si>
  <si>
    <t>F00000LL43</t>
  </si>
  <si>
    <t>T. Rowe Price Hi-Yld (PRHYX)</t>
  </si>
  <si>
    <t>Vaselkiv - 1996</t>
  </si>
  <si>
    <t>PRHYX</t>
  </si>
  <si>
    <t>FOUSA00EJ9</t>
  </si>
  <si>
    <t>Manning &amp; Napier Hi Yd Bd S (MNHYX)</t>
  </si>
  <si>
    <t>Bushallow/Harwood - 2009</t>
  </si>
  <si>
    <t>MNHYX</t>
  </si>
  <si>
    <t>FOUSA05HVR</t>
  </si>
  <si>
    <t>B-Cnvt</t>
  </si>
  <si>
    <t>Convertible Bond Category Average</t>
  </si>
  <si>
    <t>0503-B-Cnvt</t>
  </si>
  <si>
    <t>Fidelity Convertible Sec (FCVSX)</t>
  </si>
  <si>
    <t>Kramer - 2016</t>
  </si>
  <si>
    <t>FCVSX</t>
  </si>
  <si>
    <t>FOUSA00CER</t>
  </si>
  <si>
    <t>B-MB</t>
  </si>
  <si>
    <t>Mortgage-Backed Bond Category Average</t>
  </si>
  <si>
    <t>0504-B-MB</t>
  </si>
  <si>
    <t>TCW Total Return Bond N (TGMNX)</t>
  </si>
  <si>
    <t>Rivelle/Flack/Austin/Choi - 2009</t>
  </si>
  <si>
    <t>TCW</t>
  </si>
  <si>
    <t>800-386-3829</t>
  </si>
  <si>
    <t>www.tcw.com</t>
  </si>
  <si>
    <t>TGMNX</t>
  </si>
  <si>
    <t>FOUSA00GCQ</t>
  </si>
  <si>
    <t>Fidelity Mtg Secs (FMSFX)</t>
  </si>
  <si>
    <t>Castagliuolo/Corcoran - 2009</t>
  </si>
  <si>
    <t>FMSFX</t>
  </si>
  <si>
    <t>FOUSA00CHS</t>
  </si>
  <si>
    <t>AMG Mgrs Interm Dur Gov N (MGIDX)</t>
  </si>
  <si>
    <t>Dektar/Adler - 1992</t>
  </si>
  <si>
    <t>AMG Funds</t>
  </si>
  <si>
    <t>800-835-3879</t>
  </si>
  <si>
    <t>www.amgfunds.com</t>
  </si>
  <si>
    <t>MGIDX</t>
  </si>
  <si>
    <t>FOUSA00F8R</t>
  </si>
  <si>
    <t>B-GvST</t>
  </si>
  <si>
    <t>Government: Short-Term Bond Category Average</t>
  </si>
  <si>
    <t>0505-B-GvST</t>
  </si>
  <si>
    <t>PIA Short Term Sec Adv (PIASX)</t>
  </si>
  <si>
    <t>Pashamova/Karagiannis/McAdams - 1999</t>
  </si>
  <si>
    <t>PIA Mutual Funds</t>
  </si>
  <si>
    <t>800-251-1970</t>
  </si>
  <si>
    <t>www.pacificincome.com</t>
  </si>
  <si>
    <t>PIASX</t>
  </si>
  <si>
    <t>FOUSA00FKU</t>
  </si>
  <si>
    <t>Vanguard ShtTm Fed Inv (VSGBX)</t>
  </si>
  <si>
    <t>Quigley - 2015</t>
  </si>
  <si>
    <t>VSGBX</t>
  </si>
  <si>
    <t>FOUSA00FRZ</t>
  </si>
  <si>
    <t>Fidelity S-T Tr Bd Ix Inv (FSBIX)</t>
  </si>
  <si>
    <t>BarCap US 1-5 Yr Government</t>
  </si>
  <si>
    <t>Bettencourt/Small - 2014</t>
  </si>
  <si>
    <t>FSBIX</t>
  </si>
  <si>
    <t>FOUSA05GGA</t>
  </si>
  <si>
    <t>Homestead Short-Term Gov (HOSGX)</t>
  </si>
  <si>
    <t>Kern/Agudelo - 1995</t>
  </si>
  <si>
    <t>Homestead</t>
  </si>
  <si>
    <t>800-258-3030</t>
  </si>
  <si>
    <t>www.homesteadfunds.com</t>
  </si>
  <si>
    <t>HOSGX</t>
  </si>
  <si>
    <t>FOUSA00BJJ</t>
  </si>
  <si>
    <t>Vanguard Sht-Tm Trs Inv (VFISX)</t>
  </si>
  <si>
    <t>Wright-Casparius - 2015</t>
  </si>
  <si>
    <t>VFISX</t>
  </si>
  <si>
    <t>FOUSA00FQN</t>
  </si>
  <si>
    <t>B-GvIT</t>
  </si>
  <si>
    <t>Government: Intermediate-Term Bond Category Average</t>
  </si>
  <si>
    <t>0506-B-GvIT</t>
  </si>
  <si>
    <t>Fidelity Government Inc (FGOVX)</t>
  </si>
  <si>
    <t>FGOVX</t>
  </si>
  <si>
    <t>FOUSA00CG4</t>
  </si>
  <si>
    <t>AmCent Govt Bd Inv (CPTNX)</t>
  </si>
  <si>
    <t>Gahagan/Aguilar/Howell - 2002</t>
  </si>
  <si>
    <t>CPTNX</t>
  </si>
  <si>
    <t>FOUSA00BL5</t>
  </si>
  <si>
    <t>Northern US Treasury Index (BTIAX)</t>
  </si>
  <si>
    <t>Ferguson/Chico - 2009</t>
  </si>
  <si>
    <t>BTIAX</t>
  </si>
  <si>
    <t>FOUSA00BDO</t>
  </si>
  <si>
    <t>Vanguard IntTm Treas Inv (VFITX)</t>
  </si>
  <si>
    <t>VFITX</t>
  </si>
  <si>
    <t>FOUSA00FQM</t>
  </si>
  <si>
    <t>B-GvLT</t>
  </si>
  <si>
    <t>Government: Long-Term Bond Category Average</t>
  </si>
  <si>
    <t>0507-B-GvLT</t>
  </si>
  <si>
    <t>Wasatch-Hoisington US Tr (WHOSX)</t>
  </si>
  <si>
    <t>Hoisington/Hoisington - 1996</t>
  </si>
  <si>
    <t>WHOSX</t>
  </si>
  <si>
    <t>FOUSA00FVZ</t>
  </si>
  <si>
    <t>Vanguard LgTm US Try Inv (VUSTX)</t>
  </si>
  <si>
    <t>VUSTX</t>
  </si>
  <si>
    <t>FOUSA00FTW</t>
  </si>
  <si>
    <t>T. Rowe Price US Treas LgTm (PRULX)</t>
  </si>
  <si>
    <t>Brennan - 2003</t>
  </si>
  <si>
    <t>PRULX</t>
  </si>
  <si>
    <t>FOUSA00EL0</t>
  </si>
  <si>
    <t>B-IP</t>
  </si>
  <si>
    <t>Inflation-Protected Bond Category Average</t>
  </si>
  <si>
    <t>0508-B-IP</t>
  </si>
  <si>
    <t>Vanguard ST Infl-Prot Sec Idx Inv (VTIPX)</t>
  </si>
  <si>
    <t>Barclays U.S. Treasury TIPS 0-5Y</t>
  </si>
  <si>
    <t>Barrickman - 2012</t>
  </si>
  <si>
    <t>VTIPX</t>
  </si>
  <si>
    <t>F00000ONC0</t>
  </si>
  <si>
    <t>Vanguard Infl-Prot Secs Inv (VIPSX)</t>
  </si>
  <si>
    <t>Wright-Casparius - 2011</t>
  </si>
  <si>
    <t>VIPSX</t>
  </si>
  <si>
    <t>FOUSA00K6A</t>
  </si>
  <si>
    <t>B-GenST</t>
  </si>
  <si>
    <t>General Bond: Short-Term Category Average</t>
  </si>
  <si>
    <t>0510-B-GenST</t>
  </si>
  <si>
    <t>Thompson Bond (THOPX)</t>
  </si>
  <si>
    <t>Thompson/Evans/Stephens - 1992</t>
  </si>
  <si>
    <t>Thompson IM Funds Inc</t>
  </si>
  <si>
    <t>800-999-0887</t>
  </si>
  <si>
    <t>www.thompsonim.com</t>
  </si>
  <si>
    <t>THOPX</t>
  </si>
  <si>
    <t>FOUSA00GN0</t>
  </si>
  <si>
    <t>Vanguard ShtTm Inv-Grd Inv (VFSTX)</t>
  </si>
  <si>
    <t>Nassour - 2008</t>
  </si>
  <si>
    <t>VFSTX</t>
  </si>
  <si>
    <t>FOUSA00FRV</t>
  </si>
  <si>
    <t>New Covenant Inc (NCICX)</t>
  </si>
  <si>
    <t>Scholnick/Bellows/Eichstaedt - 2012</t>
  </si>
  <si>
    <t>New Covenant</t>
  </si>
  <si>
    <t>877-835-4531</t>
  </si>
  <si>
    <t>www.newcovenantfunds.com</t>
  </si>
  <si>
    <t>NCICX</t>
  </si>
  <si>
    <t>FOUSA005UX</t>
  </si>
  <si>
    <t>USAA Short-Term Bond (USSBX)</t>
  </si>
  <si>
    <t>Bass/Smith/Daum/Spear - 2007</t>
  </si>
  <si>
    <t>USSBX</t>
  </si>
  <si>
    <t>FOUSA00D1I</t>
  </si>
  <si>
    <t>B-GenIT</t>
  </si>
  <si>
    <t>General Bond: Intermediate-Term Category Average</t>
  </si>
  <si>
    <t>0511-B-GenIT</t>
  </si>
  <si>
    <t>T. Rowe Price Spect Inc (RPSIX)</t>
  </si>
  <si>
    <t>RPSIX</t>
  </si>
  <si>
    <t>FOUSA00EKJ</t>
  </si>
  <si>
    <t>Fidelity Strategic Inc (FSICX)</t>
  </si>
  <si>
    <t>Notkin/Kelly/Simner - 1999</t>
  </si>
  <si>
    <t>FSICX</t>
  </si>
  <si>
    <t>FOUSA00IMO</t>
  </si>
  <si>
    <t>Fidelity Corporate Bd (FCBFX)</t>
  </si>
  <si>
    <t>Prothro/Bartlett - 2010</t>
  </si>
  <si>
    <t>FCBFX</t>
  </si>
  <si>
    <t>F00000GUSQ</t>
  </si>
  <si>
    <t>Loomis Sayles Bond Retl (LSBRX)</t>
  </si>
  <si>
    <t>Fuss/Eagan/Stokes/Kennedy - 1991</t>
  </si>
  <si>
    <t>Loomis Sayles Funds</t>
  </si>
  <si>
    <t>800-633-3330</t>
  </si>
  <si>
    <t>www.loomissayles.com</t>
  </si>
  <si>
    <t>LSBRX</t>
  </si>
  <si>
    <t>FOUSA00G7V</t>
  </si>
  <si>
    <t>B-GenLT</t>
  </si>
  <si>
    <t>General Bond: Long-Term Category Average</t>
  </si>
  <si>
    <t>0512-B-GenLT</t>
  </si>
  <si>
    <t>Vanguard LongTm InvGrd Inv (VWESX)</t>
  </si>
  <si>
    <t>Nassour/St. John - 2013</t>
  </si>
  <si>
    <t>VWESX</t>
  </si>
  <si>
    <t>FOUSA00FQT</t>
  </si>
  <si>
    <t>Payden Corporate Bond (PYACX)</t>
  </si>
  <si>
    <t>Trevithick/Wong/Giles - 2013</t>
  </si>
  <si>
    <t>Paydenfunds</t>
  </si>
  <si>
    <t>800-572-9336</t>
  </si>
  <si>
    <t>www.payden.com</t>
  </si>
  <si>
    <t>PYACX</t>
  </si>
  <si>
    <t>FOUSA08O47</t>
  </si>
  <si>
    <t>Vanguard LgTm Bd Idx Inv (VBLTX)</t>
  </si>
  <si>
    <t>Barclays US Long Govt/Credit</t>
  </si>
  <si>
    <t>Barrickman/Wrazen - 2013</t>
  </si>
  <si>
    <t>VBLTX</t>
  </si>
  <si>
    <t>FOUSA00E6O</t>
  </si>
  <si>
    <t>B-MNST</t>
  </si>
  <si>
    <t>Muni National: Short-Term Bond Category Average</t>
  </si>
  <si>
    <t>0601-B-MNST</t>
  </si>
  <si>
    <t>AB Divers Muni (SNDPX)</t>
  </si>
  <si>
    <t>Davidson/Cohen/Hults/Norton - 1989</t>
  </si>
  <si>
    <t>AllianceBernstein</t>
  </si>
  <si>
    <t>800-227-4618</t>
  </si>
  <si>
    <t>www.bernstein.com</t>
  </si>
  <si>
    <t>SNDPX</t>
  </si>
  <si>
    <t>FOUSA00EUA</t>
  </si>
  <si>
    <t>Glenmede Muni Interm (GTCMX)</t>
  </si>
  <si>
    <t>Crow - 2016</t>
  </si>
  <si>
    <t>Glenmede</t>
  </si>
  <si>
    <t>800-442-8299</t>
  </si>
  <si>
    <t>www.glenmede.com</t>
  </si>
  <si>
    <t>GTCMX</t>
  </si>
  <si>
    <t>FOUSA00BKH</t>
  </si>
  <si>
    <t>Fidelity Ltd Term Muni Inc (FSTFX)</t>
  </si>
  <si>
    <t>Sommer/Ramundo/Cullen - 2003</t>
  </si>
  <si>
    <t>FSTFX</t>
  </si>
  <si>
    <t>FOUSA00CI9</t>
  </si>
  <si>
    <t>Vanguard LtdTm T/E (VMLTX)</t>
  </si>
  <si>
    <t>Ferguson - 2017</t>
  </si>
  <si>
    <t>VMLTX</t>
  </si>
  <si>
    <t>FOUSA00FR6</t>
  </si>
  <si>
    <t>B-MNIT</t>
  </si>
  <si>
    <t>Muni National: Intermediate-Term Bond Category Average</t>
  </si>
  <si>
    <t>0602-B-MNIT</t>
  </si>
  <si>
    <t>Dreyfus Muni Bond (DRTAX)</t>
  </si>
  <si>
    <t>Marques/Rabasco - 2009</t>
  </si>
  <si>
    <t>Dreyfus</t>
  </si>
  <si>
    <t>800-373-9387</t>
  </si>
  <si>
    <t>www.dreyfus.com</t>
  </si>
  <si>
    <t>DRTAX</t>
  </si>
  <si>
    <t>FOUSA00C6K</t>
  </si>
  <si>
    <t>USAA Tax Ex Interm-Term (USATX)</t>
  </si>
  <si>
    <t>Conklin/Hoffmann - 2003</t>
  </si>
  <si>
    <t>USATX</t>
  </si>
  <si>
    <t>FOUSA00FOJ</t>
  </si>
  <si>
    <t>BMO Interm T/F Y (MITFX)</t>
  </si>
  <si>
    <t>Wimmel/Byron/Sipich - 2015</t>
  </si>
  <si>
    <t>BMO Funds</t>
  </si>
  <si>
    <t>800-236-3863</t>
  </si>
  <si>
    <t>www.bmofunds.com</t>
  </si>
  <si>
    <t>MITFX</t>
  </si>
  <si>
    <t>FOUSA00D48</t>
  </si>
  <si>
    <t>a</t>
  </si>
  <si>
    <t>B-MNLT</t>
  </si>
  <si>
    <t>Muni National: Long-Term Bond Category Average</t>
  </si>
  <si>
    <t>0603-B-MNLT</t>
  </si>
  <si>
    <t>Vanguard LongTm T/E (VWLTX)</t>
  </si>
  <si>
    <t>Kiselak - 2010</t>
  </si>
  <si>
    <t>VWLTX</t>
  </si>
  <si>
    <t>FOUSA00FT9</t>
  </si>
  <si>
    <t>Fidelity Municipal Inc (FHIGX)</t>
  </si>
  <si>
    <t>Ramundo/Sommer/Cullen - 2010</t>
  </si>
  <si>
    <t>FHIGX</t>
  </si>
  <si>
    <t>FOUSA00CGE</t>
  </si>
  <si>
    <t>Fidelity Tax-Free Bond (FTABX)</t>
  </si>
  <si>
    <t>FTABX</t>
  </si>
  <si>
    <t>FOUSA02T6A</t>
  </si>
  <si>
    <t>T. Rowe Price Sum Muni Inc (PRINX)</t>
  </si>
  <si>
    <t>Mallas - 1999</t>
  </si>
  <si>
    <t>PRINX</t>
  </si>
  <si>
    <t>FOUSA00DET</t>
  </si>
  <si>
    <t>USAA Tax Ex Long-Term (USTEX)</t>
  </si>
  <si>
    <t>Bonnell/Hoffmann - 2006</t>
  </si>
  <si>
    <t>USTEX</t>
  </si>
  <si>
    <t>FOUSA00FOD</t>
  </si>
  <si>
    <t>B-MHY</t>
  </si>
  <si>
    <t>Muni National: High-Yield Bond Cat Average</t>
  </si>
  <si>
    <t>0604-B-MHY</t>
  </si>
  <si>
    <t>T. Rowe Price T/F Hi-Yld (PRFHX)</t>
  </si>
  <si>
    <t>Murphy - 2001</t>
  </si>
  <si>
    <t>PRFHX</t>
  </si>
  <si>
    <t>FOUSA00EKN</t>
  </si>
  <si>
    <t>AmCent High-Yield Mn Inv (ABHYX)</t>
  </si>
  <si>
    <t>Permut/Gotelli/Kruss - 1998</t>
  </si>
  <si>
    <t>ABHYX</t>
  </si>
  <si>
    <t>FOUSA00I7I</t>
  </si>
  <si>
    <t>Sit Tax-Free Inc (SNTIX)</t>
  </si>
  <si>
    <t>Brilley/Jungquist - 1988</t>
  </si>
  <si>
    <t>Sit</t>
  </si>
  <si>
    <t>800-332-5580</t>
  </si>
  <si>
    <t>www.sitfunds.com</t>
  </si>
  <si>
    <t>SNTIX</t>
  </si>
  <si>
    <t>FOUSA00E5B</t>
  </si>
  <si>
    <t>IntB-Gen</t>
  </si>
  <si>
    <t>International Bond: General Cat Average</t>
  </si>
  <si>
    <t>0701-IntB-Ge</t>
  </si>
  <si>
    <t>0701-IntB-Gen</t>
  </si>
  <si>
    <t>Matthews Asia Strat Inc Inv (MAINX)</t>
  </si>
  <si>
    <t>Kong/Patel - 2011</t>
  </si>
  <si>
    <t>MAINX</t>
  </si>
  <si>
    <t>F00000N1LU</t>
  </si>
  <si>
    <t>T. Rowe Price Gbl Multi-Sec Bd (PRSNX)</t>
  </si>
  <si>
    <t>Huber - 2008</t>
  </si>
  <si>
    <t>PRSNX</t>
  </si>
  <si>
    <t>FOUSA08NNS</t>
  </si>
  <si>
    <t>Payden Global Fixed Inc (PYGFX)</t>
  </si>
  <si>
    <t>Jenkins/Trevithick/Salvay - 2008</t>
  </si>
  <si>
    <t>PYGFX</t>
  </si>
  <si>
    <t>FOUSA00CED</t>
  </si>
  <si>
    <t>IntB-E</t>
  </si>
  <si>
    <t>International Bond: Emerging Cat Average</t>
  </si>
  <si>
    <t>0710-IntB-E</t>
  </si>
  <si>
    <t>Fidelity New Markets Inc (FNMIX)</t>
  </si>
  <si>
    <t>Carlson - 1995</t>
  </si>
  <si>
    <t>FNMIX</t>
  </si>
  <si>
    <t>FOUSA00BK0</t>
  </si>
  <si>
    <t>T. Rowe Price Emg Mkt Bd (PREMX)</t>
  </si>
  <si>
    <t>Conelius - 1994</t>
  </si>
  <si>
    <t>PREMX</t>
  </si>
  <si>
    <t>FOUSA00CAK</t>
  </si>
  <si>
    <t>IntB-C</t>
  </si>
  <si>
    <t>International Bond: Currency Cat Average</t>
  </si>
  <si>
    <t>0720-IntB-C</t>
  </si>
  <si>
    <t>Merk Absolute Ret Curr Inv (MABFX)</t>
  </si>
  <si>
    <t>Merk - 2009</t>
  </si>
  <si>
    <t>Merk Funds</t>
  </si>
  <si>
    <t>866-637-5386</t>
  </si>
  <si>
    <t>www.merkfund.com</t>
  </si>
  <si>
    <t>MABFX</t>
  </si>
  <si>
    <t>F000003TJ1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</si>
</sst>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_);[Red]\(0.0\)"/>
    <numFmt numFmtId="165" formatCode="#,##0.0"/>
    <numFmt numFmtId="166" formatCode="0.00_);[Red]\(0.00\)"/>
    <numFmt numFmtId="167" formatCode="0_);[Red]\(0\)"/>
    <numFmt numFmtId="168" formatCode="#,##0.0_);[Red]\(#,##0.0\)"/>
    <numFmt numFmtId="169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3" fillId="0" borderId="0" xfId="0" applyNumberFormat="1" applyFont="1"/>
    <xf numFmtId="0" fontId="3" fillId="0" borderId="0" xfId="0" applyFont="1" applyFill="1" applyBorder="1"/>
    <xf numFmtId="164" fontId="3" fillId="0" borderId="0" xfId="0" applyNumberFormat="1" applyFont="1" applyFill="1" applyBorder="1"/>
    <xf numFmtId="165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left"/>
    </xf>
    <xf numFmtId="166" fontId="2" fillId="0" borderId="0" xfId="0" applyNumberFormat="1" applyFont="1" applyBorder="1" applyAlignment="1">
      <alignment horizontal="left"/>
    </xf>
    <xf numFmtId="9" fontId="2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167" fontId="2" fillId="0" borderId="0" xfId="0" applyNumberFormat="1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/>
    <xf numFmtId="14" fontId="3" fillId="0" borderId="0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164" fontId="2" fillId="0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left"/>
    </xf>
    <xf numFmtId="9" fontId="2" fillId="0" borderId="0" xfId="0" applyNumberFormat="1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Border="1"/>
    <xf numFmtId="14" fontId="3" fillId="0" borderId="0" xfId="0" applyNumberFormat="1" applyFont="1" applyFill="1"/>
    <xf numFmtId="0" fontId="4" fillId="2" borderId="1" xfId="0" applyFont="1" applyFill="1" applyBorder="1" applyAlignment="1">
      <alignment horizontal="center" textRotation="90"/>
    </xf>
    <xf numFmtId="168" fontId="4" fillId="2" borderId="1" xfId="0" applyNumberFormat="1" applyFont="1" applyFill="1" applyBorder="1" applyAlignment="1">
      <alignment horizontal="center" vertical="center" textRotation="90"/>
    </xf>
    <xf numFmtId="168" fontId="4" fillId="2" borderId="2" xfId="0" applyNumberFormat="1" applyFont="1" applyFill="1" applyBorder="1" applyAlignment="1">
      <alignment horizontal="centerContinuous" vertical="center"/>
    </xf>
    <xf numFmtId="168" fontId="4" fillId="2" borderId="3" xfId="0" applyNumberFormat="1" applyFont="1" applyFill="1" applyBorder="1" applyAlignment="1">
      <alignment horizontal="centerContinuous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8" fontId="4" fillId="2" borderId="4" xfId="0" applyNumberFormat="1" applyFont="1" applyFill="1" applyBorder="1" applyAlignment="1">
      <alignment horizontal="center" vertical="center"/>
    </xf>
    <xf numFmtId="168" fontId="4" fillId="2" borderId="5" xfId="0" applyNumberFormat="1" applyFont="1" applyFill="1" applyBorder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8" fontId="4" fillId="2" borderId="1" xfId="0" applyNumberFormat="1" applyFont="1" applyFill="1" applyBorder="1" applyAlignment="1">
      <alignment horizontal="left" vertical="center"/>
    </xf>
    <xf numFmtId="168" fontId="4" fillId="2" borderId="1" xfId="0" applyNumberFormat="1" applyFont="1" applyFill="1" applyBorder="1" applyAlignment="1">
      <alignment horizontal="centerContinuous" vertical="center"/>
    </xf>
    <xf numFmtId="168" fontId="4" fillId="2" borderId="3" xfId="0" applyNumberFormat="1" applyFont="1" applyFill="1" applyBorder="1" applyAlignment="1">
      <alignment horizontal="center" vertical="center"/>
    </xf>
    <xf numFmtId="4" fontId="4" fillId="2" borderId="4" xfId="1" applyNumberFormat="1" applyFont="1" applyFill="1" applyBorder="1" applyAlignment="1">
      <alignment horizontal="center" vertical="center"/>
    </xf>
    <xf numFmtId="4" fontId="4" fillId="2" borderId="6" xfId="1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/>
    <xf numFmtId="14" fontId="5" fillId="2" borderId="7" xfId="0" applyNumberFormat="1" applyFont="1" applyFill="1" applyBorder="1" applyAlignment="1">
      <alignment horizontal="center"/>
    </xf>
    <xf numFmtId="164" fontId="3" fillId="2" borderId="2" xfId="0" applyNumberFormat="1" applyFont="1" applyFill="1" applyBorder="1"/>
    <xf numFmtId="0" fontId="3" fillId="2" borderId="1" xfId="0" applyFont="1" applyFill="1" applyBorder="1"/>
    <xf numFmtId="0" fontId="4" fillId="2" borderId="8" xfId="0" applyFont="1" applyFill="1" applyBorder="1" applyAlignment="1">
      <alignment horizontal="center" textRotation="90"/>
    </xf>
    <xf numFmtId="168" fontId="4" fillId="2" borderId="8" xfId="0" applyNumberFormat="1" applyFont="1" applyFill="1" applyBorder="1" applyAlignment="1">
      <alignment horizontal="center" vertical="center" textRotation="90"/>
    </xf>
    <xf numFmtId="168" fontId="4" fillId="2" borderId="9" xfId="0" applyNumberFormat="1" applyFont="1" applyFill="1" applyBorder="1" applyAlignment="1">
      <alignment horizontal="centerContinuous" vertical="center"/>
    </xf>
    <xf numFmtId="168" fontId="4" fillId="2" borderId="10" xfId="0" applyNumberFormat="1" applyFont="1" applyFill="1" applyBorder="1" applyAlignment="1">
      <alignment horizontal="centerContinuous" vertical="center"/>
    </xf>
    <xf numFmtId="164" fontId="4" fillId="2" borderId="11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167" fontId="4" fillId="2" borderId="4" xfId="0" applyNumberFormat="1" applyFont="1" applyFill="1" applyBorder="1" applyAlignment="1">
      <alignment horizontal="center" vertical="center"/>
    </xf>
    <xf numFmtId="167" fontId="4" fillId="2" borderId="5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Continuous" vertical="center"/>
    </xf>
    <xf numFmtId="164" fontId="4" fillId="2" borderId="12" xfId="0" applyNumberFormat="1" applyFont="1" applyFill="1" applyBorder="1" applyAlignment="1">
      <alignment horizontal="centerContinuous" vertical="center"/>
    </xf>
    <xf numFmtId="168" fontId="4" fillId="2" borderId="8" xfId="0" applyNumberFormat="1" applyFont="1" applyFill="1" applyBorder="1" applyAlignment="1">
      <alignment horizontal="center" vertical="center"/>
    </xf>
    <xf numFmtId="168" fontId="4" fillId="2" borderId="10" xfId="0" applyNumberFormat="1" applyFont="1" applyFill="1" applyBorder="1" applyAlignment="1">
      <alignment horizontal="center" vertical="center"/>
    </xf>
    <xf numFmtId="4" fontId="4" fillId="2" borderId="8" xfId="1" applyNumberFormat="1" applyFont="1" applyFill="1" applyBorder="1" applyAlignment="1">
      <alignment horizontal="centerContinuous" vertical="center"/>
    </xf>
    <xf numFmtId="4" fontId="4" fillId="2" borderId="8" xfId="1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9" fontId="4" fillId="2" borderId="8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center"/>
    </xf>
    <xf numFmtId="3" fontId="4" fillId="2" borderId="8" xfId="1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66" fontId="4" fillId="2" borderId="10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14" fontId="5" fillId="2" borderId="0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0" fontId="3" fillId="2" borderId="8" xfId="0" applyFont="1" applyFill="1" applyBorder="1"/>
    <xf numFmtId="0" fontId="4" fillId="2" borderId="14" xfId="0" applyFont="1" applyFill="1" applyBorder="1" applyAlignment="1">
      <alignment horizontal="center" textRotation="90"/>
    </xf>
    <xf numFmtId="168" fontId="4" fillId="2" borderId="14" xfId="0" applyNumberFormat="1" applyFont="1" applyFill="1" applyBorder="1" applyAlignment="1">
      <alignment horizontal="center" vertical="center" textRotation="90"/>
    </xf>
    <xf numFmtId="168" fontId="4" fillId="2" borderId="12" xfId="0" applyNumberFormat="1" applyFont="1" applyFill="1" applyBorder="1" applyAlignment="1">
      <alignment horizontal="centerContinuous" vertical="center"/>
    </xf>
    <xf numFmtId="168" fontId="4" fillId="2" borderId="14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7" fontId="4" fillId="2" borderId="14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/>
    </xf>
    <xf numFmtId="167" fontId="4" fillId="2" borderId="14" xfId="0" applyNumberFormat="1" applyFont="1" applyFill="1" applyBorder="1" applyAlignment="1">
      <alignment horizontal="centerContinuous" vertical="center"/>
    </xf>
    <xf numFmtId="164" fontId="4" fillId="2" borderId="14" xfId="0" applyNumberFormat="1" applyFont="1" applyFill="1" applyBorder="1" applyAlignment="1">
      <alignment horizontal="centerContinuous" vertical="center"/>
    </xf>
    <xf numFmtId="164" fontId="4" fillId="2" borderId="15" xfId="0" applyNumberFormat="1" applyFont="1" applyFill="1" applyBorder="1" applyAlignment="1">
      <alignment horizontal="center"/>
    </xf>
    <xf numFmtId="164" fontId="5" fillId="2" borderId="15" xfId="0" applyNumberFormat="1" applyFont="1" applyFill="1" applyBorder="1" applyAlignment="1">
      <alignment horizontal="center"/>
    </xf>
    <xf numFmtId="164" fontId="4" fillId="2" borderId="15" xfId="0" applyNumberFormat="1" applyFont="1" applyFill="1" applyBorder="1" applyAlignment="1">
      <alignment horizontal="center" vertical="center"/>
    </xf>
    <xf numFmtId="168" fontId="4" fillId="2" borderId="11" xfId="0" applyNumberFormat="1" applyFont="1" applyFill="1" applyBorder="1" applyAlignment="1">
      <alignment horizontal="center" vertical="center"/>
    </xf>
    <xf numFmtId="4" fontId="4" fillId="2" borderId="14" xfId="1" applyNumberFormat="1" applyFont="1" applyFill="1" applyBorder="1" applyAlignment="1">
      <alignment horizontal="centerContinuous" vertical="center"/>
    </xf>
    <xf numFmtId="4" fontId="4" fillId="2" borderId="14" xfId="1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6" fontId="4" fillId="2" borderId="14" xfId="0" applyNumberFormat="1" applyFont="1" applyFill="1" applyBorder="1" applyAlignment="1">
      <alignment horizontal="center" vertical="center"/>
    </xf>
    <xf numFmtId="9" fontId="4" fillId="2" borderId="14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3" fontId="4" fillId="2" borderId="14" xfId="1" applyNumberFormat="1" applyFont="1" applyFill="1" applyBorder="1" applyAlignment="1">
      <alignment horizontal="center" vertical="center"/>
    </xf>
    <xf numFmtId="14" fontId="4" fillId="2" borderId="13" xfId="0" applyNumberFormat="1" applyFont="1" applyFill="1" applyBorder="1" applyAlignment="1">
      <alignment horizontal="center" vertical="center"/>
    </xf>
    <xf numFmtId="166" fontId="4" fillId="2" borderId="11" xfId="0" applyNumberFormat="1" applyFont="1" applyFill="1" applyBorder="1" applyAlignment="1">
      <alignment horizontal="center" vertical="center"/>
    </xf>
    <xf numFmtId="4" fontId="4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14" fontId="5" fillId="2" borderId="14" xfId="0" applyNumberFormat="1" applyFont="1" applyFill="1" applyBorder="1" applyAlignment="1">
      <alignment horizontal="center"/>
    </xf>
    <xf numFmtId="14" fontId="5" fillId="2" borderId="13" xfId="0" applyNumberFormat="1" applyFont="1" applyFill="1" applyBorder="1" applyAlignment="1">
      <alignment horizontal="center"/>
    </xf>
    <xf numFmtId="0" fontId="2" fillId="3" borderId="0" xfId="0" applyFont="1" applyFill="1"/>
    <xf numFmtId="0" fontId="5" fillId="3" borderId="0" xfId="0" applyFont="1" applyFill="1"/>
    <xf numFmtId="164" fontId="5" fillId="3" borderId="0" xfId="0" applyNumberFormat="1" applyFont="1" applyFill="1"/>
    <xf numFmtId="164" fontId="3" fillId="3" borderId="0" xfId="0" applyNumberFormat="1" applyFont="1" applyFill="1"/>
    <xf numFmtId="169" fontId="5" fillId="3" borderId="0" xfId="0" applyNumberFormat="1" applyFont="1" applyFill="1"/>
    <xf numFmtId="166" fontId="5" fillId="3" borderId="0" xfId="0" applyNumberFormat="1" applyFont="1" applyFill="1"/>
    <xf numFmtId="9" fontId="5" fillId="3" borderId="0" xfId="2" applyFont="1" applyFill="1"/>
    <xf numFmtId="38" fontId="5" fillId="3" borderId="0" xfId="0" applyNumberFormat="1" applyFont="1" applyFill="1"/>
    <xf numFmtId="167" fontId="5" fillId="3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4" fillId="3" borderId="0" xfId="0" applyFont="1" applyFill="1"/>
    <xf numFmtId="0" fontId="3" fillId="3" borderId="0" xfId="0" applyFont="1" applyFill="1"/>
    <xf numFmtId="14" fontId="3" fillId="3" borderId="0" xfId="0" applyNumberFormat="1" applyFont="1" applyFill="1"/>
    <xf numFmtId="0" fontId="2" fillId="0" borderId="0" xfId="0" quotePrefix="1" applyNumberFormat="1" applyFont="1"/>
    <xf numFmtId="0" fontId="3" fillId="0" borderId="0" xfId="0" applyFont="1"/>
    <xf numFmtId="164" fontId="5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quotePrefix="1" applyNumberFormat="1" applyFont="1" applyAlignment="1">
      <alignment horizontal="right"/>
    </xf>
    <xf numFmtId="169" fontId="3" fillId="0" borderId="0" xfId="0" applyNumberFormat="1" applyFont="1"/>
    <xf numFmtId="166" fontId="3" fillId="0" borderId="0" xfId="0" applyNumberFormat="1" applyFont="1"/>
    <xf numFmtId="9" fontId="3" fillId="0" borderId="0" xfId="2" applyFont="1"/>
    <xf numFmtId="38" fontId="3" fillId="0" borderId="0" xfId="0" applyNumberFormat="1" applyFont="1"/>
    <xf numFmtId="168" fontId="3" fillId="0" borderId="0" xfId="0" applyNumberFormat="1" applyFont="1"/>
    <xf numFmtId="167" fontId="3" fillId="0" borderId="0" xfId="0" applyNumberFormat="1" applyFont="1"/>
    <xf numFmtId="14" fontId="3" fillId="0" borderId="0" xfId="0" applyNumberFormat="1" applyFont="1" applyAlignment="1" applyProtection="1">
      <alignment vertical="center"/>
    </xf>
    <xf numFmtId="166" fontId="5" fillId="0" borderId="0" xfId="0" applyNumberFormat="1" applyFont="1"/>
    <xf numFmtId="166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14" fontId="3" fillId="0" borderId="0" xfId="0" applyNumberFormat="1" applyFont="1"/>
    <xf numFmtId="164" fontId="5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168" fontId="5" fillId="3" borderId="0" xfId="0" applyNumberFormat="1" applyFont="1" applyFill="1"/>
    <xf numFmtId="166" fontId="5" fillId="3" borderId="0" xfId="0" applyNumberFormat="1" applyFont="1" applyFill="1" applyAlignment="1">
      <alignment horizontal="left"/>
    </xf>
    <xf numFmtId="4" fontId="5" fillId="3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5" fillId="0" borderId="0" xfId="0" applyFont="1"/>
    <xf numFmtId="0" fontId="2" fillId="0" borderId="0" xfId="0" applyFont="1"/>
    <xf numFmtId="4" fontId="3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clyn\American%20Association%20of%20Individual%20Investors%20(AAII)\QMFU%20-%20Documents\Quarterly%20Files\Funds_2017m12\2018%20Fund%20Guide\Top%20Funds\Top%20Funds%20Over%20Last%205%20Yea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eter\AppData\Local\Microsoft\Windows\Temporary%20Internet%20Files\OLKF6D\2011%20Performance%20Tab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aii.sharepoint.com/sites/QMFU/Shared%20Documents/Quarterly%20Files/Funds_2017m12/2018%20Fund%20Guide/Top%20Funds/Top%20Funds%20Over%20Last%205%20Years_no%20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Funds 2018 Web Non Lev"/>
      <sheetName val="Field Definitions"/>
      <sheetName val="Table 4 Top 2017"/>
      <sheetName val="Top Funds_Lev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at Avgs &amp; Idx Benchmarks"/>
      <sheetName val="2. Top Performers 2010"/>
      <sheetName val="3. Bottom Performers 2010"/>
      <sheetName val="4. Performance of Widely Held"/>
    </sheetNames>
    <sheetDataSet>
      <sheetData sheetId="0">
        <row r="3">
          <cell r="M3" t="str">
            <v>Return (%)</v>
          </cell>
          <cell r="O3" t="str">
            <v>Annual</v>
          </cell>
          <cell r="S3" t="str">
            <v>Risk</v>
          </cell>
          <cell r="T3" t="str">
            <v>Market</v>
          </cell>
          <cell r="U3" t="str">
            <v>Total</v>
          </cell>
          <cell r="V3" t="str">
            <v>Turnover</v>
          </cell>
          <cell r="W3" t="str">
            <v>Expense</v>
          </cell>
        </row>
        <row r="4">
          <cell r="C4" t="str">
            <v>Annual Total Return (%)</v>
          </cell>
          <cell r="M4" t="str">
            <v>Bull</v>
          </cell>
          <cell r="N4" t="str">
            <v>Bear</v>
          </cell>
          <cell r="O4" t="str">
            <v>Total Return (%)</v>
          </cell>
          <cell r="R4" t="str">
            <v>Yield</v>
          </cell>
          <cell r="S4" t="str">
            <v>Index</v>
          </cell>
          <cell r="T4" t="str">
            <v>Cap</v>
          </cell>
          <cell r="U4" t="str">
            <v>Assets</v>
          </cell>
          <cell r="V4" t="str">
            <v>Ratio</v>
          </cell>
          <cell r="W4" t="str">
            <v>Ratio</v>
          </cell>
        </row>
        <row r="5">
          <cell r="A5" t="str">
            <v>Category Averages</v>
          </cell>
          <cell r="C5">
            <v>2010</v>
          </cell>
          <cell r="D5">
            <v>2009</v>
          </cell>
          <cell r="E5">
            <v>2008</v>
          </cell>
          <cell r="F5">
            <v>2007</v>
          </cell>
          <cell r="G5">
            <v>2006</v>
          </cell>
          <cell r="H5">
            <v>2005</v>
          </cell>
          <cell r="I5">
            <v>2004</v>
          </cell>
          <cell r="J5">
            <v>2003</v>
          </cell>
          <cell r="K5">
            <v>2002</v>
          </cell>
          <cell r="L5">
            <v>2001</v>
          </cell>
          <cell r="M5" t="str">
            <v>Market</v>
          </cell>
          <cell r="N5" t="str">
            <v>Market</v>
          </cell>
          <cell r="O5" t="str">
            <v>3-Yr</v>
          </cell>
          <cell r="P5" t="str">
            <v>5-Yr</v>
          </cell>
          <cell r="Q5" t="str">
            <v>10-Yr</v>
          </cell>
          <cell r="R5" t="str">
            <v>(%)</v>
          </cell>
          <cell r="S5" t="str">
            <v>(X)</v>
          </cell>
          <cell r="T5" t="str">
            <v>($ Mil)</v>
          </cell>
          <cell r="U5" t="str">
            <v>($ Mil)</v>
          </cell>
          <cell r="V5" t="str">
            <v>(%)</v>
          </cell>
          <cell r="W5" t="str">
            <v>(%)</v>
          </cell>
        </row>
        <row r="6">
          <cell r="A6" t="str">
            <v>Stocks Fund Category Averages</v>
          </cell>
        </row>
        <row r="7">
          <cell r="A7" t="str">
            <v>Stk-LC</v>
          </cell>
          <cell r="B7" t="str">
            <v xml:space="preserve"> Large-Cap Stock Category Average</v>
          </cell>
          <cell r="C7">
            <v>15.2</v>
          </cell>
          <cell r="D7">
            <v>32</v>
          </cell>
          <cell r="E7">
            <v>-38.6</v>
          </cell>
          <cell r="F7">
            <v>8.6</v>
          </cell>
          <cell r="G7">
            <v>13</v>
          </cell>
          <cell r="H7">
            <v>6.6</v>
          </cell>
          <cell r="I7">
            <v>11.8</v>
          </cell>
          <cell r="J7">
            <v>30.8</v>
          </cell>
          <cell r="K7">
            <v>-21.1</v>
          </cell>
          <cell r="L7">
            <v>-9.8000000000000007</v>
          </cell>
          <cell r="M7">
            <v>81.5</v>
          </cell>
          <cell r="N7">
            <v>-50.7</v>
          </cell>
          <cell r="O7">
            <v>-2.7</v>
          </cell>
          <cell r="P7">
            <v>2.4</v>
          </cell>
          <cell r="Q7">
            <v>2</v>
          </cell>
          <cell r="R7">
            <v>0.8</v>
          </cell>
          <cell r="S7">
            <v>1.1200000000000001</v>
          </cell>
          <cell r="T7">
            <v>31302.630987261156</v>
          </cell>
          <cell r="U7">
            <v>2280</v>
          </cell>
          <cell r="V7">
            <v>78</v>
          </cell>
          <cell r="W7">
            <v>1.0199999809265137</v>
          </cell>
        </row>
        <row r="8">
          <cell r="A8" t="str">
            <v>Stk-MC</v>
          </cell>
          <cell r="B8" t="str">
            <v xml:space="preserve"> Mid-Cap Stock Category Average</v>
          </cell>
          <cell r="C8">
            <v>23.3</v>
          </cell>
          <cell r="D8">
            <v>36.1</v>
          </cell>
          <cell r="E8">
            <v>-39.700000000000003</v>
          </cell>
          <cell r="F8">
            <v>9.3000000000000007</v>
          </cell>
          <cell r="G8">
            <v>13.9</v>
          </cell>
          <cell r="H8">
            <v>9.9</v>
          </cell>
          <cell r="I8">
            <v>17.3</v>
          </cell>
          <cell r="J8">
            <v>38.799999999999997</v>
          </cell>
          <cell r="K8">
            <v>-17.899999999999999</v>
          </cell>
          <cell r="L8">
            <v>-1</v>
          </cell>
          <cell r="M8">
            <v>98.6</v>
          </cell>
          <cell r="N8">
            <v>-51.3</v>
          </cell>
          <cell r="O8">
            <v>0</v>
          </cell>
          <cell r="P8">
            <v>4.3</v>
          </cell>
          <cell r="Q8">
            <v>5.7</v>
          </cell>
          <cell r="R8">
            <v>0.3</v>
          </cell>
          <cell r="S8">
            <v>1.23</v>
          </cell>
          <cell r="T8">
            <v>5505.6694696969716</v>
          </cell>
          <cell r="U8">
            <v>1499</v>
          </cell>
          <cell r="V8">
            <v>86.9</v>
          </cell>
          <cell r="W8">
            <v>1.1399999856948853</v>
          </cell>
        </row>
        <row r="9">
          <cell r="A9" t="str">
            <v>Stk-SC</v>
          </cell>
          <cell r="B9" t="str">
            <v xml:space="preserve"> Small-Cap Stock Category Average</v>
          </cell>
          <cell r="C9">
            <v>26.6</v>
          </cell>
          <cell r="D9">
            <v>36.5</v>
          </cell>
          <cell r="E9">
            <v>-38.5</v>
          </cell>
          <cell r="F9">
            <v>2.4</v>
          </cell>
          <cell r="G9">
            <v>14.5</v>
          </cell>
          <cell r="H9">
            <v>7.5</v>
          </cell>
          <cell r="I9">
            <v>17.600000000000001</v>
          </cell>
          <cell r="J9">
            <v>47.9</v>
          </cell>
          <cell r="K9">
            <v>-17.2</v>
          </cell>
          <cell r="L9">
            <v>9.5</v>
          </cell>
          <cell r="M9">
            <v>112</v>
          </cell>
          <cell r="N9">
            <v>-53</v>
          </cell>
          <cell r="O9">
            <v>1.5</v>
          </cell>
          <cell r="P9">
            <v>4.3</v>
          </cell>
          <cell r="Q9">
            <v>7.3</v>
          </cell>
          <cell r="R9">
            <v>0.2</v>
          </cell>
          <cell r="S9">
            <v>1.33</v>
          </cell>
          <cell r="T9">
            <v>1214.3743356643356</v>
          </cell>
          <cell r="U9">
            <v>870</v>
          </cell>
          <cell r="V9">
            <v>86.6</v>
          </cell>
          <cell r="W9">
            <v>1.2899999618530273</v>
          </cell>
        </row>
        <row r="11">
          <cell r="A11" t="str">
            <v>LS</v>
          </cell>
          <cell r="B11" t="str">
            <v xml:space="preserve"> Long-Short Category Average</v>
          </cell>
          <cell r="C11">
            <v>0.9</v>
          </cell>
          <cell r="D11">
            <v>3.5</v>
          </cell>
          <cell r="E11">
            <v>-12.4</v>
          </cell>
          <cell r="F11">
            <v>9.1</v>
          </cell>
          <cell r="G11">
            <v>9.6</v>
          </cell>
          <cell r="H11">
            <v>4.5</v>
          </cell>
          <cell r="I11">
            <v>6.9</v>
          </cell>
          <cell r="J11">
            <v>12.1</v>
          </cell>
          <cell r="K11">
            <v>4.4000000000000004</v>
          </cell>
          <cell r="L11">
            <v>4.5999999999999996</v>
          </cell>
          <cell r="M11">
            <v>8.6</v>
          </cell>
          <cell r="N11">
            <v>-14.7</v>
          </cell>
          <cell r="O11">
            <v>-3.1</v>
          </cell>
          <cell r="P11">
            <v>1.5</v>
          </cell>
          <cell r="Q11">
            <v>3.1</v>
          </cell>
          <cell r="R11">
            <v>0</v>
          </cell>
          <cell r="S11">
            <v>0.5</v>
          </cell>
          <cell r="T11">
            <v>9148.7375000000011</v>
          </cell>
          <cell r="U11">
            <v>1013</v>
          </cell>
          <cell r="V11">
            <v>327.8</v>
          </cell>
          <cell r="W11">
            <v>1.8600000143051147</v>
          </cell>
        </row>
        <row r="12">
          <cell r="A12" t="str">
            <v>Contra</v>
          </cell>
          <cell r="B12" t="str">
            <v xml:space="preserve"> Contra Stock Market Category Average</v>
          </cell>
          <cell r="C12">
            <v>-26.1</v>
          </cell>
          <cell r="D12">
            <v>-34.700000000000003</v>
          </cell>
          <cell r="E12">
            <v>30.7</v>
          </cell>
          <cell r="F12">
            <v>-5.6</v>
          </cell>
          <cell r="G12">
            <v>-8.1</v>
          </cell>
          <cell r="H12">
            <v>-2.4</v>
          </cell>
          <cell r="I12">
            <v>-15.1</v>
          </cell>
          <cell r="J12">
            <v>-32.1</v>
          </cell>
          <cell r="K12">
            <v>31.5</v>
          </cell>
          <cell r="L12">
            <v>10.7</v>
          </cell>
          <cell r="M12">
            <v>-57.1</v>
          </cell>
          <cell r="N12">
            <v>72.099999999999994</v>
          </cell>
          <cell r="O12">
            <v>-17.100000000000001</v>
          </cell>
          <cell r="P12">
            <v>-12.2</v>
          </cell>
          <cell r="Q12">
            <v>-8.4</v>
          </cell>
          <cell r="R12">
            <v>0</v>
          </cell>
          <cell r="S12">
            <v>1.49</v>
          </cell>
          <cell r="T12">
            <v>1320.18</v>
          </cell>
          <cell r="U12">
            <v>102</v>
          </cell>
          <cell r="V12">
            <v>798.6</v>
          </cell>
          <cell r="W12">
            <v>1.7000000476837158</v>
          </cell>
        </row>
        <row r="14">
          <cell r="A14" t="str">
            <v>Sec-E</v>
          </cell>
          <cell r="B14" t="str">
            <v xml:space="preserve"> Energy/Resources Sector Category Average</v>
          </cell>
          <cell r="C14">
            <v>21.2</v>
          </cell>
          <cell r="D14">
            <v>52.8</v>
          </cell>
          <cell r="E14">
            <v>-53.5</v>
          </cell>
          <cell r="F14">
            <v>42.9</v>
          </cell>
          <cell r="G14">
            <v>13.7</v>
          </cell>
          <cell r="H14">
            <v>41</v>
          </cell>
          <cell r="I14">
            <v>31.1</v>
          </cell>
          <cell r="J14">
            <v>32.5</v>
          </cell>
          <cell r="K14">
            <v>-7</v>
          </cell>
          <cell r="L14">
            <v>-12.2</v>
          </cell>
          <cell r="M14">
            <v>111.4</v>
          </cell>
          <cell r="N14">
            <v>-57.9</v>
          </cell>
          <cell r="O14">
            <v>-6.1</v>
          </cell>
          <cell r="P14">
            <v>7.2</v>
          </cell>
          <cell r="Q14">
            <v>10.9</v>
          </cell>
          <cell r="R14">
            <v>0.9</v>
          </cell>
          <cell r="S14">
            <v>1.8</v>
          </cell>
          <cell r="T14">
            <v>21997.862222222222</v>
          </cell>
          <cell r="U14">
            <v>1172</v>
          </cell>
          <cell r="V14">
            <v>194.9</v>
          </cell>
          <cell r="W14">
            <v>1.2400000095367432</v>
          </cell>
        </row>
        <row r="15">
          <cell r="A15" t="str">
            <v>Sec-F</v>
          </cell>
          <cell r="B15" t="str">
            <v xml:space="preserve"> Financial/Banking Sector Category Average</v>
          </cell>
          <cell r="C15">
            <v>12.9</v>
          </cell>
          <cell r="D15">
            <v>22.7</v>
          </cell>
          <cell r="E15">
            <v>-45.9</v>
          </cell>
          <cell r="F15">
            <v>-10.1</v>
          </cell>
          <cell r="G15">
            <v>15.1</v>
          </cell>
          <cell r="H15">
            <v>6.7</v>
          </cell>
          <cell r="I15">
            <v>13.5</v>
          </cell>
          <cell r="J15">
            <v>34.5</v>
          </cell>
          <cell r="K15">
            <v>-8</v>
          </cell>
          <cell r="L15">
            <v>-2.2999999999999998</v>
          </cell>
          <cell r="M15">
            <v>89.5</v>
          </cell>
          <cell r="N15">
            <v>-62.9</v>
          </cell>
          <cell r="O15">
            <v>-9.8000000000000007</v>
          </cell>
          <cell r="P15">
            <v>-6.6</v>
          </cell>
          <cell r="Q15">
            <v>0.3</v>
          </cell>
          <cell r="R15">
            <v>1</v>
          </cell>
          <cell r="S15">
            <v>1.48</v>
          </cell>
          <cell r="T15">
            <v>9983.4754545454543</v>
          </cell>
          <cell r="U15">
            <v>248</v>
          </cell>
          <cell r="V15">
            <v>131.30000000000001</v>
          </cell>
          <cell r="W15">
            <v>1.2000000476837158</v>
          </cell>
        </row>
        <row r="16">
          <cell r="A16" t="str">
            <v>Sec-G</v>
          </cell>
          <cell r="B16" t="str">
            <v xml:space="preserve"> Gold Sector Category Average</v>
          </cell>
          <cell r="C16">
            <v>41.5</v>
          </cell>
          <cell r="D16">
            <v>59</v>
          </cell>
          <cell r="E16">
            <v>-37.4</v>
          </cell>
          <cell r="F16">
            <v>23.7</v>
          </cell>
          <cell r="G16">
            <v>33.1</v>
          </cell>
          <cell r="H16">
            <v>33.299999999999997</v>
          </cell>
          <cell r="I16">
            <v>-7</v>
          </cell>
          <cell r="J16">
            <v>58.3</v>
          </cell>
          <cell r="K16">
            <v>67.5</v>
          </cell>
          <cell r="L16">
            <v>19.899999999999999</v>
          </cell>
          <cell r="M16">
            <v>129.19999999999999</v>
          </cell>
          <cell r="N16">
            <v>-43.6</v>
          </cell>
          <cell r="O16">
            <v>11.1</v>
          </cell>
          <cell r="P16">
            <v>17.5</v>
          </cell>
          <cell r="Q16">
            <v>24.8</v>
          </cell>
          <cell r="R16">
            <v>2.9</v>
          </cell>
          <cell r="S16">
            <v>2.19</v>
          </cell>
          <cell r="T16">
            <v>7626.7650000000003</v>
          </cell>
          <cell r="U16">
            <v>1490</v>
          </cell>
          <cell r="V16">
            <v>165.7</v>
          </cell>
          <cell r="W16">
            <v>1.3300000429153442</v>
          </cell>
        </row>
        <row r="17">
          <cell r="A17" t="str">
            <v>Sec-H</v>
          </cell>
          <cell r="B17" t="str">
            <v xml:space="preserve"> Health Sector Category Average</v>
          </cell>
          <cell r="C17">
            <v>11.2</v>
          </cell>
          <cell r="D17">
            <v>28.5</v>
          </cell>
          <cell r="E17">
            <v>-26</v>
          </cell>
          <cell r="F17">
            <v>11.3</v>
          </cell>
          <cell r="G17">
            <v>3.5</v>
          </cell>
          <cell r="H17">
            <v>14.2</v>
          </cell>
          <cell r="I17">
            <v>13.8</v>
          </cell>
          <cell r="J17">
            <v>30.6</v>
          </cell>
          <cell r="K17">
            <v>-22.8</v>
          </cell>
          <cell r="L17">
            <v>-9.1</v>
          </cell>
          <cell r="M17">
            <v>60.5</v>
          </cell>
          <cell r="N17">
            <v>-35.6</v>
          </cell>
          <cell r="O17">
            <v>1.5</v>
          </cell>
          <cell r="P17">
            <v>3.8</v>
          </cell>
          <cell r="Q17">
            <v>3.7</v>
          </cell>
          <cell r="R17">
            <v>0.3</v>
          </cell>
          <cell r="S17">
            <v>1</v>
          </cell>
          <cell r="T17">
            <v>11978.315000000002</v>
          </cell>
          <cell r="U17">
            <v>1197</v>
          </cell>
          <cell r="V17">
            <v>106.1</v>
          </cell>
          <cell r="W17">
            <v>1.0299999713897705</v>
          </cell>
        </row>
        <row r="18">
          <cell r="A18" t="str">
            <v>Sec-R</v>
          </cell>
          <cell r="B18" t="str">
            <v xml:space="preserve"> Real Estate Sector Category Average</v>
          </cell>
          <cell r="C18">
            <v>24.8</v>
          </cell>
          <cell r="D18">
            <v>35.9</v>
          </cell>
          <cell r="E18">
            <v>-44.2</v>
          </cell>
          <cell r="F18">
            <v>-13.5</v>
          </cell>
          <cell r="G18">
            <v>32.299999999999997</v>
          </cell>
          <cell r="H18">
            <v>12.1</v>
          </cell>
          <cell r="I18">
            <v>32.700000000000003</v>
          </cell>
          <cell r="J18">
            <v>43.9</v>
          </cell>
          <cell r="K18">
            <v>4.5999999999999996</v>
          </cell>
          <cell r="L18">
            <v>10</v>
          </cell>
          <cell r="M18">
            <v>146.5</v>
          </cell>
          <cell r="N18">
            <v>-66.400000000000006</v>
          </cell>
          <cell r="O18">
            <v>-2.5</v>
          </cell>
          <cell r="P18">
            <v>1</v>
          </cell>
          <cell r="Q18">
            <v>10</v>
          </cell>
          <cell r="R18">
            <v>2.4</v>
          </cell>
          <cell r="S18">
            <v>1.81</v>
          </cell>
          <cell r="T18">
            <v>5211.690833333334</v>
          </cell>
          <cell r="U18">
            <v>756</v>
          </cell>
          <cell r="V18">
            <v>154.69999999999999</v>
          </cell>
          <cell r="W18">
            <v>1.1000000238418579</v>
          </cell>
        </row>
        <row r="19">
          <cell r="A19" t="str">
            <v>Sec-T</v>
          </cell>
          <cell r="B19" t="str">
            <v xml:space="preserve"> Technology Sector Category Average</v>
          </cell>
          <cell r="C19">
            <v>19.899999999999999</v>
          </cell>
          <cell r="D19">
            <v>62.5</v>
          </cell>
          <cell r="E19">
            <v>-46.2</v>
          </cell>
          <cell r="F19">
            <v>16</v>
          </cell>
          <cell r="G19">
            <v>9.8000000000000007</v>
          </cell>
          <cell r="H19">
            <v>5.7</v>
          </cell>
          <cell r="I19">
            <v>5.3</v>
          </cell>
          <cell r="J19">
            <v>58.6</v>
          </cell>
          <cell r="K19">
            <v>-39.200000000000003</v>
          </cell>
          <cell r="L19">
            <v>-31.6</v>
          </cell>
          <cell r="M19">
            <v>111.7</v>
          </cell>
          <cell r="N19">
            <v>-54.3</v>
          </cell>
          <cell r="O19">
            <v>1.4</v>
          </cell>
          <cell r="P19">
            <v>5.7</v>
          </cell>
          <cell r="Q19">
            <v>-0.9</v>
          </cell>
          <cell r="R19">
            <v>0</v>
          </cell>
          <cell r="S19">
            <v>1.35</v>
          </cell>
          <cell r="T19">
            <v>15480.49433333333</v>
          </cell>
          <cell r="U19">
            <v>380</v>
          </cell>
          <cell r="V19">
            <v>111.3</v>
          </cell>
          <cell r="W19">
            <v>1.4099999666213989</v>
          </cell>
        </row>
        <row r="20">
          <cell r="A20" t="str">
            <v>Sec-TC</v>
          </cell>
          <cell r="B20" t="str">
            <v xml:space="preserve"> Telecommunications Sector Category Average</v>
          </cell>
          <cell r="C20">
            <v>19.399999999999999</v>
          </cell>
          <cell r="D20">
            <v>44.5</v>
          </cell>
          <cell r="E20">
            <v>-44.2</v>
          </cell>
          <cell r="F20">
            <v>13.4</v>
          </cell>
          <cell r="G20">
            <v>23</v>
          </cell>
          <cell r="H20">
            <v>6.8</v>
          </cell>
          <cell r="I20">
            <v>21</v>
          </cell>
          <cell r="J20">
            <v>41.3</v>
          </cell>
          <cell r="K20">
            <v>-34.5</v>
          </cell>
          <cell r="L20">
            <v>-21.5</v>
          </cell>
          <cell r="M20">
            <v>92.2</v>
          </cell>
          <cell r="N20">
            <v>-53.7</v>
          </cell>
          <cell r="O20">
            <v>-1.8</v>
          </cell>
          <cell r="P20">
            <v>5.4</v>
          </cell>
          <cell r="Q20">
            <v>1.5</v>
          </cell>
          <cell r="R20">
            <v>1.6</v>
          </cell>
          <cell r="S20">
            <v>1.31</v>
          </cell>
          <cell r="T20">
            <v>23744.742499999997</v>
          </cell>
          <cell r="U20">
            <v>421</v>
          </cell>
          <cell r="V20">
            <v>287.5</v>
          </cell>
          <cell r="W20">
            <v>1.25</v>
          </cell>
        </row>
        <row r="21">
          <cell r="A21" t="str">
            <v>Sec-U</v>
          </cell>
          <cell r="B21" t="str">
            <v xml:space="preserve"> Utilities Sector Category Average</v>
          </cell>
          <cell r="C21">
            <v>11.2</v>
          </cell>
          <cell r="D21">
            <v>15.2</v>
          </cell>
          <cell r="E21">
            <v>-32.9</v>
          </cell>
          <cell r="F21">
            <v>15.6</v>
          </cell>
          <cell r="G21">
            <v>25.9</v>
          </cell>
          <cell r="H21">
            <v>12.8</v>
          </cell>
          <cell r="I21">
            <v>23.5</v>
          </cell>
          <cell r="J21">
            <v>24.5</v>
          </cell>
          <cell r="K21">
            <v>-26.2</v>
          </cell>
          <cell r="L21">
            <v>-23.6</v>
          </cell>
          <cell r="M21">
            <v>49.7</v>
          </cell>
          <cell r="N21">
            <v>-43.2</v>
          </cell>
          <cell r="O21">
            <v>-5</v>
          </cell>
          <cell r="P21">
            <v>4.4000000000000004</v>
          </cell>
          <cell r="Q21">
            <v>1.8</v>
          </cell>
          <cell r="R21">
            <v>4.3</v>
          </cell>
          <cell r="S21">
            <v>0.92</v>
          </cell>
          <cell r="T21">
            <v>11139.817142857142</v>
          </cell>
          <cell r="U21">
            <v>321</v>
          </cell>
          <cell r="V21">
            <v>234.4</v>
          </cell>
          <cell r="W21">
            <v>1.1000000238418579</v>
          </cell>
        </row>
        <row r="22">
          <cell r="A22" t="str">
            <v>Sec-M</v>
          </cell>
          <cell r="B22" t="str">
            <v xml:space="preserve"> Miscellaneous Sector Category Average</v>
          </cell>
          <cell r="C22">
            <v>27.5</v>
          </cell>
          <cell r="D22">
            <v>40.700000000000003</v>
          </cell>
          <cell r="E22">
            <v>-37.5</v>
          </cell>
          <cell r="F22">
            <v>8.6</v>
          </cell>
          <cell r="G22">
            <v>15.4</v>
          </cell>
          <cell r="H22">
            <v>5.9</v>
          </cell>
          <cell r="I22">
            <v>17.2</v>
          </cell>
          <cell r="J22">
            <v>33.4</v>
          </cell>
          <cell r="K22">
            <v>-15.2</v>
          </cell>
          <cell r="L22">
            <v>5.2</v>
          </cell>
          <cell r="M22">
            <v>125.8</v>
          </cell>
          <cell r="N22">
            <v>-52.2</v>
          </cell>
          <cell r="O22">
            <v>2.6</v>
          </cell>
          <cell r="P22">
            <v>6</v>
          </cell>
          <cell r="Q22">
            <v>6.9</v>
          </cell>
          <cell r="R22">
            <v>1.2</v>
          </cell>
          <cell r="S22">
            <v>1.41</v>
          </cell>
          <cell r="T22">
            <v>14221.373809523811</v>
          </cell>
          <cell r="U22">
            <v>261</v>
          </cell>
          <cell r="V22">
            <v>188.2</v>
          </cell>
          <cell r="W22">
            <v>1.1599999666213989</v>
          </cell>
        </row>
        <row r="24">
          <cell r="A24" t="str">
            <v>IntS-Glb</v>
          </cell>
          <cell r="B24" t="str">
            <v xml:space="preserve"> Global Stock Category Average</v>
          </cell>
          <cell r="C24">
            <v>14.4</v>
          </cell>
          <cell r="D24">
            <v>33.700000000000003</v>
          </cell>
          <cell r="E24">
            <v>-40.1</v>
          </cell>
          <cell r="F24">
            <v>13.5</v>
          </cell>
          <cell r="G24">
            <v>20.2</v>
          </cell>
          <cell r="H24">
            <v>13.3</v>
          </cell>
          <cell r="I24">
            <v>15.6</v>
          </cell>
          <cell r="J24">
            <v>38</v>
          </cell>
          <cell r="K24">
            <v>-17</v>
          </cell>
          <cell r="L24">
            <v>-10</v>
          </cell>
          <cell r="M24">
            <v>78.7</v>
          </cell>
          <cell r="N24">
            <v>-51.3</v>
          </cell>
          <cell r="O24">
            <v>-3.1</v>
          </cell>
          <cell r="P24">
            <v>4.0999999999999996</v>
          </cell>
          <cell r="Q24">
            <v>4.8</v>
          </cell>
          <cell r="R24">
            <v>0.9</v>
          </cell>
          <cell r="S24">
            <v>1.1000000000000001</v>
          </cell>
          <cell r="T24">
            <v>16873.268999999993</v>
          </cell>
          <cell r="U24">
            <v>1144</v>
          </cell>
          <cell r="V24">
            <v>104.2</v>
          </cell>
          <cell r="W24">
            <v>1.4199999570846558</v>
          </cell>
        </row>
        <row r="25">
          <cell r="A25" t="str">
            <v>IntS-F</v>
          </cell>
          <cell r="B25" t="str">
            <v xml:space="preserve"> Foreign Stock Category Average</v>
          </cell>
          <cell r="C25">
            <v>13.8</v>
          </cell>
          <cell r="D25">
            <v>38.5</v>
          </cell>
          <cell r="E25">
            <v>-45.8</v>
          </cell>
          <cell r="F25">
            <v>12.9</v>
          </cell>
          <cell r="G25">
            <v>25.9</v>
          </cell>
          <cell r="H25">
            <v>18.399999999999999</v>
          </cell>
          <cell r="I25">
            <v>19.5</v>
          </cell>
          <cell r="J25">
            <v>42.7</v>
          </cell>
          <cell r="K25">
            <v>-13.9</v>
          </cell>
          <cell r="L25">
            <v>-17.8</v>
          </cell>
          <cell r="M25">
            <v>91.4</v>
          </cell>
          <cell r="N25">
            <v>-58.4</v>
          </cell>
          <cell r="O25">
            <v>-5.4</v>
          </cell>
          <cell r="P25">
            <v>3.7</v>
          </cell>
          <cell r="Q25">
            <v>5</v>
          </cell>
          <cell r="R25">
            <v>1.4</v>
          </cell>
          <cell r="S25">
            <v>1.34</v>
          </cell>
          <cell r="T25">
            <v>19281.578333333335</v>
          </cell>
          <cell r="U25">
            <v>2824</v>
          </cell>
          <cell r="V25">
            <v>77.099999999999994</v>
          </cell>
          <cell r="W25">
            <v>1.2000000476837158</v>
          </cell>
        </row>
        <row r="26">
          <cell r="A26" t="str">
            <v>IntS-R/C</v>
          </cell>
          <cell r="B26" t="str">
            <v xml:space="preserve"> Regional/Country Stock Category Average</v>
          </cell>
          <cell r="C26">
            <v>16.100000000000001</v>
          </cell>
          <cell r="D26">
            <v>57.5</v>
          </cell>
          <cell r="E26">
            <v>-50</v>
          </cell>
          <cell r="F26">
            <v>26.8</v>
          </cell>
          <cell r="G26">
            <v>26.7</v>
          </cell>
          <cell r="H26">
            <v>28.2</v>
          </cell>
          <cell r="I26">
            <v>20.7</v>
          </cell>
          <cell r="J26">
            <v>49.7</v>
          </cell>
          <cell r="K26">
            <v>-10.1</v>
          </cell>
          <cell r="L26">
            <v>-12</v>
          </cell>
          <cell r="M26">
            <v>122.3</v>
          </cell>
          <cell r="N26">
            <v>-61.5</v>
          </cell>
          <cell r="O26">
            <v>-5.2</v>
          </cell>
          <cell r="P26">
            <v>6</v>
          </cell>
          <cell r="Q26">
            <v>8.4</v>
          </cell>
          <cell r="R26">
            <v>1.1000000000000001</v>
          </cell>
          <cell r="S26">
            <v>1.57</v>
          </cell>
          <cell r="T26">
            <v>15608.099069767444</v>
          </cell>
          <cell r="U26">
            <v>1050</v>
          </cell>
          <cell r="V26">
            <v>151.69999999999999</v>
          </cell>
          <cell r="W26">
            <v>1.4099999666213989</v>
          </cell>
        </row>
        <row r="27">
          <cell r="A27" t="str">
            <v>IntS-E</v>
          </cell>
          <cell r="B27" t="str">
            <v xml:space="preserve"> Emerging Stock Category Average</v>
          </cell>
          <cell r="C27">
            <v>19.8</v>
          </cell>
          <cell r="D27">
            <v>80</v>
          </cell>
          <cell r="E27">
            <v>-59.5</v>
          </cell>
          <cell r="F27">
            <v>40.299999999999997</v>
          </cell>
          <cell r="G27">
            <v>33.799999999999997</v>
          </cell>
          <cell r="H27">
            <v>34.700000000000003</v>
          </cell>
          <cell r="I27">
            <v>26.4</v>
          </cell>
          <cell r="J27">
            <v>59.7</v>
          </cell>
          <cell r="K27">
            <v>-5.9</v>
          </cell>
          <cell r="L27">
            <v>-3</v>
          </cell>
          <cell r="M27">
            <v>155</v>
          </cell>
          <cell r="N27">
            <v>-67.5</v>
          </cell>
          <cell r="O27">
            <v>-5.5</v>
          </cell>
          <cell r="P27">
            <v>9.1999999999999993</v>
          </cell>
          <cell r="Q27">
            <v>15.1</v>
          </cell>
          <cell r="R27">
            <v>0.7</v>
          </cell>
          <cell r="S27">
            <v>1.76</v>
          </cell>
          <cell r="T27">
            <v>16269.437999999995</v>
          </cell>
          <cell r="U27">
            <v>1477</v>
          </cell>
          <cell r="V27">
            <v>98.4</v>
          </cell>
          <cell r="W27">
            <v>1.6299999952316284</v>
          </cell>
        </row>
        <row r="29">
          <cell r="A29" t="str">
            <v>Stock Fund Style Averages</v>
          </cell>
        </row>
        <row r="30">
          <cell r="A30" t="str">
            <v>Gstyl</v>
          </cell>
          <cell r="B30" t="str">
            <v>Growth Style Average</v>
          </cell>
          <cell r="D30">
            <v>37.209747929532988</v>
          </cell>
          <cell r="E30">
            <v>-41.346666686142548</v>
          </cell>
          <cell r="F30">
            <v>14.296779661016949</v>
          </cell>
          <cell r="G30">
            <v>10.555022026431715</v>
          </cell>
          <cell r="H30">
            <v>8.4790909090909121</v>
          </cell>
          <cell r="I30">
            <v>12.986937799043062</v>
          </cell>
          <cell r="J30">
            <v>37.304378109452742</v>
          </cell>
          <cell r="K30">
            <v>-24.096820512820514</v>
          </cell>
          <cell r="L30">
            <v>-12.024728260869564</v>
          </cell>
          <cell r="M30">
            <v>91.863445378151269</v>
          </cell>
          <cell r="N30">
            <v>-51.501687763713107</v>
          </cell>
          <cell r="O30">
            <v>-1.3</v>
          </cell>
          <cell r="P30">
            <v>3.8</v>
          </cell>
          <cell r="Q30">
            <v>2.7</v>
          </cell>
          <cell r="R30">
            <v>0.20259414225941427</v>
          </cell>
          <cell r="S30">
            <v>1.2075338915470499</v>
          </cell>
          <cell r="U30">
            <v>1687.9795833333333</v>
          </cell>
          <cell r="V30">
            <v>96.976458333333312</v>
          </cell>
          <cell r="W30">
            <v>1.1842917203903198</v>
          </cell>
        </row>
        <row r="31">
          <cell r="A31" t="str">
            <v>Vstyl</v>
          </cell>
          <cell r="B31" t="str">
            <v>Value Style Average</v>
          </cell>
          <cell r="D31">
            <v>30.405423792742067</v>
          </cell>
          <cell r="E31">
            <v>-34.601880378193329</v>
          </cell>
          <cell r="F31">
            <v>0.31478260869565178</v>
          </cell>
          <cell r="G31">
            <v>17.643181818181819</v>
          </cell>
          <cell r="H31">
            <v>6.7863207547169804</v>
          </cell>
          <cell r="I31">
            <v>16.61732673267327</v>
          </cell>
          <cell r="J31">
            <v>35.155894736842107</v>
          </cell>
          <cell r="K31">
            <v>-12.478988764044946</v>
          </cell>
          <cell r="L31">
            <v>7.9040243902439036</v>
          </cell>
          <cell r="M31">
            <v>90.726271186440698</v>
          </cell>
          <cell r="N31">
            <v>-50.08717948717949</v>
          </cell>
          <cell r="O31">
            <v>-0.5</v>
          </cell>
          <cell r="P31">
            <v>3</v>
          </cell>
          <cell r="Q31">
            <v>6.2</v>
          </cell>
          <cell r="R31">
            <v>1.0331355932203394</v>
          </cell>
          <cell r="S31">
            <v>1.1652866758575948</v>
          </cell>
          <cell r="U31">
            <v>2125.6855932203389</v>
          </cell>
          <cell r="V31">
            <v>74.789745762711888</v>
          </cell>
          <cell r="W31">
            <v>1.1361017227172852</v>
          </cell>
        </row>
        <row r="33">
          <cell r="A33" t="str">
            <v>Balanced Stock/Bond Category Averages</v>
          </cell>
        </row>
        <row r="34">
          <cell r="A34" t="str">
            <v>Bal</v>
          </cell>
          <cell r="B34" t="str">
            <v xml:space="preserve"> Balanced: Domestic Category Average</v>
          </cell>
          <cell r="C34">
            <v>11.6</v>
          </cell>
          <cell r="D34">
            <v>21.9</v>
          </cell>
          <cell r="E34">
            <v>-23.2</v>
          </cell>
          <cell r="F34">
            <v>6.9</v>
          </cell>
          <cell r="G34">
            <v>11.1</v>
          </cell>
          <cell r="H34">
            <v>5.7</v>
          </cell>
          <cell r="I34">
            <v>10.1</v>
          </cell>
          <cell r="J34">
            <v>22.1</v>
          </cell>
          <cell r="K34">
            <v>-8.1</v>
          </cell>
          <cell r="L34">
            <v>-0.7</v>
          </cell>
          <cell r="M34">
            <v>50.8</v>
          </cell>
          <cell r="N34">
            <v>-31.9</v>
          </cell>
          <cell r="O34">
            <v>1.2</v>
          </cell>
          <cell r="P34">
            <v>4.2</v>
          </cell>
          <cell r="Q34">
            <v>4.8</v>
          </cell>
          <cell r="R34">
            <v>1.8</v>
          </cell>
          <cell r="S34">
            <v>0.69</v>
          </cell>
          <cell r="T34">
            <v>24164.792365591387</v>
          </cell>
          <cell r="U34">
            <v>2437</v>
          </cell>
          <cell r="V34">
            <v>63.1</v>
          </cell>
          <cell r="W34">
            <v>0.93999999761581421</v>
          </cell>
        </row>
        <row r="35">
          <cell r="A35" t="str">
            <v>Bal-Glb</v>
          </cell>
          <cell r="B35" t="str">
            <v xml:space="preserve"> Balanced: Global Category Average</v>
          </cell>
          <cell r="C35">
            <v>13</v>
          </cell>
          <cell r="D35">
            <v>24.9</v>
          </cell>
          <cell r="E35">
            <v>-27.7</v>
          </cell>
          <cell r="F35">
            <v>9.6</v>
          </cell>
          <cell r="G35">
            <v>11.6</v>
          </cell>
          <cell r="H35">
            <v>7.2</v>
          </cell>
          <cell r="I35">
            <v>11.8</v>
          </cell>
          <cell r="J35">
            <v>28.1</v>
          </cell>
          <cell r="K35">
            <v>-13.2</v>
          </cell>
          <cell r="L35">
            <v>-7.7</v>
          </cell>
          <cell r="M35">
            <v>59.8</v>
          </cell>
          <cell r="N35">
            <v>-37.299999999999997</v>
          </cell>
          <cell r="O35">
            <v>0.4</v>
          </cell>
          <cell r="P35">
            <v>4.3</v>
          </cell>
          <cell r="Q35">
            <v>4.3</v>
          </cell>
          <cell r="R35">
            <v>3.5</v>
          </cell>
          <cell r="S35">
            <v>0.78</v>
          </cell>
          <cell r="T35">
            <v>19960.504166666666</v>
          </cell>
          <cell r="U35">
            <v>458</v>
          </cell>
          <cell r="V35">
            <v>75.2</v>
          </cell>
          <cell r="W35">
            <v>1.0099999904632568</v>
          </cell>
        </row>
        <row r="37">
          <cell r="A37" t="str">
            <v>Target Date Category Averages</v>
          </cell>
        </row>
        <row r="38">
          <cell r="A38" t="str">
            <v>TD2000</v>
          </cell>
          <cell r="B38" t="str">
            <v xml:space="preserve"> Target Date: 2000-2014 Category Average</v>
          </cell>
          <cell r="C38">
            <v>9.6</v>
          </cell>
          <cell r="D38">
            <v>17.5</v>
          </cell>
          <cell r="E38">
            <v>-17.600000000000001</v>
          </cell>
          <cell r="F38">
            <v>6.6</v>
          </cell>
          <cell r="G38">
            <v>9.3000000000000007</v>
          </cell>
          <cell r="H38">
            <v>4.5</v>
          </cell>
          <cell r="I38">
            <v>6.9</v>
          </cell>
          <cell r="J38">
            <v>14.7</v>
          </cell>
          <cell r="K38">
            <v>-3</v>
          </cell>
          <cell r="L38">
            <v>-0.8</v>
          </cell>
          <cell r="M38">
            <v>39.299999999999997</v>
          </cell>
          <cell r="N38">
            <v>-24.9</v>
          </cell>
          <cell r="O38">
            <v>2.2000000000000002</v>
          </cell>
          <cell r="P38">
            <v>4.3</v>
          </cell>
          <cell r="Q38">
            <v>3.6</v>
          </cell>
          <cell r="R38">
            <v>2.2999999999999998</v>
          </cell>
          <cell r="S38">
            <v>0.5</v>
          </cell>
          <cell r="T38">
            <v>19870.275624999998</v>
          </cell>
          <cell r="U38">
            <v>2082</v>
          </cell>
          <cell r="V38">
            <v>31.4</v>
          </cell>
          <cell r="W38">
            <v>0.56999999284744263</v>
          </cell>
        </row>
        <row r="39">
          <cell r="A39" t="str">
            <v>TD2015</v>
          </cell>
          <cell r="B39" t="str">
            <v xml:space="preserve"> Target Date: 2015-2029 Category Average</v>
          </cell>
          <cell r="C39">
            <v>12.6</v>
          </cell>
          <cell r="D39">
            <v>24.9</v>
          </cell>
          <cell r="E39">
            <v>-27.9</v>
          </cell>
          <cell r="F39">
            <v>7</v>
          </cell>
          <cell r="G39">
            <v>12.5</v>
          </cell>
          <cell r="H39">
            <v>6.4</v>
          </cell>
          <cell r="I39">
            <v>9.9</v>
          </cell>
          <cell r="J39">
            <v>24.2</v>
          </cell>
          <cell r="K39">
            <v>-14.9</v>
          </cell>
          <cell r="L39">
            <v>-10.6</v>
          </cell>
          <cell r="M39">
            <v>59</v>
          </cell>
          <cell r="N39">
            <v>-38.299999999999997</v>
          </cell>
          <cell r="O39">
            <v>0.4</v>
          </cell>
          <cell r="P39">
            <v>3.8</v>
          </cell>
          <cell r="Q39">
            <v>2.2000000000000002</v>
          </cell>
          <cell r="R39">
            <v>1.9</v>
          </cell>
          <cell r="S39">
            <v>0.78</v>
          </cell>
          <cell r="T39">
            <v>19286.427500000002</v>
          </cell>
          <cell r="U39">
            <v>4913</v>
          </cell>
          <cell r="V39">
            <v>30.9</v>
          </cell>
          <cell r="W39">
            <v>0.69999998807907104</v>
          </cell>
        </row>
        <row r="40">
          <cell r="A40" t="str">
            <v>TD2030</v>
          </cell>
          <cell r="B40" t="str">
            <v xml:space="preserve"> Target Date: 2030+ Category Average</v>
          </cell>
          <cell r="C40">
            <v>15.2</v>
          </cell>
          <cell r="D40">
            <v>31.2</v>
          </cell>
          <cell r="E40">
            <v>-35.799999999999997</v>
          </cell>
          <cell r="F40">
            <v>7.6</v>
          </cell>
          <cell r="G40">
            <v>14.8</v>
          </cell>
          <cell r="H40">
            <v>7.9</v>
          </cell>
          <cell r="I40">
            <v>12.2</v>
          </cell>
          <cell r="J40">
            <v>29.8</v>
          </cell>
          <cell r="K40">
            <v>-18.5</v>
          </cell>
          <cell r="L40">
            <v>-12.6</v>
          </cell>
          <cell r="M40">
            <v>76.900000000000006</v>
          </cell>
          <cell r="N40">
            <v>-48</v>
          </cell>
          <cell r="O40">
            <v>-0.9</v>
          </cell>
          <cell r="P40">
            <v>3.7</v>
          </cell>
          <cell r="Q40">
            <v>2.5</v>
          </cell>
          <cell r="R40">
            <v>1.5</v>
          </cell>
          <cell r="S40">
            <v>1.01</v>
          </cell>
          <cell r="T40">
            <v>19315.899642857141</v>
          </cell>
          <cell r="U40">
            <v>3014</v>
          </cell>
          <cell r="V40">
            <v>19.8</v>
          </cell>
          <cell r="W40">
            <v>0.69999998807907104</v>
          </cell>
        </row>
        <row r="42">
          <cell r="A42" t="str">
            <v>Bond Fund Category Averages</v>
          </cell>
        </row>
        <row r="43">
          <cell r="A43" t="str">
            <v>B-CHY</v>
          </cell>
          <cell r="B43" t="str">
            <v xml:space="preserve"> Corporate High-Yield Bond Category Average</v>
          </cell>
          <cell r="C43">
            <v>12.9</v>
          </cell>
          <cell r="D43">
            <v>39.6</v>
          </cell>
          <cell r="E43">
            <v>-20.8</v>
          </cell>
          <cell r="F43">
            <v>2.5</v>
          </cell>
          <cell r="G43">
            <v>9.6</v>
          </cell>
          <cell r="H43">
            <v>2.2000000000000002</v>
          </cell>
          <cell r="I43">
            <v>9.4</v>
          </cell>
          <cell r="J43">
            <v>20.8</v>
          </cell>
          <cell r="K43">
            <v>0.2</v>
          </cell>
          <cell r="L43">
            <v>3.6</v>
          </cell>
          <cell r="M43">
            <v>55.2</v>
          </cell>
          <cell r="N43">
            <v>-20.5</v>
          </cell>
          <cell r="O43">
            <v>7.4</v>
          </cell>
          <cell r="P43">
            <v>6.7</v>
          </cell>
          <cell r="Q43">
            <v>7</v>
          </cell>
          <cell r="R43">
            <v>6.9</v>
          </cell>
          <cell r="S43">
            <v>0.64</v>
          </cell>
          <cell r="T43">
            <v>6535.703125</v>
          </cell>
          <cell r="U43">
            <v>1450</v>
          </cell>
          <cell r="V43">
            <v>141.5</v>
          </cell>
          <cell r="W43">
            <v>0.97000002861022949</v>
          </cell>
        </row>
        <row r="44">
          <cell r="A44" t="str">
            <v>B-Cnvt</v>
          </cell>
          <cell r="B44" t="str">
            <v xml:space="preserve"> Convertible Bond Category Average</v>
          </cell>
          <cell r="C44">
            <v>16.5</v>
          </cell>
          <cell r="D44">
            <v>38</v>
          </cell>
          <cell r="E44">
            <v>-29.3</v>
          </cell>
          <cell r="F44">
            <v>8.9</v>
          </cell>
          <cell r="G44">
            <v>13.2</v>
          </cell>
          <cell r="H44">
            <v>4.9000000000000004</v>
          </cell>
          <cell r="I44">
            <v>8.1999999999999993</v>
          </cell>
          <cell r="J44">
            <v>22.8</v>
          </cell>
          <cell r="K44">
            <v>-8.9</v>
          </cell>
          <cell r="L44">
            <v>-2.9</v>
          </cell>
          <cell r="M44">
            <v>70.400000000000006</v>
          </cell>
          <cell r="N44">
            <v>-34.1</v>
          </cell>
          <cell r="O44">
            <v>3.6</v>
          </cell>
          <cell r="P44">
            <v>6.5</v>
          </cell>
          <cell r="Q44">
            <v>5.4</v>
          </cell>
          <cell r="R44">
            <v>3.3</v>
          </cell>
          <cell r="S44">
            <v>0.84</v>
          </cell>
          <cell r="T44">
            <v>15868.556666666665</v>
          </cell>
          <cell r="U44">
            <v>1208</v>
          </cell>
          <cell r="V44">
            <v>76.900000000000006</v>
          </cell>
          <cell r="W44">
            <v>0.99000000953674316</v>
          </cell>
        </row>
        <row r="45">
          <cell r="A45" t="str">
            <v>B-MB</v>
          </cell>
          <cell r="B45" t="str">
            <v xml:space="preserve"> Mortgage-Backed Bond Category Average</v>
          </cell>
          <cell r="C45">
            <v>5.7</v>
          </cell>
          <cell r="D45">
            <v>6.7</v>
          </cell>
          <cell r="E45">
            <v>1.2</v>
          </cell>
          <cell r="F45">
            <v>5.9</v>
          </cell>
          <cell r="G45">
            <v>4.2</v>
          </cell>
          <cell r="H45">
            <v>2.4</v>
          </cell>
          <cell r="I45">
            <v>3.4</v>
          </cell>
          <cell r="J45">
            <v>2.4</v>
          </cell>
          <cell r="K45">
            <v>8</v>
          </cell>
          <cell r="L45">
            <v>7.6</v>
          </cell>
          <cell r="M45">
            <v>12.5</v>
          </cell>
          <cell r="N45">
            <v>3.4</v>
          </cell>
          <cell r="O45">
            <v>4.4000000000000004</v>
          </cell>
          <cell r="P45">
            <v>4.5999999999999996</v>
          </cell>
          <cell r="Q45">
            <v>4.5999999999999996</v>
          </cell>
          <cell r="R45">
            <v>3.7</v>
          </cell>
          <cell r="S45">
            <v>0.16</v>
          </cell>
          <cell r="U45">
            <v>1516</v>
          </cell>
          <cell r="V45">
            <v>255.3</v>
          </cell>
          <cell r="W45">
            <v>0.69999998807907104</v>
          </cell>
        </row>
        <row r="46">
          <cell r="A46" t="str">
            <v>B-GvST</v>
          </cell>
          <cell r="B46" t="str">
            <v xml:space="preserve"> Government: Short-Term Bond Category Average</v>
          </cell>
          <cell r="C46">
            <v>2</v>
          </cell>
          <cell r="D46">
            <v>1.7</v>
          </cell>
          <cell r="E46">
            <v>4.7</v>
          </cell>
          <cell r="F46">
            <v>6.1</v>
          </cell>
          <cell r="G46">
            <v>3.9</v>
          </cell>
          <cell r="H46">
            <v>1.7</v>
          </cell>
          <cell r="I46">
            <v>0.9</v>
          </cell>
          <cell r="J46">
            <v>1.4</v>
          </cell>
          <cell r="K46">
            <v>5.4</v>
          </cell>
          <cell r="L46">
            <v>6.9</v>
          </cell>
          <cell r="M46">
            <v>3.9</v>
          </cell>
          <cell r="N46">
            <v>6.3</v>
          </cell>
          <cell r="O46">
            <v>2.8</v>
          </cell>
          <cell r="P46">
            <v>3.7</v>
          </cell>
          <cell r="Q46">
            <v>3.4</v>
          </cell>
          <cell r="R46">
            <v>1.2</v>
          </cell>
          <cell r="S46">
            <v>0.08</v>
          </cell>
          <cell r="U46">
            <v>536</v>
          </cell>
          <cell r="V46">
            <v>228.9</v>
          </cell>
          <cell r="W46">
            <v>0.56999999284744263</v>
          </cell>
        </row>
        <row r="47">
          <cell r="A47" t="str">
            <v>B-GvIT</v>
          </cell>
          <cell r="B47" t="str">
            <v xml:space="preserve"> Government: Intermediate-Term Bond Category Average</v>
          </cell>
          <cell r="C47">
            <v>6</v>
          </cell>
          <cell r="D47">
            <v>1.6</v>
          </cell>
          <cell r="E47">
            <v>9.1</v>
          </cell>
          <cell r="F47">
            <v>7.6</v>
          </cell>
          <cell r="G47">
            <v>3.5</v>
          </cell>
          <cell r="H47">
            <v>2.1</v>
          </cell>
          <cell r="I47">
            <v>3.3</v>
          </cell>
          <cell r="J47">
            <v>2.4</v>
          </cell>
          <cell r="K47">
            <v>10.7</v>
          </cell>
          <cell r="L47">
            <v>6.7</v>
          </cell>
          <cell r="M47">
            <v>9.5</v>
          </cell>
          <cell r="N47">
            <v>10</v>
          </cell>
          <cell r="O47">
            <v>5.5</v>
          </cell>
          <cell r="P47">
            <v>5.5</v>
          </cell>
          <cell r="Q47">
            <v>5.2</v>
          </cell>
          <cell r="R47">
            <v>2.7</v>
          </cell>
          <cell r="S47">
            <v>0.23</v>
          </cell>
          <cell r="T47">
            <v>17068.43</v>
          </cell>
          <cell r="U47">
            <v>747</v>
          </cell>
          <cell r="V47">
            <v>192.9</v>
          </cell>
          <cell r="W47">
            <v>0.62000000476837158</v>
          </cell>
        </row>
        <row r="48">
          <cell r="A48" t="str">
            <v>B-GvLT</v>
          </cell>
          <cell r="B48" t="str">
            <v xml:space="preserve"> Government: Long-Term Bond Category Average</v>
          </cell>
          <cell r="C48">
            <v>11.5</v>
          </cell>
          <cell r="D48">
            <v>-17.899999999999999</v>
          </cell>
          <cell r="E48">
            <v>30.7</v>
          </cell>
          <cell r="F48">
            <v>10.4</v>
          </cell>
          <cell r="G48">
            <v>-0.3</v>
          </cell>
          <cell r="H48">
            <v>8.5</v>
          </cell>
          <cell r="I48">
            <v>8.9</v>
          </cell>
          <cell r="J48">
            <v>1.4</v>
          </cell>
          <cell r="K48">
            <v>17.100000000000001</v>
          </cell>
          <cell r="L48">
            <v>1.7</v>
          </cell>
          <cell r="M48">
            <v>4.4000000000000004</v>
          </cell>
          <cell r="N48">
            <v>20</v>
          </cell>
          <cell r="O48">
            <v>5.9</v>
          </cell>
          <cell r="P48">
            <v>5.5</v>
          </cell>
          <cell r="Q48">
            <v>6.4</v>
          </cell>
          <cell r="R48">
            <v>3.1</v>
          </cell>
          <cell r="S48">
            <v>0.85</v>
          </cell>
          <cell r="U48">
            <v>223</v>
          </cell>
          <cell r="V48">
            <v>755.1</v>
          </cell>
          <cell r="W48">
            <v>0.86000001430511475</v>
          </cell>
        </row>
        <row r="49">
          <cell r="A49" t="str">
            <v>B-IP</v>
          </cell>
          <cell r="B49" t="str">
            <v xml:space="preserve"> Inflation-Protected Bond Category Average</v>
          </cell>
          <cell r="C49">
            <v>6</v>
          </cell>
          <cell r="D49">
            <v>11.2</v>
          </cell>
          <cell r="E49">
            <v>-2.5</v>
          </cell>
          <cell r="F49">
            <v>10.7</v>
          </cell>
          <cell r="G49">
            <v>0</v>
          </cell>
          <cell r="H49">
            <v>2.2999999999999998</v>
          </cell>
          <cell r="I49">
            <v>8.1</v>
          </cell>
          <cell r="J49">
            <v>7.7</v>
          </cell>
          <cell r="K49">
            <v>16</v>
          </cell>
          <cell r="L49">
            <v>7.8</v>
          </cell>
          <cell r="M49">
            <v>19</v>
          </cell>
          <cell r="N49">
            <v>0</v>
          </cell>
          <cell r="O49">
            <v>4.7</v>
          </cell>
          <cell r="P49">
            <v>5</v>
          </cell>
          <cell r="Q49">
            <v>6.8</v>
          </cell>
          <cell r="R49">
            <v>1.9</v>
          </cell>
          <cell r="S49">
            <v>0.42</v>
          </cell>
          <cell r="U49">
            <v>2553</v>
          </cell>
          <cell r="V49">
            <v>72.400000000000006</v>
          </cell>
          <cell r="W49">
            <v>0.51999998092651367</v>
          </cell>
        </row>
        <row r="50">
          <cell r="A50" t="str">
            <v>B-GenST</v>
          </cell>
          <cell r="B50" t="str">
            <v xml:space="preserve"> General Bond: Short-Term Category Average</v>
          </cell>
          <cell r="C50">
            <v>4.8</v>
          </cell>
          <cell r="D50">
            <v>9.8000000000000007</v>
          </cell>
          <cell r="E50">
            <v>-6.9</v>
          </cell>
          <cell r="F50">
            <v>3.9</v>
          </cell>
          <cell r="G50">
            <v>4.5999999999999996</v>
          </cell>
          <cell r="H50">
            <v>2.1</v>
          </cell>
          <cell r="I50">
            <v>2.2000000000000002</v>
          </cell>
          <cell r="J50">
            <v>3.6</v>
          </cell>
          <cell r="K50">
            <v>3.9</v>
          </cell>
          <cell r="L50">
            <v>7.1</v>
          </cell>
          <cell r="M50">
            <v>15.5</v>
          </cell>
          <cell r="N50">
            <v>-6.2</v>
          </cell>
          <cell r="O50">
            <v>2.1</v>
          </cell>
          <cell r="P50">
            <v>2.8</v>
          </cell>
          <cell r="Q50">
            <v>3.6</v>
          </cell>
          <cell r="R50">
            <v>2.5</v>
          </cell>
          <cell r="S50">
            <v>0.21</v>
          </cell>
          <cell r="T50">
            <v>4647.125</v>
          </cell>
          <cell r="U50">
            <v>1501</v>
          </cell>
          <cell r="V50">
            <v>101.1</v>
          </cell>
          <cell r="W50">
            <v>0.67000001668930054</v>
          </cell>
        </row>
        <row r="51">
          <cell r="A51" t="str">
            <v>B-GenIT</v>
          </cell>
          <cell r="B51" t="str">
            <v xml:space="preserve"> General Bond: Intermediate-Term Category Average</v>
          </cell>
          <cell r="C51">
            <v>7.5</v>
          </cell>
          <cell r="D51">
            <v>13.3</v>
          </cell>
          <cell r="E51">
            <v>-2.2000000000000002</v>
          </cell>
          <cell r="F51">
            <v>5.0999999999999996</v>
          </cell>
          <cell r="G51">
            <v>4.5999999999999996</v>
          </cell>
          <cell r="H51">
            <v>2.1</v>
          </cell>
          <cell r="I51">
            <v>4.4000000000000004</v>
          </cell>
          <cell r="J51">
            <v>6.3</v>
          </cell>
          <cell r="K51">
            <v>8.6999999999999993</v>
          </cell>
          <cell r="L51">
            <v>7.8</v>
          </cell>
          <cell r="M51">
            <v>22.8</v>
          </cell>
          <cell r="N51">
            <v>-1.7</v>
          </cell>
          <cell r="O51">
            <v>5.9</v>
          </cell>
          <cell r="P51">
            <v>5.4</v>
          </cell>
          <cell r="Q51">
            <v>5.6</v>
          </cell>
          <cell r="R51">
            <v>3.7</v>
          </cell>
          <cell r="S51">
            <v>0.26</v>
          </cell>
          <cell r="T51">
            <v>24890.015555555561</v>
          </cell>
          <cell r="U51">
            <v>3198</v>
          </cell>
          <cell r="V51">
            <v>156.30000000000001</v>
          </cell>
          <cell r="W51">
            <v>0.64999997615814209</v>
          </cell>
        </row>
        <row r="52">
          <cell r="A52" t="str">
            <v>B-GenLT</v>
          </cell>
          <cell r="B52" t="str">
            <v xml:space="preserve"> General Bond: Long-Term Category Average</v>
          </cell>
          <cell r="C52">
            <v>8.6999999999999993</v>
          </cell>
          <cell r="D52">
            <v>15.5</v>
          </cell>
          <cell r="E52">
            <v>-2.8</v>
          </cell>
          <cell r="F52">
            <v>4.5999999999999996</v>
          </cell>
          <cell r="G52">
            <v>4.0999999999999996</v>
          </cell>
          <cell r="H52">
            <v>1.5</v>
          </cell>
          <cell r="I52">
            <v>6.3</v>
          </cell>
          <cell r="J52">
            <v>9.1999999999999993</v>
          </cell>
          <cell r="K52">
            <v>10.199999999999999</v>
          </cell>
          <cell r="L52">
            <v>8.5</v>
          </cell>
          <cell r="M52">
            <v>29.2</v>
          </cell>
          <cell r="N52">
            <v>-4.7</v>
          </cell>
          <cell r="O52">
            <v>6.6</v>
          </cell>
          <cell r="P52">
            <v>5.7</v>
          </cell>
          <cell r="Q52">
            <v>6.8</v>
          </cell>
          <cell r="R52">
            <v>4.5</v>
          </cell>
          <cell r="S52">
            <v>0.42</v>
          </cell>
          <cell r="T52">
            <v>1204.02</v>
          </cell>
          <cell r="U52">
            <v>1192</v>
          </cell>
          <cell r="V52">
            <v>107</v>
          </cell>
          <cell r="W52">
            <v>0.8399999737739563</v>
          </cell>
        </row>
        <row r="53">
          <cell r="A53" t="str">
            <v>B-MNST</v>
          </cell>
          <cell r="B53" t="str">
            <v xml:space="preserve"> Muni National: Short-Term Bond Category Average</v>
          </cell>
          <cell r="C53">
            <v>1.3</v>
          </cell>
          <cell r="D53">
            <v>4.5</v>
          </cell>
          <cell r="E53">
            <v>1.3</v>
          </cell>
          <cell r="F53">
            <v>3.6</v>
          </cell>
          <cell r="G53">
            <v>3.3</v>
          </cell>
          <cell r="H53">
            <v>1.6</v>
          </cell>
          <cell r="I53">
            <v>1.5</v>
          </cell>
          <cell r="J53">
            <v>2.7</v>
          </cell>
          <cell r="K53">
            <v>4.5</v>
          </cell>
          <cell r="L53">
            <v>4.9000000000000004</v>
          </cell>
          <cell r="M53">
            <v>4.4000000000000004</v>
          </cell>
          <cell r="N53">
            <v>3.6</v>
          </cell>
          <cell r="O53">
            <v>2.4</v>
          </cell>
          <cell r="P53">
            <v>2.7</v>
          </cell>
          <cell r="Q53">
            <v>3.2</v>
          </cell>
          <cell r="R53">
            <v>1.7</v>
          </cell>
          <cell r="S53">
            <v>0.1</v>
          </cell>
          <cell r="U53">
            <v>1359</v>
          </cell>
          <cell r="V53">
            <v>34.9</v>
          </cell>
          <cell r="W53">
            <v>0.55000001192092896</v>
          </cell>
        </row>
        <row r="54">
          <cell r="A54" t="str">
            <v>B-MNIT</v>
          </cell>
          <cell r="B54" t="str">
            <v xml:space="preserve"> Muni National: Intermediate-Term Bond Category Average</v>
          </cell>
          <cell r="C54">
            <v>2.2999999999999998</v>
          </cell>
          <cell r="D54">
            <v>10.7</v>
          </cell>
          <cell r="E54">
            <v>-1.2</v>
          </cell>
          <cell r="F54">
            <v>3.3</v>
          </cell>
          <cell r="G54">
            <v>3.7</v>
          </cell>
          <cell r="H54">
            <v>1.9</v>
          </cell>
          <cell r="I54">
            <v>2.9</v>
          </cell>
          <cell r="J54">
            <v>4.2</v>
          </cell>
          <cell r="K54">
            <v>8.4</v>
          </cell>
          <cell r="L54">
            <v>5</v>
          </cell>
          <cell r="M54">
            <v>9.6</v>
          </cell>
          <cell r="N54">
            <v>2.9</v>
          </cell>
          <cell r="O54">
            <v>3.8</v>
          </cell>
          <cell r="P54">
            <v>3.7</v>
          </cell>
          <cell r="Q54">
            <v>4</v>
          </cell>
          <cell r="R54">
            <v>3.3</v>
          </cell>
          <cell r="S54">
            <v>0.25</v>
          </cell>
          <cell r="U54">
            <v>1792</v>
          </cell>
          <cell r="V54">
            <v>36.5</v>
          </cell>
          <cell r="W54">
            <v>0.61000001430511475</v>
          </cell>
        </row>
        <row r="55">
          <cell r="A55" t="str">
            <v>B-MNLT</v>
          </cell>
          <cell r="B55" t="str">
            <v xml:space="preserve"> Muni National: Long-Term Bond Category Average</v>
          </cell>
          <cell r="C55">
            <v>1.8</v>
          </cell>
          <cell r="D55">
            <v>14.9</v>
          </cell>
          <cell r="E55">
            <v>-5.4</v>
          </cell>
          <cell r="F55">
            <v>2.2999999999999998</v>
          </cell>
          <cell r="G55">
            <v>4.7</v>
          </cell>
          <cell r="H55">
            <v>3.4</v>
          </cell>
          <cell r="I55">
            <v>4.5</v>
          </cell>
          <cell r="J55">
            <v>5.3</v>
          </cell>
          <cell r="K55">
            <v>9.4</v>
          </cell>
          <cell r="L55">
            <v>4.2</v>
          </cell>
          <cell r="M55">
            <v>11.8</v>
          </cell>
          <cell r="N55">
            <v>-0.5</v>
          </cell>
          <cell r="O55">
            <v>3.4</v>
          </cell>
          <cell r="P55">
            <v>3.4</v>
          </cell>
          <cell r="Q55">
            <v>4.3</v>
          </cell>
          <cell r="R55">
            <v>4.0999999999999996</v>
          </cell>
          <cell r="S55">
            <v>0.33</v>
          </cell>
          <cell r="T55">
            <v>3983.44</v>
          </cell>
          <cell r="U55">
            <v>1279</v>
          </cell>
          <cell r="V55">
            <v>45.9</v>
          </cell>
          <cell r="W55">
            <v>0.5899999737739563</v>
          </cell>
        </row>
        <row r="56">
          <cell r="A56" t="str">
            <v>B-MHY</v>
          </cell>
          <cell r="B56" t="str">
            <v xml:space="preserve"> Muni National: High-Yield Bond Category Average</v>
          </cell>
          <cell r="C56">
            <v>3.5</v>
          </cell>
          <cell r="D56">
            <v>27.4</v>
          </cell>
          <cell r="E56">
            <v>-20.5</v>
          </cell>
          <cell r="F56">
            <v>-1</v>
          </cell>
          <cell r="G56">
            <v>6.9</v>
          </cell>
          <cell r="H56">
            <v>5.5</v>
          </cell>
          <cell r="I56">
            <v>5.7</v>
          </cell>
          <cell r="J56">
            <v>6.5</v>
          </cell>
          <cell r="K56">
            <v>7.7</v>
          </cell>
          <cell r="L56">
            <v>5.5</v>
          </cell>
          <cell r="M56">
            <v>22.9</v>
          </cell>
          <cell r="N56">
            <v>-16</v>
          </cell>
          <cell r="O56">
            <v>1.5</v>
          </cell>
          <cell r="P56">
            <v>2.1</v>
          </cell>
          <cell r="Q56">
            <v>4.0999999999999996</v>
          </cell>
          <cell r="R56">
            <v>5.0999999999999996</v>
          </cell>
          <cell r="S56">
            <v>0.51</v>
          </cell>
          <cell r="T56">
            <v>1673.36</v>
          </cell>
          <cell r="U56">
            <v>823</v>
          </cell>
          <cell r="V56">
            <v>21.1</v>
          </cell>
          <cell r="W56">
            <v>0.63999998569488525</v>
          </cell>
        </row>
        <row r="57">
          <cell r="A57" t="str">
            <v>IntB-Gen</v>
          </cell>
          <cell r="B57" t="str">
            <v xml:space="preserve"> International Bond: General Category Average</v>
          </cell>
          <cell r="C57">
            <v>5.6</v>
          </cell>
          <cell r="D57">
            <v>12.3</v>
          </cell>
          <cell r="E57">
            <v>-0.4</v>
          </cell>
          <cell r="F57">
            <v>7.3</v>
          </cell>
          <cell r="G57">
            <v>5.5</v>
          </cell>
          <cell r="H57">
            <v>-3.3</v>
          </cell>
          <cell r="I57">
            <v>7.9</v>
          </cell>
          <cell r="J57">
            <v>12.8</v>
          </cell>
          <cell r="K57">
            <v>14.6</v>
          </cell>
          <cell r="L57">
            <v>2.2999999999999998</v>
          </cell>
          <cell r="M57">
            <v>24.4</v>
          </cell>
          <cell r="N57">
            <v>-3.9</v>
          </cell>
          <cell r="O57">
            <v>5.5</v>
          </cell>
          <cell r="P57">
            <v>5.9</v>
          </cell>
          <cell r="Q57">
            <v>6.2</v>
          </cell>
          <cell r="R57">
            <v>3.3</v>
          </cell>
          <cell r="S57">
            <v>0.43</v>
          </cell>
          <cell r="T57">
            <v>29.93</v>
          </cell>
          <cell r="U57">
            <v>720</v>
          </cell>
          <cell r="V57">
            <v>166.9</v>
          </cell>
          <cell r="W57">
            <v>0.89999997615814209</v>
          </cell>
        </row>
        <row r="58">
          <cell r="A58" t="str">
            <v>IntB-E</v>
          </cell>
          <cell r="B58" t="str">
            <v xml:space="preserve"> International Bond: Emerging Category Average</v>
          </cell>
          <cell r="C58">
            <v>11.5</v>
          </cell>
          <cell r="D58">
            <v>32.1</v>
          </cell>
          <cell r="E58">
            <v>-16.7</v>
          </cell>
          <cell r="F58">
            <v>6</v>
          </cell>
          <cell r="G58">
            <v>11.4</v>
          </cell>
          <cell r="H58">
            <v>12.8</v>
          </cell>
          <cell r="I58">
            <v>13.2</v>
          </cell>
          <cell r="J58">
            <v>27.5</v>
          </cell>
          <cell r="K58">
            <v>11.6</v>
          </cell>
          <cell r="L58">
            <v>13.6</v>
          </cell>
          <cell r="M58">
            <v>50.1</v>
          </cell>
          <cell r="N58">
            <v>-19.100000000000001</v>
          </cell>
          <cell r="O58">
            <v>7</v>
          </cell>
          <cell r="P58">
            <v>7.6</v>
          </cell>
          <cell r="Q58">
            <v>11.6</v>
          </cell>
          <cell r="R58">
            <v>4.7</v>
          </cell>
          <cell r="S58">
            <v>0.7</v>
          </cell>
          <cell r="U58">
            <v>1394</v>
          </cell>
          <cell r="V58">
            <v>116.1</v>
          </cell>
          <cell r="W58">
            <v>1.0499999523162842</v>
          </cell>
        </row>
        <row r="59">
          <cell r="A59" t="str">
            <v>IntB-C</v>
          </cell>
          <cell r="B59" t="str">
            <v xml:space="preserve"> International Bond: Currency Category Average</v>
          </cell>
          <cell r="C59">
            <v>0</v>
          </cell>
          <cell r="D59">
            <v>0.1</v>
          </cell>
          <cell r="E59">
            <v>-2.2999999999999998</v>
          </cell>
          <cell r="F59">
            <v>5.9</v>
          </cell>
          <cell r="G59">
            <v>4.8</v>
          </cell>
          <cell r="M59">
            <v>2.5</v>
          </cell>
          <cell r="N59">
            <v>-2.2000000000000002</v>
          </cell>
          <cell r="O59">
            <v>-1.5</v>
          </cell>
          <cell r="P59">
            <v>1.1000000000000001</v>
          </cell>
          <cell r="R59">
            <v>2.1</v>
          </cell>
          <cell r="S59">
            <v>0.65</v>
          </cell>
          <cell r="U59">
            <v>87</v>
          </cell>
          <cell r="V59">
            <v>522.6</v>
          </cell>
          <cell r="W59">
            <v>1.5</v>
          </cell>
        </row>
        <row r="61">
          <cell r="A61" t="str">
            <v>Index Comparisons</v>
          </cell>
        </row>
        <row r="62">
          <cell r="A62" t="str">
            <v>IDX</v>
          </cell>
          <cell r="B62" t="str">
            <v>DJ US Total Full Cap</v>
          </cell>
          <cell r="C62">
            <v>17.700000762939453</v>
          </cell>
          <cell r="D62">
            <v>29.350000381469727</v>
          </cell>
          <cell r="E62">
            <v>-37.340000152587891</v>
          </cell>
          <cell r="F62">
            <v>5.73</v>
          </cell>
          <cell r="G62">
            <v>15.88</v>
          </cell>
          <cell r="H62">
            <v>6.32</v>
          </cell>
          <cell r="I62">
            <v>12.62</v>
          </cell>
          <cell r="J62">
            <v>31.64</v>
          </cell>
          <cell r="K62">
            <v>-20.86</v>
          </cell>
          <cell r="L62">
            <v>-10.97</v>
          </cell>
          <cell r="M62">
            <v>84.2</v>
          </cell>
          <cell r="N62">
            <v>-50.8</v>
          </cell>
          <cell r="O62">
            <v>-1.56</v>
          </cell>
          <cell r="P62">
            <v>3.17</v>
          </cell>
          <cell r="Q62">
            <v>2.64</v>
          </cell>
          <cell r="S62">
            <v>1.0928229665071771</v>
          </cell>
        </row>
        <row r="63">
          <cell r="A63" t="str">
            <v>IDX</v>
          </cell>
          <cell r="B63" t="str">
            <v>DJ Industrial Average</v>
          </cell>
          <cell r="C63">
            <v>14.060000419616699</v>
          </cell>
          <cell r="D63">
            <v>22.680000305175781</v>
          </cell>
          <cell r="E63">
            <v>-31.930000305175781</v>
          </cell>
          <cell r="F63">
            <v>8.8800000000000008</v>
          </cell>
          <cell r="G63">
            <v>19.05</v>
          </cell>
          <cell r="H63">
            <v>1.72</v>
          </cell>
          <cell r="I63">
            <v>5.31</v>
          </cell>
          <cell r="J63">
            <v>28.28</v>
          </cell>
          <cell r="K63">
            <v>-15.01</v>
          </cell>
          <cell r="L63">
            <v>-5.44</v>
          </cell>
          <cell r="M63">
            <v>72.5</v>
          </cell>
          <cell r="N63">
            <v>-47.1</v>
          </cell>
          <cell r="O63">
            <v>-1.61</v>
          </cell>
          <cell r="P63">
            <v>4.3099999999999996</v>
          </cell>
          <cell r="Q63">
            <v>3.15</v>
          </cell>
          <cell r="S63">
            <v>0.9631578947368421</v>
          </cell>
        </row>
        <row r="64">
          <cell r="A64" t="str">
            <v>IDX</v>
          </cell>
          <cell r="B64" t="str">
            <v>S&amp;P 500 Equal Weighted</v>
          </cell>
          <cell r="C64">
            <v>21.909999847412109</v>
          </cell>
          <cell r="D64">
            <v>46.310001373291016</v>
          </cell>
          <cell r="E64">
            <v>-39.720001220703125</v>
          </cell>
          <cell r="F64">
            <v>1.53</v>
          </cell>
          <cell r="G64">
            <v>15.8</v>
          </cell>
          <cell r="H64">
            <v>8.06</v>
          </cell>
          <cell r="I64">
            <v>16.95</v>
          </cell>
          <cell r="J64">
            <v>40.97</v>
          </cell>
          <cell r="K64">
            <v>-18.18</v>
          </cell>
          <cell r="L64">
            <v>-0.39</v>
          </cell>
          <cell r="M64">
            <v>118.2</v>
          </cell>
          <cell r="N64">
            <v>-53.7</v>
          </cell>
          <cell r="O64">
            <v>2.44</v>
          </cell>
          <cell r="P64">
            <v>4.8</v>
          </cell>
          <cell r="Q64">
            <v>6.26</v>
          </cell>
          <cell r="S64">
            <v>1.2942583732057418</v>
          </cell>
        </row>
        <row r="65">
          <cell r="A65" t="str">
            <v>IDX</v>
          </cell>
          <cell r="B65" t="str">
            <v>S&amp;P 500</v>
          </cell>
          <cell r="C65">
            <v>15.060000419616699</v>
          </cell>
          <cell r="D65">
            <v>26.459999084472656</v>
          </cell>
          <cell r="E65">
            <v>-37</v>
          </cell>
          <cell r="F65">
            <v>5.49</v>
          </cell>
          <cell r="G65">
            <v>15.79</v>
          </cell>
          <cell r="H65">
            <v>4.91</v>
          </cell>
          <cell r="I65">
            <v>10.88</v>
          </cell>
          <cell r="J65">
            <v>28.68</v>
          </cell>
          <cell r="K65">
            <v>-22.1</v>
          </cell>
          <cell r="L65">
            <v>-11.89</v>
          </cell>
          <cell r="M65">
            <v>77.8</v>
          </cell>
          <cell r="N65">
            <v>-50.9</v>
          </cell>
          <cell r="O65">
            <v>-2.86</v>
          </cell>
          <cell r="P65">
            <v>2.29</v>
          </cell>
          <cell r="Q65">
            <v>1.41</v>
          </cell>
          <cell r="S65">
            <v>1.0602870813397129</v>
          </cell>
        </row>
        <row r="66">
          <cell r="A66" t="str">
            <v>IDX</v>
          </cell>
          <cell r="B66" t="str">
            <v>S&amp;P 500 Growth</v>
          </cell>
          <cell r="C66">
            <v>15.050000190734863</v>
          </cell>
          <cell r="D66">
            <v>31.569999694824219</v>
          </cell>
          <cell r="E66">
            <v>-34.919998168945313</v>
          </cell>
          <cell r="F66">
            <v>9.1300000000000008</v>
          </cell>
          <cell r="G66">
            <v>11.01</v>
          </cell>
          <cell r="H66">
            <v>4</v>
          </cell>
          <cell r="I66">
            <v>6.13</v>
          </cell>
          <cell r="J66">
            <v>25.66</v>
          </cell>
          <cell r="K66">
            <v>-23.59</v>
          </cell>
          <cell r="L66">
            <v>-12.73</v>
          </cell>
          <cell r="M66">
            <v>73.900000000000006</v>
          </cell>
          <cell r="N66">
            <v>-45.2</v>
          </cell>
          <cell r="O66">
            <v>-0.5</v>
          </cell>
          <cell r="P66">
            <v>3.6</v>
          </cell>
          <cell r="Q66">
            <v>0.99</v>
          </cell>
          <cell r="S66">
            <v>1.0119617224880382</v>
          </cell>
        </row>
        <row r="67">
          <cell r="A67" t="str">
            <v>IDX</v>
          </cell>
          <cell r="B67" t="str">
            <v>S&amp;P 500 Value</v>
          </cell>
          <cell r="C67">
            <v>15.100000381469727</v>
          </cell>
          <cell r="D67">
            <v>21.180000305175781</v>
          </cell>
          <cell r="E67">
            <v>-39.220001220703125</v>
          </cell>
          <cell r="F67">
            <v>1.99</v>
          </cell>
          <cell r="G67">
            <v>20.8</v>
          </cell>
          <cell r="H67">
            <v>5.82</v>
          </cell>
          <cell r="I67">
            <v>15.71</v>
          </cell>
          <cell r="J67">
            <v>31.79</v>
          </cell>
          <cell r="K67">
            <v>-20.85</v>
          </cell>
          <cell r="L67">
            <v>-11.71</v>
          </cell>
          <cell r="M67">
            <v>82.6</v>
          </cell>
          <cell r="N67">
            <v>-56.5</v>
          </cell>
          <cell r="O67">
            <v>-5.36</v>
          </cell>
          <cell r="P67">
            <v>0.87</v>
          </cell>
          <cell r="Q67">
            <v>1.65</v>
          </cell>
          <cell r="S67">
            <v>1.1598086124401914</v>
          </cell>
        </row>
        <row r="68">
          <cell r="A68" t="str">
            <v>IDX</v>
          </cell>
          <cell r="B68" t="str">
            <v>S&amp;P MidCap 400</v>
          </cell>
          <cell r="C68">
            <v>26.6</v>
          </cell>
          <cell r="D68">
            <v>37.380000000000003</v>
          </cell>
          <cell r="E68">
            <v>-36.229999999999997</v>
          </cell>
          <cell r="F68">
            <v>7.98</v>
          </cell>
          <cell r="G68">
            <v>10.32</v>
          </cell>
          <cell r="H68">
            <v>12.29</v>
          </cell>
          <cell r="I68">
            <v>16.21</v>
          </cell>
          <cell r="J68">
            <v>35.28</v>
          </cell>
          <cell r="K68">
            <v>-14.7</v>
          </cell>
          <cell r="L68">
            <v>-0.81</v>
          </cell>
          <cell r="M68">
            <v>106.5</v>
          </cell>
          <cell r="N68">
            <v>-49.5</v>
          </cell>
          <cell r="O68">
            <v>3.52</v>
          </cell>
          <cell r="P68">
            <v>5.7350000000000003</v>
          </cell>
          <cell r="Q68">
            <v>7.157</v>
          </cell>
          <cell r="S68">
            <v>1.2521531100478471</v>
          </cell>
        </row>
        <row r="69">
          <cell r="A69" t="str">
            <v>IDX</v>
          </cell>
          <cell r="B69" t="str">
            <v>S&amp;P MidCap 400 Growth</v>
          </cell>
          <cell r="C69">
            <v>30.569999694824219</v>
          </cell>
          <cell r="D69">
            <v>41.080001831054688</v>
          </cell>
          <cell r="E69">
            <v>-37.610000610351563</v>
          </cell>
          <cell r="F69">
            <v>13.5</v>
          </cell>
          <cell r="G69">
            <v>5.81</v>
          </cell>
          <cell r="H69">
            <v>14.39</v>
          </cell>
          <cell r="I69">
            <v>15.79</v>
          </cell>
          <cell r="J69">
            <v>37.32</v>
          </cell>
          <cell r="K69">
            <v>-19.71</v>
          </cell>
          <cell r="L69">
            <v>-2.5499999999999998</v>
          </cell>
          <cell r="M69">
            <v>112.9</v>
          </cell>
          <cell r="N69">
            <v>-48.2</v>
          </cell>
          <cell r="O69">
            <v>4.75</v>
          </cell>
          <cell r="P69">
            <v>6.66</v>
          </cell>
          <cell r="Q69">
            <v>6.98</v>
          </cell>
          <cell r="S69">
            <v>1.2531100478468902</v>
          </cell>
        </row>
        <row r="70">
          <cell r="A70" t="str">
            <v>IDX</v>
          </cell>
          <cell r="B70" t="str">
            <v>S&amp;P MidCap 400 Value</v>
          </cell>
          <cell r="C70">
            <v>22.780000686645508</v>
          </cell>
          <cell r="D70">
            <v>33.729999542236328</v>
          </cell>
          <cell r="E70">
            <v>-34.869998931884766</v>
          </cell>
          <cell r="F70">
            <v>2.65</v>
          </cell>
          <cell r="G70">
            <v>14.62</v>
          </cell>
          <cell r="H70">
            <v>10.8</v>
          </cell>
          <cell r="I70">
            <v>17.190000000000001</v>
          </cell>
          <cell r="J70">
            <v>33.81</v>
          </cell>
          <cell r="K70">
            <v>-9.51</v>
          </cell>
          <cell r="L70">
            <v>1.43</v>
          </cell>
          <cell r="M70">
            <v>102.4</v>
          </cell>
          <cell r="N70">
            <v>-50.4</v>
          </cell>
          <cell r="O70">
            <v>2.2599999999999998</v>
          </cell>
          <cell r="P70">
            <v>4.7</v>
          </cell>
          <cell r="Q70">
            <v>7.21</v>
          </cell>
          <cell r="S70">
            <v>1.2703349282296652</v>
          </cell>
        </row>
        <row r="71">
          <cell r="A71" t="str">
            <v>IDX</v>
          </cell>
          <cell r="B71" t="str">
            <v>S&amp;P SmallCap 600</v>
          </cell>
          <cell r="C71">
            <v>26.309999465942383</v>
          </cell>
          <cell r="D71">
            <v>25.569999694824219</v>
          </cell>
          <cell r="E71">
            <v>-31.069999694824219</v>
          </cell>
          <cell r="F71">
            <v>-0.3</v>
          </cell>
          <cell r="G71">
            <v>15.12</v>
          </cell>
          <cell r="H71">
            <v>7.68</v>
          </cell>
          <cell r="I71">
            <v>22.65</v>
          </cell>
          <cell r="J71">
            <v>38.79</v>
          </cell>
          <cell r="K71">
            <v>-14.63</v>
          </cell>
          <cell r="L71">
            <v>6.54</v>
          </cell>
          <cell r="M71">
            <v>106.3</v>
          </cell>
          <cell r="N71">
            <v>-51.3</v>
          </cell>
          <cell r="O71">
            <v>3.01</v>
          </cell>
          <cell r="P71">
            <v>4.6399999999999997</v>
          </cell>
          <cell r="Q71">
            <v>7.66</v>
          </cell>
          <cell r="S71">
            <v>1.3253588516746413</v>
          </cell>
        </row>
        <row r="72">
          <cell r="A72" t="str">
            <v>IDX</v>
          </cell>
          <cell r="B72" t="str">
            <v>S&amp;P SmallCap 600 Growth</v>
          </cell>
          <cell r="C72">
            <v>27.989999771118164</v>
          </cell>
          <cell r="D72">
            <v>28.350000381469727</v>
          </cell>
          <cell r="E72">
            <v>-32.939998626708984</v>
          </cell>
          <cell r="F72">
            <v>5.6</v>
          </cell>
          <cell r="G72">
            <v>10.54</v>
          </cell>
          <cell r="H72">
            <v>7.02</v>
          </cell>
          <cell r="I72">
            <v>24.27</v>
          </cell>
          <cell r="J72">
            <v>38.43</v>
          </cell>
          <cell r="K72">
            <v>-16.57</v>
          </cell>
          <cell r="L72">
            <v>2.99</v>
          </cell>
          <cell r="M72">
            <v>108.5</v>
          </cell>
          <cell r="N72">
            <v>-51.5</v>
          </cell>
          <cell r="O72">
            <v>3.28</v>
          </cell>
          <cell r="P72">
            <v>5.16</v>
          </cell>
          <cell r="Q72">
            <v>7.36</v>
          </cell>
          <cell r="S72">
            <v>1.2918660287081341</v>
          </cell>
        </row>
        <row r="73">
          <cell r="A73" t="str">
            <v>IDX</v>
          </cell>
          <cell r="B73" t="str">
            <v>S&amp;P SmallCap 600 Value</v>
          </cell>
          <cell r="C73">
            <v>24.719999313354492</v>
          </cell>
          <cell r="D73">
            <v>22.850000381469727</v>
          </cell>
          <cell r="E73">
            <v>-29.510000228881836</v>
          </cell>
          <cell r="F73">
            <v>-5.54</v>
          </cell>
          <cell r="G73">
            <v>19.57</v>
          </cell>
          <cell r="H73">
            <v>8.33</v>
          </cell>
          <cell r="I73">
            <v>21.06</v>
          </cell>
          <cell r="J73">
            <v>39.090000000000003</v>
          </cell>
          <cell r="K73">
            <v>-12.93</v>
          </cell>
          <cell r="L73">
            <v>9.5299999999999994</v>
          </cell>
          <cell r="M73">
            <v>104.3</v>
          </cell>
          <cell r="N73">
            <v>-51.3</v>
          </cell>
          <cell r="O73">
            <v>2.6</v>
          </cell>
          <cell r="P73">
            <v>4.0599999999999996</v>
          </cell>
          <cell r="Q73">
            <v>7.81</v>
          </cell>
          <cell r="S73">
            <v>1.3736842105263158</v>
          </cell>
        </row>
        <row r="74">
          <cell r="A74" t="str">
            <v>IDX</v>
          </cell>
          <cell r="B74" t="str">
            <v>Russell 3000</v>
          </cell>
          <cell r="C74">
            <v>16.930000305175781</v>
          </cell>
          <cell r="D74">
            <v>28.340000152587891</v>
          </cell>
          <cell r="E74">
            <v>-37.310001373291016</v>
          </cell>
          <cell r="F74">
            <v>5.14</v>
          </cell>
          <cell r="G74">
            <v>15.72</v>
          </cell>
          <cell r="H74">
            <v>6.12</v>
          </cell>
          <cell r="I74">
            <v>11.95</v>
          </cell>
          <cell r="J74">
            <v>31.06</v>
          </cell>
          <cell r="K74">
            <v>-21.54</v>
          </cell>
          <cell r="L74">
            <v>-11.46</v>
          </cell>
          <cell r="M74">
            <v>82.9</v>
          </cell>
          <cell r="N74">
            <v>-51.1</v>
          </cell>
          <cell r="O74">
            <v>-2.0099999999999998</v>
          </cell>
          <cell r="P74">
            <v>2.74</v>
          </cell>
          <cell r="Q74">
            <v>2.16</v>
          </cell>
          <cell r="S74">
            <v>1.0976076555023926</v>
          </cell>
        </row>
        <row r="75">
          <cell r="A75" t="str">
            <v>IDX</v>
          </cell>
          <cell r="B75" t="str">
            <v>Russell 1000</v>
          </cell>
          <cell r="C75">
            <v>16.100000381469727</v>
          </cell>
          <cell r="D75">
            <v>28.430000305175781</v>
          </cell>
          <cell r="E75">
            <v>-37.599998474121094</v>
          </cell>
          <cell r="F75">
            <v>5.77</v>
          </cell>
          <cell r="G75">
            <v>15.46</v>
          </cell>
          <cell r="H75">
            <v>6.27</v>
          </cell>
          <cell r="I75">
            <v>11.4</v>
          </cell>
          <cell r="J75">
            <v>29.89</v>
          </cell>
          <cell r="K75">
            <v>-21.65</v>
          </cell>
          <cell r="L75">
            <v>-12.45</v>
          </cell>
          <cell r="M75">
            <v>81</v>
          </cell>
          <cell r="N75">
            <v>-51.1</v>
          </cell>
          <cell r="O75">
            <v>-2.37</v>
          </cell>
          <cell r="P75">
            <v>2.59</v>
          </cell>
          <cell r="Q75">
            <v>1.83</v>
          </cell>
          <cell r="S75">
            <v>1.0813397129186604</v>
          </cell>
        </row>
        <row r="76">
          <cell r="A76" t="str">
            <v>IDX</v>
          </cell>
          <cell r="B76" t="str">
            <v>Russell 1000 Growth</v>
          </cell>
          <cell r="C76">
            <v>16.709999084472656</v>
          </cell>
          <cell r="D76">
            <v>37.209999084472656</v>
          </cell>
          <cell r="E76">
            <v>-38.439998626708984</v>
          </cell>
          <cell r="F76">
            <v>11.81</v>
          </cell>
          <cell r="G76">
            <v>9.07</v>
          </cell>
          <cell r="H76">
            <v>5.26</v>
          </cell>
          <cell r="I76">
            <v>6.3</v>
          </cell>
          <cell r="J76">
            <v>29.75</v>
          </cell>
          <cell r="K76">
            <v>-27.88</v>
          </cell>
          <cell r="L76">
            <v>-20.420000000000002</v>
          </cell>
          <cell r="M76">
            <v>81.900000000000006</v>
          </cell>
          <cell r="N76">
            <v>-47.9</v>
          </cell>
          <cell r="O76">
            <v>-0.47</v>
          </cell>
          <cell r="P76">
            <v>3.75</v>
          </cell>
          <cell r="Q76">
            <v>0.02</v>
          </cell>
          <cell r="S76">
            <v>1.072727272727273</v>
          </cell>
        </row>
        <row r="77">
          <cell r="A77" t="str">
            <v>IDX</v>
          </cell>
          <cell r="B77" t="str">
            <v>Russell 1000 Value</v>
          </cell>
          <cell r="C77">
            <v>15.510000228881836</v>
          </cell>
          <cell r="D77">
            <v>19.690000534057617</v>
          </cell>
          <cell r="E77">
            <v>-36.849998474121094</v>
          </cell>
          <cell r="F77">
            <v>-0.17</v>
          </cell>
          <cell r="G77">
            <v>22.25</v>
          </cell>
          <cell r="H77">
            <v>7.05</v>
          </cell>
          <cell r="I77">
            <v>16.489999999999998</v>
          </cell>
          <cell r="J77">
            <v>30.03</v>
          </cell>
          <cell r="K77">
            <v>-15.52</v>
          </cell>
          <cell r="L77">
            <v>-5.59</v>
          </cell>
          <cell r="M77">
            <v>80.3</v>
          </cell>
          <cell r="N77">
            <v>-54.3</v>
          </cell>
          <cell r="O77">
            <v>-4.42</v>
          </cell>
          <cell r="P77">
            <v>1.28</v>
          </cell>
          <cell r="Q77">
            <v>3.26</v>
          </cell>
          <cell r="S77">
            <v>1.1248803827751197</v>
          </cell>
        </row>
        <row r="78">
          <cell r="A78" t="str">
            <v>IDX</v>
          </cell>
          <cell r="B78" t="str">
            <v>Russell 2500</v>
          </cell>
          <cell r="C78">
            <v>26.709999084472656</v>
          </cell>
          <cell r="D78">
            <v>34.389999389648438</v>
          </cell>
          <cell r="E78">
            <v>-36.790000915527344</v>
          </cell>
          <cell r="F78">
            <v>1.38</v>
          </cell>
          <cell r="G78">
            <v>16.170000000000002</v>
          </cell>
          <cell r="H78">
            <v>8.11</v>
          </cell>
          <cell r="I78">
            <v>18.29</v>
          </cell>
          <cell r="J78">
            <v>45.51</v>
          </cell>
          <cell r="K78">
            <v>-17.8</v>
          </cell>
          <cell r="L78">
            <v>1.22</v>
          </cell>
          <cell r="M78">
            <v>109.8</v>
          </cell>
          <cell r="N78">
            <v>-52.1</v>
          </cell>
          <cell r="O78">
            <v>2.48</v>
          </cell>
          <cell r="P78">
            <v>4.8600000000000003</v>
          </cell>
          <cell r="Q78">
            <v>6.98</v>
          </cell>
          <cell r="S78">
            <v>1.3004784688995217</v>
          </cell>
        </row>
        <row r="79">
          <cell r="A79" t="str">
            <v>IDX</v>
          </cell>
          <cell r="B79" t="str">
            <v>Russell 2000</v>
          </cell>
          <cell r="C79">
            <v>26.850000381469727</v>
          </cell>
          <cell r="D79">
            <v>27.170000076293945</v>
          </cell>
          <cell r="E79">
            <v>-33.790000915527344</v>
          </cell>
          <cell r="F79">
            <v>-1.57</v>
          </cell>
          <cell r="G79">
            <v>18.37</v>
          </cell>
          <cell r="H79">
            <v>4.55</v>
          </cell>
          <cell r="I79">
            <v>18.329999999999998</v>
          </cell>
          <cell r="J79">
            <v>47.25</v>
          </cell>
          <cell r="K79">
            <v>-20.48</v>
          </cell>
          <cell r="L79">
            <v>2.4900000000000002</v>
          </cell>
          <cell r="M79">
            <v>106.6</v>
          </cell>
          <cell r="N79">
            <v>-52</v>
          </cell>
          <cell r="O79">
            <v>2.2200000000000002</v>
          </cell>
          <cell r="P79">
            <v>4.47</v>
          </cell>
          <cell r="Q79">
            <v>6.33</v>
          </cell>
          <cell r="S79">
            <v>1.3435406698564594</v>
          </cell>
        </row>
        <row r="80">
          <cell r="A80" t="str">
            <v>IDX</v>
          </cell>
          <cell r="B80" t="str">
            <v>Russell 2000 Growth</v>
          </cell>
          <cell r="C80">
            <v>29.090000152587891</v>
          </cell>
          <cell r="D80">
            <v>34.470001220703125</v>
          </cell>
          <cell r="E80">
            <v>-38.540000915527344</v>
          </cell>
          <cell r="F80">
            <v>7.05</v>
          </cell>
          <cell r="G80">
            <v>13.35</v>
          </cell>
          <cell r="H80">
            <v>4.1500000000000004</v>
          </cell>
          <cell r="I80">
            <v>14.31</v>
          </cell>
          <cell r="J80">
            <v>48.54</v>
          </cell>
          <cell r="K80">
            <v>-30.26</v>
          </cell>
          <cell r="L80">
            <v>-9.23</v>
          </cell>
          <cell r="M80">
            <v>109.5</v>
          </cell>
          <cell r="N80">
            <v>-52.3</v>
          </cell>
          <cell r="O80">
            <v>2.1800000000000002</v>
          </cell>
          <cell r="P80">
            <v>5.3</v>
          </cell>
          <cell r="Q80">
            <v>3.78</v>
          </cell>
          <cell r="S80">
            <v>1.344019138755981</v>
          </cell>
        </row>
        <row r="81">
          <cell r="A81" t="str">
            <v>IDX</v>
          </cell>
          <cell r="B81" t="str">
            <v>Russell 2000 Value</v>
          </cell>
          <cell r="C81">
            <v>24.5</v>
          </cell>
          <cell r="D81">
            <v>20.579999923706055</v>
          </cell>
          <cell r="E81">
            <v>-28.920000076293945</v>
          </cell>
          <cell r="F81">
            <v>-9.7799999999999994</v>
          </cell>
          <cell r="G81">
            <v>23.48</v>
          </cell>
          <cell r="H81">
            <v>4.71</v>
          </cell>
          <cell r="I81">
            <v>22.25</v>
          </cell>
          <cell r="J81">
            <v>46.03</v>
          </cell>
          <cell r="K81">
            <v>-11.43</v>
          </cell>
          <cell r="L81">
            <v>14.02</v>
          </cell>
          <cell r="M81">
            <v>103.3</v>
          </cell>
          <cell r="N81">
            <v>-51.8</v>
          </cell>
          <cell r="O81">
            <v>2.19</v>
          </cell>
          <cell r="P81">
            <v>3.52</v>
          </cell>
          <cell r="Q81">
            <v>8.42</v>
          </cell>
          <cell r="S81">
            <v>1.376555023923445</v>
          </cell>
        </row>
        <row r="83">
          <cell r="A83" t="str">
            <v>IDX</v>
          </cell>
          <cell r="B83" t="str">
            <v>MSCI World GR USD</v>
          </cell>
          <cell r="C83">
            <v>12.340000152587891</v>
          </cell>
          <cell r="D83">
            <v>30.790000915527344</v>
          </cell>
          <cell r="E83">
            <v>-40.330001831054688</v>
          </cell>
          <cell r="F83">
            <v>9.57</v>
          </cell>
          <cell r="G83">
            <v>20.65</v>
          </cell>
          <cell r="H83">
            <v>10.02</v>
          </cell>
          <cell r="I83">
            <v>15.25</v>
          </cell>
          <cell r="J83">
            <v>33.76</v>
          </cell>
          <cell r="K83">
            <v>-19.54</v>
          </cell>
          <cell r="L83">
            <v>-16.52</v>
          </cell>
          <cell r="M83">
            <v>79.2</v>
          </cell>
          <cell r="N83">
            <v>-53.6</v>
          </cell>
          <cell r="O83">
            <v>-4.29</v>
          </cell>
          <cell r="P83">
            <v>2.99</v>
          </cell>
          <cell r="Q83">
            <v>2.82</v>
          </cell>
          <cell r="S83">
            <v>1.1521531100478468</v>
          </cell>
        </row>
        <row r="84">
          <cell r="A84" t="str">
            <v>IDX</v>
          </cell>
          <cell r="B84" t="str">
            <v>MSCI EAFE GR USD</v>
          </cell>
          <cell r="C84">
            <v>8.2100000381469727</v>
          </cell>
          <cell r="D84">
            <v>32.459999084472656</v>
          </cell>
          <cell r="E84">
            <v>-43.060001373291016</v>
          </cell>
          <cell r="F84">
            <v>11.63</v>
          </cell>
          <cell r="G84">
            <v>26.86</v>
          </cell>
          <cell r="H84">
            <v>14.02</v>
          </cell>
          <cell r="I84">
            <v>20.7</v>
          </cell>
          <cell r="J84">
            <v>39.17</v>
          </cell>
          <cell r="K84">
            <v>-15.66</v>
          </cell>
          <cell r="L84">
            <v>-21.21</v>
          </cell>
          <cell r="M84">
            <v>77</v>
          </cell>
          <cell r="N84">
            <v>-56.3</v>
          </cell>
          <cell r="O84">
            <v>-6.55</v>
          </cell>
          <cell r="P84">
            <v>2.94</v>
          </cell>
          <cell r="Q84">
            <v>3.94</v>
          </cell>
          <cell r="S84">
            <v>1.2751196172248804</v>
          </cell>
        </row>
        <row r="85">
          <cell r="A85" t="str">
            <v>IDX</v>
          </cell>
          <cell r="B85" t="str">
            <v>MSCI Europe GR USD</v>
          </cell>
          <cell r="C85">
            <v>4.4899997711181641</v>
          </cell>
          <cell r="D85">
            <v>36.810001373291016</v>
          </cell>
          <cell r="E85">
            <v>-46.080001831054688</v>
          </cell>
          <cell r="F85">
            <v>14.39</v>
          </cell>
          <cell r="G85">
            <v>34.36</v>
          </cell>
          <cell r="H85">
            <v>9.93</v>
          </cell>
          <cell r="I85">
            <v>21.39</v>
          </cell>
          <cell r="J85">
            <v>39.14</v>
          </cell>
          <cell r="K85">
            <v>-18.09</v>
          </cell>
          <cell r="L85">
            <v>-19.64</v>
          </cell>
          <cell r="M85">
            <v>78.7</v>
          </cell>
          <cell r="N85">
            <v>-58.9</v>
          </cell>
          <cell r="O85">
            <v>-8.31</v>
          </cell>
          <cell r="P85">
            <v>3.45</v>
          </cell>
          <cell r="Q85">
            <v>3.77</v>
          </cell>
          <cell r="S85">
            <v>1.3851674641148326</v>
          </cell>
        </row>
        <row r="86">
          <cell r="A86" t="str">
            <v>IDX</v>
          </cell>
          <cell r="B86" t="str">
            <v>MSCI Far East GR USD</v>
          </cell>
          <cell r="C86">
            <v>16.590000152587891</v>
          </cell>
          <cell r="D86">
            <v>12.760000228881836</v>
          </cell>
          <cell r="E86">
            <v>-32.279998779296875</v>
          </cell>
          <cell r="F86">
            <v>0.28999999999999998</v>
          </cell>
          <cell r="G86">
            <v>8.8699999999999992</v>
          </cell>
          <cell r="H86">
            <v>24.16</v>
          </cell>
          <cell r="I86">
            <v>16.690000000000001</v>
          </cell>
          <cell r="J86">
            <v>36.35</v>
          </cell>
          <cell r="K86">
            <v>-10.82</v>
          </cell>
          <cell r="L86">
            <v>-28.28</v>
          </cell>
          <cell r="M86">
            <v>58.8</v>
          </cell>
          <cell r="N86">
            <v>-47</v>
          </cell>
          <cell r="O86">
            <v>-3.8</v>
          </cell>
          <cell r="P86">
            <v>-0.56999999999999995</v>
          </cell>
          <cell r="Q86">
            <v>2.08</v>
          </cell>
          <cell r="S86">
            <v>1.0172248803827753</v>
          </cell>
        </row>
        <row r="87">
          <cell r="A87" t="str">
            <v>IDX</v>
          </cell>
          <cell r="B87" t="str">
            <v>MSCI Pacific GR USD</v>
          </cell>
          <cell r="C87">
            <v>16.079999923706055</v>
          </cell>
          <cell r="D87">
            <v>24.340000152587891</v>
          </cell>
          <cell r="E87">
            <v>-36.169998168945313</v>
          </cell>
          <cell r="F87">
            <v>5.61</v>
          </cell>
          <cell r="G87">
            <v>12.51</v>
          </cell>
          <cell r="H87">
            <v>23.01</v>
          </cell>
          <cell r="I87">
            <v>19.3</v>
          </cell>
          <cell r="J87">
            <v>38.979999999999997</v>
          </cell>
          <cell r="K87">
            <v>-9.01</v>
          </cell>
          <cell r="L87">
            <v>-25.22</v>
          </cell>
          <cell r="M87">
            <v>74.099999999999994</v>
          </cell>
          <cell r="N87">
            <v>-50.6</v>
          </cell>
          <cell r="O87">
            <v>-2.7</v>
          </cell>
          <cell r="P87">
            <v>1.83</v>
          </cell>
          <cell r="Q87">
            <v>4.2699999999999996</v>
          </cell>
          <cell r="S87">
            <v>1.1095693779904308</v>
          </cell>
        </row>
        <row r="89">
          <cell r="A89" t="str">
            <v>IDX</v>
          </cell>
          <cell r="B89" t="str">
            <v>S&amp;P Intl 700</v>
          </cell>
          <cell r="C89">
            <v>9.2600002288818359</v>
          </cell>
          <cell r="D89">
            <v>36.590000152587891</v>
          </cell>
          <cell r="E89">
            <v>-42.819999694824219</v>
          </cell>
          <cell r="F89">
            <v>15.07</v>
          </cell>
          <cell r="G89">
            <v>27.36</v>
          </cell>
          <cell r="H89">
            <v>16.43</v>
          </cell>
          <cell r="I89">
            <v>20.22</v>
          </cell>
          <cell r="J89">
            <v>40.869999999999997</v>
          </cell>
          <cell r="K89">
            <v>-15.55</v>
          </cell>
          <cell r="L89">
            <v>-20.260000000000002</v>
          </cell>
          <cell r="M89">
            <v>83.8</v>
          </cell>
          <cell r="N89">
            <v>-56.4</v>
          </cell>
          <cell r="O89">
            <v>-5.15</v>
          </cell>
          <cell r="P89">
            <v>4.58</v>
          </cell>
          <cell r="Q89">
            <v>5.2</v>
          </cell>
          <cell r="S89">
            <v>1.3086124401913877</v>
          </cell>
        </row>
        <row r="90">
          <cell r="A90" t="str">
            <v>IDX</v>
          </cell>
          <cell r="B90" t="str">
            <v>S&amp;P Europe 350 EUR</v>
          </cell>
          <cell r="C90">
            <v>10.850000381469727</v>
          </cell>
          <cell r="D90">
            <v>30.989999771118164</v>
          </cell>
          <cell r="E90">
            <v>-42.200000762939453</v>
          </cell>
          <cell r="F90">
            <v>3.55</v>
          </cell>
          <cell r="G90">
            <v>19.989999999999998</v>
          </cell>
          <cell r="H90">
            <v>26.59</v>
          </cell>
          <cell r="I90">
            <v>11.89</v>
          </cell>
          <cell r="J90">
            <v>15.48</v>
          </cell>
          <cell r="K90">
            <v>-30.22</v>
          </cell>
          <cell r="L90">
            <v>-15.2</v>
          </cell>
          <cell r="M90">
            <v>67.400000000000006</v>
          </cell>
          <cell r="N90">
            <v>-52.6</v>
          </cell>
          <cell r="O90">
            <v>-5.67</v>
          </cell>
          <cell r="P90">
            <v>0.84</v>
          </cell>
          <cell r="Q90">
            <v>0.09</v>
          </cell>
          <cell r="S90">
            <v>1.0019138755980863</v>
          </cell>
        </row>
        <row r="91">
          <cell r="A91" t="str">
            <v>IDX</v>
          </cell>
          <cell r="B91" t="str">
            <v>S&amp;P Asia 50</v>
          </cell>
          <cell r="C91">
            <v>19.530000686645508</v>
          </cell>
          <cell r="D91">
            <v>61.540000915527344</v>
          </cell>
          <cell r="E91">
            <v>-45.340000152587891</v>
          </cell>
          <cell r="F91">
            <v>29.76</v>
          </cell>
          <cell r="G91">
            <v>27.95</v>
          </cell>
          <cell r="H91">
            <v>24.83</v>
          </cell>
          <cell r="I91">
            <v>20.7</v>
          </cell>
          <cell r="J91">
            <v>40.090000000000003</v>
          </cell>
          <cell r="K91">
            <v>-10.07</v>
          </cell>
          <cell r="L91">
            <v>-0.55000000000000004</v>
          </cell>
          <cell r="M91">
            <v>118.8</v>
          </cell>
          <cell r="N91">
            <v>-57</v>
          </cell>
          <cell r="O91">
            <v>1.81</v>
          </cell>
          <cell r="P91">
            <v>11.87</v>
          </cell>
          <cell r="Q91">
            <v>12.71</v>
          </cell>
          <cell r="S91">
            <v>1.4</v>
          </cell>
        </row>
        <row r="92">
          <cell r="A92" t="str">
            <v>IDX</v>
          </cell>
          <cell r="B92" t="str">
            <v>S&amp;P Japan 500 JPY</v>
          </cell>
          <cell r="C92">
            <v>0.50999999046325684</v>
          </cell>
          <cell r="D92">
            <v>9.130000114440918</v>
          </cell>
          <cell r="E92">
            <v>-42.060001373291016</v>
          </cell>
          <cell r="F92">
            <v>-10.029999999999999</v>
          </cell>
          <cell r="G92">
            <v>6.91</v>
          </cell>
          <cell r="H92">
            <v>44.72</v>
          </cell>
          <cell r="I92">
            <v>11.1</v>
          </cell>
          <cell r="J92">
            <v>23.66</v>
          </cell>
          <cell r="K92">
            <v>-17.34</v>
          </cell>
          <cell r="L92">
            <v>-18.36</v>
          </cell>
          <cell r="M92">
            <v>24.8</v>
          </cell>
          <cell r="N92">
            <v>-53.4</v>
          </cell>
          <cell r="O92">
            <v>-14.02</v>
          </cell>
          <cell r="P92">
            <v>-9.3699999999999992</v>
          </cell>
          <cell r="Q92">
            <v>-1.96</v>
          </cell>
          <cell r="S92">
            <v>1.1641148325358852</v>
          </cell>
        </row>
        <row r="93">
          <cell r="A93" t="str">
            <v>IDX</v>
          </cell>
          <cell r="B93" t="str">
            <v>S&amp;P Latin America 40</v>
          </cell>
          <cell r="C93">
            <v>16.700000762939453</v>
          </cell>
          <cell r="D93">
            <v>97.069999694824219</v>
          </cell>
          <cell r="E93">
            <v>-49.439998626708984</v>
          </cell>
          <cell r="F93">
            <v>50.47</v>
          </cell>
          <cell r="G93">
            <v>42.57</v>
          </cell>
          <cell r="H93">
            <v>56.05</v>
          </cell>
          <cell r="I93">
            <v>38.72</v>
          </cell>
          <cell r="J93">
            <v>65.81</v>
          </cell>
          <cell r="K93">
            <v>-23.32</v>
          </cell>
          <cell r="L93">
            <v>3.42</v>
          </cell>
          <cell r="M93">
            <v>149.69999999999999</v>
          </cell>
          <cell r="N93">
            <v>-55.8</v>
          </cell>
          <cell r="O93">
            <v>5.16</v>
          </cell>
          <cell r="P93">
            <v>20.059999999999999</v>
          </cell>
          <cell r="Q93">
            <v>21.66</v>
          </cell>
          <cell r="S93">
            <v>1.6971291866028708</v>
          </cell>
        </row>
        <row r="95">
          <cell r="A95" t="str">
            <v>IDX</v>
          </cell>
          <cell r="B95" t="str">
            <v>BarCap US Agg Bond</v>
          </cell>
          <cell r="C95">
            <v>6.5399999618530273</v>
          </cell>
          <cell r="D95">
            <v>5.929999828338623</v>
          </cell>
          <cell r="E95">
            <v>5.2399997711181641</v>
          </cell>
          <cell r="F95">
            <v>6.97</v>
          </cell>
          <cell r="G95">
            <v>4.33</v>
          </cell>
          <cell r="H95">
            <v>2.4300000000000002</v>
          </cell>
          <cell r="I95">
            <v>4.34</v>
          </cell>
          <cell r="J95">
            <v>4.0999999999999996</v>
          </cell>
          <cell r="K95">
            <v>10.26</v>
          </cell>
          <cell r="L95">
            <v>8.44</v>
          </cell>
          <cell r="M95">
            <v>14.2</v>
          </cell>
          <cell r="N95">
            <v>6</v>
          </cell>
          <cell r="O95">
            <v>5.9</v>
          </cell>
          <cell r="P95">
            <v>5.8</v>
          </cell>
          <cell r="Q95">
            <v>5.84</v>
          </cell>
          <cell r="S95">
            <v>0.20239234449760768</v>
          </cell>
        </row>
        <row r="96">
          <cell r="A96" t="str">
            <v>IDX</v>
          </cell>
          <cell r="B96" t="str">
            <v>BofAML US Corp Master</v>
          </cell>
          <cell r="C96">
            <v>9.5200004577636719</v>
          </cell>
          <cell r="D96">
            <v>19.760000228881836</v>
          </cell>
          <cell r="E96">
            <v>-6.820000171661377</v>
          </cell>
          <cell r="F96">
            <v>4.6399999999999997</v>
          </cell>
          <cell r="G96">
            <v>4.38</v>
          </cell>
          <cell r="H96">
            <v>1.97</v>
          </cell>
          <cell r="I96">
            <v>5.41</v>
          </cell>
          <cell r="J96">
            <v>8.31</v>
          </cell>
          <cell r="K96">
            <v>10.17</v>
          </cell>
          <cell r="L96">
            <v>10.7</v>
          </cell>
          <cell r="M96">
            <v>32.700000000000003</v>
          </cell>
          <cell r="N96">
            <v>-7.2</v>
          </cell>
          <cell r="O96">
            <v>6.92</v>
          </cell>
          <cell r="P96">
            <v>5.95</v>
          </cell>
          <cell r="Q96">
            <v>6.6</v>
          </cell>
          <cell r="S96">
            <v>0.43253588516746411</v>
          </cell>
        </row>
        <row r="97">
          <cell r="A97" t="str">
            <v>IDX</v>
          </cell>
          <cell r="B97" t="str">
            <v>BofAML US HY C Pay</v>
          </cell>
          <cell r="C97">
            <v>15.239999771118164</v>
          </cell>
          <cell r="D97">
            <v>56.279998779296875</v>
          </cell>
          <cell r="E97">
            <v>-26.209999084472656</v>
          </cell>
          <cell r="F97">
            <v>2.21</v>
          </cell>
          <cell r="G97">
            <v>11.62</v>
          </cell>
          <cell r="H97">
            <v>2.81</v>
          </cell>
          <cell r="I97">
            <v>10.76</v>
          </cell>
          <cell r="J97">
            <v>27.23</v>
          </cell>
          <cell r="K97">
            <v>-1.1399999999999999</v>
          </cell>
          <cell r="L97">
            <v>6.27</v>
          </cell>
          <cell r="M97">
            <v>77</v>
          </cell>
          <cell r="N97">
            <v>-26.2</v>
          </cell>
          <cell r="O97">
            <v>9.94</v>
          </cell>
          <cell r="P97">
            <v>8.68</v>
          </cell>
          <cell r="Q97">
            <v>8.7200000000000006</v>
          </cell>
          <cell r="S97">
            <v>0.8196172248803828</v>
          </cell>
        </row>
        <row r="98">
          <cell r="A98" t="str">
            <v>IDX</v>
          </cell>
          <cell r="B98" t="str">
            <v>BarCap GNMA</v>
          </cell>
          <cell r="C98">
            <v>6.6700000762939453</v>
          </cell>
          <cell r="D98">
            <v>5.369999885559082</v>
          </cell>
          <cell r="E98">
            <v>7.869999885559082</v>
          </cell>
          <cell r="F98">
            <v>6.98</v>
          </cell>
          <cell r="G98">
            <v>4.6100000000000003</v>
          </cell>
          <cell r="H98">
            <v>3.21</v>
          </cell>
          <cell r="I98">
            <v>4.3499999999999996</v>
          </cell>
          <cell r="J98">
            <v>2.85</v>
          </cell>
          <cell r="K98">
            <v>8.69</v>
          </cell>
          <cell r="L98">
            <v>8.2200000000000006</v>
          </cell>
          <cell r="M98">
            <v>11.8</v>
          </cell>
          <cell r="N98">
            <v>10.7</v>
          </cell>
          <cell r="O98">
            <v>6.63</v>
          </cell>
          <cell r="P98">
            <v>6.29</v>
          </cell>
          <cell r="Q98">
            <v>5.86</v>
          </cell>
          <cell r="S98">
            <v>0.15645933014354069</v>
          </cell>
        </row>
        <row r="99">
          <cell r="A99" t="str">
            <v>IDX</v>
          </cell>
          <cell r="B99" t="str">
            <v>BarCap US Govt 1-3 Yr</v>
          </cell>
          <cell r="C99">
            <v>2.4000000953674316</v>
          </cell>
          <cell r="D99">
            <v>1.4099999666213989</v>
          </cell>
          <cell r="E99">
            <v>6.6599998474121094</v>
          </cell>
          <cell r="F99">
            <v>7.1</v>
          </cell>
          <cell r="G99">
            <v>4.12</v>
          </cell>
          <cell r="H99">
            <v>1.73</v>
          </cell>
          <cell r="I99">
            <v>1.07</v>
          </cell>
          <cell r="J99">
            <v>2.0099999999999998</v>
          </cell>
          <cell r="K99">
            <v>6.01</v>
          </cell>
          <cell r="L99">
            <v>8.5299999999999994</v>
          </cell>
          <cell r="M99">
            <v>4</v>
          </cell>
          <cell r="N99">
            <v>8.4</v>
          </cell>
          <cell r="O99">
            <v>3.47</v>
          </cell>
          <cell r="P99">
            <v>4.32</v>
          </cell>
          <cell r="Q99">
            <v>4.07</v>
          </cell>
          <cell r="S99">
            <v>8.0861244019138759E-2</v>
          </cell>
        </row>
        <row r="100">
          <cell r="A100" t="str">
            <v>IDX</v>
          </cell>
          <cell r="B100" t="str">
            <v>BarCap US Govt Interm</v>
          </cell>
          <cell r="C100">
            <v>4.9800000190734863</v>
          </cell>
          <cell r="D100">
            <v>-0.31999999284744263</v>
          </cell>
          <cell r="E100">
            <v>10.430000305175781</v>
          </cell>
          <cell r="F100">
            <v>8.4700000000000006</v>
          </cell>
          <cell r="G100">
            <v>3.84</v>
          </cell>
          <cell r="H100">
            <v>1.68</v>
          </cell>
          <cell r="I100">
            <v>2.33</v>
          </cell>
          <cell r="J100">
            <v>2.29</v>
          </cell>
          <cell r="K100">
            <v>9.64</v>
          </cell>
          <cell r="L100">
            <v>8.42</v>
          </cell>
          <cell r="M100">
            <v>6.1</v>
          </cell>
          <cell r="N100">
            <v>11.8</v>
          </cell>
          <cell r="O100">
            <v>4.9400000000000004</v>
          </cell>
          <cell r="P100">
            <v>5.41</v>
          </cell>
          <cell r="Q100">
            <v>5.1100000000000003</v>
          </cell>
          <cell r="S100">
            <v>0.18181818181818182</v>
          </cell>
        </row>
        <row r="101">
          <cell r="A101" t="str">
            <v>IDX</v>
          </cell>
          <cell r="B101" t="str">
            <v>BarCap US Government Long</v>
          </cell>
          <cell r="C101">
            <v>9.4300003051757813</v>
          </cell>
          <cell r="D101">
            <v>-12.189999580383301</v>
          </cell>
          <cell r="E101">
            <v>22.690000534057617</v>
          </cell>
          <cell r="F101">
            <v>9.65</v>
          </cell>
          <cell r="G101">
            <v>2.06</v>
          </cell>
          <cell r="H101">
            <v>6.61</v>
          </cell>
          <cell r="I101">
            <v>7.94</v>
          </cell>
          <cell r="J101">
            <v>2.61</v>
          </cell>
          <cell r="K101">
            <v>16.989999999999998</v>
          </cell>
          <cell r="L101">
            <v>4.34</v>
          </cell>
          <cell r="M101">
            <v>5.8</v>
          </cell>
          <cell r="N101">
            <v>16</v>
          </cell>
          <cell r="O101">
            <v>5.64</v>
          </cell>
          <cell r="P101">
            <v>5.7</v>
          </cell>
          <cell r="Q101">
            <v>6.64</v>
          </cell>
          <cell r="S101">
            <v>0.65119617224880388</v>
          </cell>
        </row>
        <row r="102">
          <cell r="A102" t="str">
            <v>IDX</v>
          </cell>
          <cell r="B102" t="str">
            <v>BarCap Municipal</v>
          </cell>
          <cell r="C102">
            <v>2.380000114440918</v>
          </cell>
          <cell r="D102">
            <v>12.909999847412109</v>
          </cell>
          <cell r="E102">
            <v>-2.4700000286102295</v>
          </cell>
          <cell r="F102">
            <v>3.36</v>
          </cell>
          <cell r="G102">
            <v>4.84</v>
          </cell>
          <cell r="H102">
            <v>3.51</v>
          </cell>
          <cell r="I102">
            <v>4.4800000000000004</v>
          </cell>
          <cell r="J102">
            <v>5.31</v>
          </cell>
          <cell r="K102">
            <v>9.6</v>
          </cell>
          <cell r="L102">
            <v>5.13</v>
          </cell>
          <cell r="M102">
            <v>10.9</v>
          </cell>
          <cell r="N102">
            <v>2.5</v>
          </cell>
          <cell r="O102">
            <v>4.08</v>
          </cell>
          <cell r="P102">
            <v>4.09</v>
          </cell>
          <cell r="Q102">
            <v>4.83</v>
          </cell>
          <cell r="S102">
            <v>0.30382775119617228</v>
          </cell>
        </row>
        <row r="104">
          <cell r="A104" t="str">
            <v>IDX</v>
          </cell>
          <cell r="B104" t="str">
            <v>T-Bills</v>
          </cell>
          <cell r="C104">
            <v>0.15000000596046448</v>
          </cell>
          <cell r="D104">
            <v>0.15999999642372131</v>
          </cell>
          <cell r="E104">
            <v>1.3899999856948853</v>
          </cell>
          <cell r="F104">
            <v>4.4400000000000004</v>
          </cell>
          <cell r="G104">
            <v>4.8499999999999996</v>
          </cell>
          <cell r="H104">
            <v>3.25</v>
          </cell>
          <cell r="I104">
            <v>1.44</v>
          </cell>
          <cell r="J104">
            <v>1.03</v>
          </cell>
          <cell r="K104">
            <v>1.63</v>
          </cell>
          <cell r="L104">
            <v>3.34</v>
          </cell>
          <cell r="M104">
            <v>0.2</v>
          </cell>
          <cell r="N104">
            <v>1.9</v>
          </cell>
          <cell r="O104">
            <v>0.56000000000000005</v>
          </cell>
          <cell r="P104">
            <v>2.1800000000000002</v>
          </cell>
          <cell r="Q104">
            <v>2.16</v>
          </cell>
          <cell r="S104">
            <v>1.0047846889952153E-2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Funds 2018"/>
    </sheetNames>
    <sheetDataSet>
      <sheetData sheetId="0">
        <row r="6">
          <cell r="E6" t="str">
            <v>CATEGORY_Q</v>
          </cell>
          <cell r="F6" t="str">
            <v>Fundname_Q</v>
          </cell>
          <cell r="G6" t="str">
            <v>Ret_A5Y</v>
          </cell>
          <cell r="H6" t="str">
            <v>DFC_A5Y</v>
          </cell>
          <cell r="I6" t="str">
            <v>Top_A5Y</v>
          </cell>
          <cell r="J6" t="str">
            <v>BoldName</v>
          </cell>
          <cell r="K6" t="str">
            <v>Growth</v>
          </cell>
          <cell r="L6" t="str">
            <v>Value</v>
          </cell>
          <cell r="M6" t="str">
            <v>Large_Cap</v>
          </cell>
          <cell r="N6" t="str">
            <v>Mid_Cap</v>
          </cell>
          <cell r="O6" t="str">
            <v>Small_Cap</v>
          </cell>
          <cell r="P6" t="str">
            <v>Ret_2017</v>
          </cell>
          <cell r="S6" t="str">
            <v>Ret_2016</v>
          </cell>
          <cell r="V6" t="str">
            <v>Ret_2015</v>
          </cell>
          <cell r="Y6" t="str">
            <v>Ret_2014</v>
          </cell>
          <cell r="AB6" t="str">
            <v>Ret_2013</v>
          </cell>
          <cell r="AE6" t="str">
            <v>Ret_2012</v>
          </cell>
          <cell r="AH6" t="str">
            <v>Ret_2011</v>
          </cell>
          <cell r="AK6" t="str">
            <v>Ret_2010</v>
          </cell>
          <cell r="AN6" t="str">
            <v>Ret_2009</v>
          </cell>
          <cell r="AQ6" t="str">
            <v>Ret_2008</v>
          </cell>
          <cell r="AT6" t="str">
            <v>Ret_2007</v>
          </cell>
          <cell r="AW6" t="str">
            <v>Bull_Ret</v>
          </cell>
          <cell r="AX6" t="str">
            <v>DFC_Bull</v>
          </cell>
          <cell r="AY6" t="str">
            <v>Top_Bull</v>
          </cell>
          <cell r="AZ6" t="str">
            <v>Bear_Ret</v>
          </cell>
          <cell r="BA6" t="str">
            <v>DFC_Bear</v>
          </cell>
          <cell r="BB6" t="str">
            <v>Top_Bear</v>
          </cell>
          <cell r="BC6" t="str">
            <v>Ret_M1</v>
          </cell>
          <cell r="BD6" t="str">
            <v>DFC_m1</v>
          </cell>
          <cell r="BE6" t="str">
            <v>Top_M1</v>
          </cell>
          <cell r="BF6" t="str">
            <v>Ret_Q1</v>
          </cell>
          <cell r="BG6" t="str">
            <v>DFC_q1</v>
          </cell>
          <cell r="BH6" t="str">
            <v>Top_Q1</v>
          </cell>
          <cell r="BI6" t="str">
            <v>Ret_YTD</v>
          </cell>
          <cell r="BJ6" t="str">
            <v>DFC_YTD</v>
          </cell>
          <cell r="BK6" t="str">
            <v>Top_YTD</v>
          </cell>
          <cell r="BL6" t="str">
            <v>Ret_A1Y</v>
          </cell>
          <cell r="BM6" t="str">
            <v>DFC_A1Y</v>
          </cell>
          <cell r="BN6" t="str">
            <v>Top_A1Y</v>
          </cell>
          <cell r="BO6" t="str">
            <v>TrailingTaxCostRatioY1</v>
          </cell>
          <cell r="BP6" t="str">
            <v>Ret_A3Y</v>
          </cell>
          <cell r="BQ6" t="str">
            <v>DFC_A3Y</v>
          </cell>
          <cell r="BR6" t="str">
            <v>Top_A3Y</v>
          </cell>
          <cell r="BS6" t="str">
            <v>TrailingTaxCostRatioY3</v>
          </cell>
          <cell r="BT6" t="str">
            <v>Ret_A5Y</v>
          </cell>
          <cell r="BU6" t="str">
            <v>DFC_A5Y</v>
          </cell>
          <cell r="BV6" t="str">
            <v>Top_A5Y</v>
          </cell>
          <cell r="BW6" t="str">
            <v>TrailingTaxCostRatioY5</v>
          </cell>
          <cell r="BX6" t="str">
            <v>Ret_A10Y</v>
          </cell>
          <cell r="BY6" t="str">
            <v>DFC_A10Y</v>
          </cell>
          <cell r="BZ6" t="str">
            <v>Top_A10Y</v>
          </cell>
          <cell r="CA6" t="str">
            <v>TrailingTaxCostRatioY10</v>
          </cell>
          <cell r="CB6" t="str">
            <v>Yield</v>
          </cell>
          <cell r="CC6" t="str">
            <v>TAX_EFF</v>
          </cell>
          <cell r="CD6" t="str">
            <v>STD_DEV</v>
          </cell>
          <cell r="CE6" t="str">
            <v>Cat_Risk_Index</v>
          </cell>
          <cell r="CF6" t="str">
            <v>Cat_Low_Risk</v>
          </cell>
          <cell r="CG6" t="str">
            <v>Tot_Risk_Index</v>
          </cell>
          <cell r="CH6" t="str">
            <v>Avg_Maturity</v>
          </cell>
          <cell r="CI6" t="str">
            <v>BETA</v>
          </cell>
          <cell r="CJ6" t="str">
            <v>R-Squared</v>
          </cell>
          <cell r="CK6" t="str">
            <v>Assets</v>
          </cell>
          <cell r="CL6" t="str">
            <v>Assets SC</v>
          </cell>
          <cell r="CM6" t="str">
            <v>PDStock</v>
          </cell>
          <cell r="CN6" t="str">
            <v>PFStock</v>
          </cell>
          <cell r="CO6" t="str">
            <v>PPref</v>
          </cell>
          <cell r="CP6" t="str">
            <v>PConvt</v>
          </cell>
          <cell r="CQ6" t="str">
            <v>PDBond</v>
          </cell>
          <cell r="CR6" t="str">
            <v>PFBond</v>
          </cell>
          <cell r="CS6" t="str">
            <v>POther</v>
          </cell>
          <cell r="CT6" t="str">
            <v>PCash</v>
          </cell>
          <cell r="CU6" t="str">
            <v>PFor</v>
          </cell>
          <cell r="CV6" t="str">
            <v>Turnover</v>
          </cell>
          <cell r="CW6" t="str">
            <v>Holdings</v>
          </cell>
          <cell r="CX6" t="str">
            <v>Sum Top 10</v>
          </cell>
          <cell r="CY6" t="str">
            <v>PDate</v>
          </cell>
          <cell r="CZ6" t="str">
            <v>Expense</v>
          </cell>
          <cell r="DA6" t="str">
            <v>LOAD_MAX</v>
          </cell>
          <cell r="DB6" t="str">
            <v>Load_type</v>
          </cell>
          <cell r="DC6" t="str">
            <v>Load_Waived</v>
          </cell>
          <cell r="DD6" t="str">
            <v>FEE_12B1</v>
          </cell>
          <cell r="DE6" t="str">
            <v>Maximum Deferred Charge</v>
          </cell>
          <cell r="DF6" t="str">
            <v>Maximum Redemption Charge</v>
          </cell>
          <cell r="DG6" t="str">
            <v>Initial Purchase</v>
          </cell>
          <cell r="DH6" t="str">
            <v>Subsequent Purchase</v>
          </cell>
          <cell r="DI6" t="str">
            <v>Initial Purchase IRA</v>
          </cell>
          <cell r="DJ6" t="str">
            <v>Subsequent Purchase IRA</v>
          </cell>
          <cell r="DK6" t="str">
            <v>Fund of Funds</v>
          </cell>
          <cell r="DL6" t="str">
            <v>QualifiedInvestment</v>
          </cell>
          <cell r="DM6" t="str">
            <v>Institutional Only</v>
          </cell>
          <cell r="DN6" t="str">
            <v>Enhanced Index Fund</v>
          </cell>
          <cell r="DO6" t="str">
            <v>Leveraged Fund</v>
          </cell>
          <cell r="DP6" t="str">
            <v>Inverse Fund</v>
          </cell>
          <cell r="DQ6" t="str">
            <v>Closed</v>
          </cell>
          <cell r="DR6" t="str">
            <v>AA</v>
          </cell>
          <cell r="DS6" t="str">
            <v>SOC</v>
          </cell>
          <cell r="DT6" t="str">
            <v>IDX</v>
          </cell>
          <cell r="DU6" t="str">
            <v>Share Class</v>
          </cell>
          <cell r="DV6" t="str">
            <v>Index_Def</v>
          </cell>
          <cell r="DW6" t="str">
            <v>Inception Date</v>
          </cell>
          <cell r="DX6" t="str">
            <v>Manager</v>
          </cell>
          <cell r="DY6" t="str">
            <v>Manager Starting Date</v>
          </cell>
          <cell r="DZ6" t="str">
            <v>Manager Years</v>
          </cell>
          <cell r="EA6" t="str">
            <v>Fund Family</v>
          </cell>
          <cell r="EB6" t="str">
            <v>Phone_Q</v>
          </cell>
          <cell r="EC6" t="str">
            <v>Web_Addr</v>
          </cell>
          <cell r="ED6" t="str">
            <v>TICKER</v>
          </cell>
          <cell r="EE6" t="str">
            <v>ICDI_NUM</v>
          </cell>
        </row>
        <row r="7">
          <cell r="E7" t="str">
            <v>IDX</v>
          </cell>
          <cell r="F7" t="str">
            <v>All Funds Average</v>
          </cell>
          <cell r="G7">
            <v>8.9</v>
          </cell>
          <cell r="P7">
            <v>16.181704624658401</v>
          </cell>
          <cell r="S7">
            <v>8.4449511309242293</v>
          </cell>
          <cell r="V7">
            <v>-1.8760183383762501</v>
          </cell>
          <cell r="Y7">
            <v>5.4320105170652404</v>
          </cell>
          <cell r="AB7">
            <v>20.141349240218499</v>
          </cell>
          <cell r="AE7">
            <v>13.0465948728125</v>
          </cell>
          <cell r="AH7">
            <v>-1.7320658994292699</v>
          </cell>
          <cell r="AK7">
            <v>14.761069928964099</v>
          </cell>
          <cell r="AN7">
            <v>30.181004295170698</v>
          </cell>
          <cell r="AQ7">
            <v>-28.8860044699999</v>
          </cell>
          <cell r="AT7">
            <v>8.1053124833241608</v>
          </cell>
          <cell r="AW7">
            <v>227.754623044097</v>
          </cell>
          <cell r="AZ7">
            <v>-36.7611895910781</v>
          </cell>
          <cell r="BC7">
            <v>0.9</v>
          </cell>
          <cell r="BF7">
            <v>3.7</v>
          </cell>
          <cell r="BI7">
            <v>16.100000000000001</v>
          </cell>
          <cell r="BL7">
            <v>16.100000000000001</v>
          </cell>
          <cell r="BO7">
            <v>1.4</v>
          </cell>
          <cell r="BP7">
            <v>6.9</v>
          </cell>
          <cell r="BS7">
            <v>1.2</v>
          </cell>
          <cell r="BT7">
            <v>8.9</v>
          </cell>
          <cell r="BW7">
            <v>1.3</v>
          </cell>
          <cell r="BX7">
            <v>5.3</v>
          </cell>
          <cell r="CA7">
            <v>1</v>
          </cell>
          <cell r="CB7">
            <v>1.3544762524398199</v>
          </cell>
          <cell r="CC7">
            <v>1.3</v>
          </cell>
          <cell r="CD7">
            <v>10</v>
          </cell>
          <cell r="CG7">
            <v>1.00985816525699</v>
          </cell>
          <cell r="CH7">
            <v>7.4711825192802097</v>
          </cell>
          <cell r="CI7">
            <v>0.67705270006506701</v>
          </cell>
          <cell r="CJ7">
            <v>0.54821730644111599</v>
          </cell>
          <cell r="CK7">
            <v>6677.2382563435403</v>
          </cell>
          <cell r="CL7">
            <v>2768.91691607026</v>
          </cell>
          <cell r="CM7">
            <v>48.538502604166801</v>
          </cell>
          <cell r="CN7">
            <v>18.178079427083301</v>
          </cell>
          <cell r="CO7">
            <v>0.38132812499999902</v>
          </cell>
          <cell r="CP7">
            <v>0.26654947916666699</v>
          </cell>
          <cell r="CQ7">
            <v>22.840716145833301</v>
          </cell>
          <cell r="CR7">
            <v>2.7519010416666698</v>
          </cell>
          <cell r="CS7">
            <v>0.96617838541666501</v>
          </cell>
          <cell r="CT7">
            <v>6.0768033854166701</v>
          </cell>
          <cell r="CU7">
            <v>20.929980468749999</v>
          </cell>
          <cell r="CW7">
            <v>371</v>
          </cell>
          <cell r="CX7">
            <v>35.511470794677699</v>
          </cell>
          <cell r="CZ7">
            <v>0.93786132335662797</v>
          </cell>
        </row>
        <row r="8">
          <cell r="E8" t="str">
            <v>IDX</v>
          </cell>
          <cell r="F8" t="str">
            <v>Domestic Taxable Stock Category Average</v>
          </cell>
          <cell r="G8">
            <v>13.4</v>
          </cell>
          <cell r="P8">
            <v>19.417978450234202</v>
          </cell>
          <cell r="S8">
            <v>13.6029419505946</v>
          </cell>
          <cell r="V8">
            <v>-2.5067253149516602</v>
          </cell>
          <cell r="Y8">
            <v>8.5757046059672497</v>
          </cell>
          <cell r="AB8">
            <v>33.042649532982097</v>
          </cell>
          <cell r="AE8">
            <v>15.6093526022565</v>
          </cell>
          <cell r="AH8">
            <v>-2.1573314658768998</v>
          </cell>
          <cell r="AK8">
            <v>20.611349424262599</v>
          </cell>
          <cell r="AN8">
            <v>36.299381284062001</v>
          </cell>
          <cell r="AQ8">
            <v>-38.921549756798797</v>
          </cell>
          <cell r="AT8">
            <v>7.6593422886062097</v>
          </cell>
          <cell r="AW8">
            <v>337.76460431654698</v>
          </cell>
          <cell r="AZ8">
            <v>-51.681323529411699</v>
          </cell>
          <cell r="BC8">
            <v>0.9</v>
          </cell>
          <cell r="BF8">
            <v>5.3</v>
          </cell>
          <cell r="BI8">
            <v>19.399999999999999</v>
          </cell>
          <cell r="BL8">
            <v>19.399999999999999</v>
          </cell>
          <cell r="BO8">
            <v>1.9</v>
          </cell>
          <cell r="BP8">
            <v>9.4</v>
          </cell>
          <cell r="BS8">
            <v>1.6</v>
          </cell>
          <cell r="BT8">
            <v>13.4</v>
          </cell>
          <cell r="BW8">
            <v>1.6</v>
          </cell>
          <cell r="BX8">
            <v>7.5</v>
          </cell>
          <cell r="CA8">
            <v>1</v>
          </cell>
          <cell r="CB8">
            <v>0.78719676549865203</v>
          </cell>
          <cell r="CC8">
            <v>1.6</v>
          </cell>
          <cell r="CD8">
            <v>13.1</v>
          </cell>
          <cell r="CG8">
            <v>1.31258355795148</v>
          </cell>
          <cell r="CI8">
            <v>1.0055525606469</v>
          </cell>
          <cell r="CJ8">
            <v>0.69831536388140103</v>
          </cell>
          <cell r="CK8">
            <v>7443.9991913746799</v>
          </cell>
          <cell r="CL8">
            <v>2917.8239892183301</v>
          </cell>
          <cell r="CM8">
            <v>86.0567250673855</v>
          </cell>
          <cell r="CN8">
            <v>8.4310242587601092</v>
          </cell>
          <cell r="CP8">
            <v>6.4770889487870603E-2</v>
          </cell>
          <cell r="CQ8">
            <v>0.77597035040431295</v>
          </cell>
          <cell r="CR8">
            <v>-0.27869272237196802</v>
          </cell>
          <cell r="CS8">
            <v>0.41570080862533698</v>
          </cell>
          <cell r="CT8">
            <v>4.30679245283019</v>
          </cell>
          <cell r="CU8">
            <v>8.1523315363881395</v>
          </cell>
          <cell r="CW8">
            <v>215</v>
          </cell>
          <cell r="CX8">
            <v>33.461833953857401</v>
          </cell>
          <cell r="CZ8">
            <v>1.0078138113021899</v>
          </cell>
        </row>
        <row r="9">
          <cell r="E9" t="str">
            <v>IDX</v>
          </cell>
          <cell r="F9" t="str">
            <v>Domestic Taxable Bond Category Average</v>
          </cell>
          <cell r="G9">
            <v>2.2000000000000002</v>
          </cell>
          <cell r="P9">
            <v>3.7200462906793899</v>
          </cell>
          <cell r="S9">
            <v>4.5249302187284801</v>
          </cell>
          <cell r="V9">
            <v>-0.76136149393455799</v>
          </cell>
          <cell r="Y9">
            <v>4.3921126949955003</v>
          </cell>
          <cell r="AB9">
            <v>-6.8113208221236496E-2</v>
          </cell>
          <cell r="AE9">
            <v>6.8312980712821298</v>
          </cell>
          <cell r="AH9">
            <v>6.2778817912187499</v>
          </cell>
          <cell r="AK9">
            <v>7.9694923543687999</v>
          </cell>
          <cell r="AN9">
            <v>14.103650863031101</v>
          </cell>
          <cell r="AQ9">
            <v>-1.7639459173421601</v>
          </cell>
          <cell r="AT9">
            <v>6.11331490200857</v>
          </cell>
          <cell r="AW9">
            <v>59.691578947368399</v>
          </cell>
          <cell r="AZ9">
            <v>-1.2167567567567601</v>
          </cell>
          <cell r="BC9">
            <v>0.3</v>
          </cell>
          <cell r="BF9">
            <v>0.3</v>
          </cell>
          <cell r="BI9">
            <v>3.7</v>
          </cell>
          <cell r="BL9">
            <v>3.7</v>
          </cell>
          <cell r="BO9">
            <v>1.2</v>
          </cell>
          <cell r="BP9">
            <v>2.4</v>
          </cell>
          <cell r="BS9">
            <v>1.2</v>
          </cell>
          <cell r="BT9">
            <v>2.2000000000000002</v>
          </cell>
          <cell r="BW9">
            <v>1.3</v>
          </cell>
          <cell r="BX9">
            <v>4</v>
          </cell>
          <cell r="CA9">
            <v>1.4</v>
          </cell>
          <cell r="CB9">
            <v>2.6623611111111098</v>
          </cell>
          <cell r="CC9">
            <v>1.3</v>
          </cell>
          <cell r="CD9">
            <v>3.1</v>
          </cell>
          <cell r="CG9">
            <v>0.31968518518518502</v>
          </cell>
          <cell r="CH9">
            <v>6.3884375000000002</v>
          </cell>
          <cell r="CI9">
            <v>4.82870370370371E-2</v>
          </cell>
          <cell r="CJ9">
            <v>0.153287037037037</v>
          </cell>
          <cell r="CK9">
            <v>7643.9351851851898</v>
          </cell>
          <cell r="CL9">
            <v>2611.7513888888898</v>
          </cell>
          <cell r="CM9">
            <v>0.59800925925925896</v>
          </cell>
          <cell r="CN9">
            <v>8.9305555555555596E-2</v>
          </cell>
          <cell r="CO9">
            <v>0.854907407407408</v>
          </cell>
          <cell r="CP9">
            <v>1.1049537037037001</v>
          </cell>
          <cell r="CQ9">
            <v>83.273981481481499</v>
          </cell>
          <cell r="CR9">
            <v>7.9964351851851898</v>
          </cell>
          <cell r="CS9">
            <v>1.2538888888888899</v>
          </cell>
          <cell r="CT9">
            <v>4.8283796296296302</v>
          </cell>
          <cell r="CU9">
            <v>8.0857407407407393</v>
          </cell>
          <cell r="CW9">
            <v>803</v>
          </cell>
          <cell r="CX9">
            <v>34.449398040771499</v>
          </cell>
          <cell r="CZ9">
            <v>0.63796293735504195</v>
          </cell>
        </row>
        <row r="10">
          <cell r="E10" t="str">
            <v>Gstyl</v>
          </cell>
          <cell r="F10" t="str">
            <v>Growth Style Average</v>
          </cell>
          <cell r="G10">
            <v>14.8</v>
          </cell>
          <cell r="H10">
            <v>0</v>
          </cell>
          <cell r="P10">
            <v>25.4373894201971</v>
          </cell>
          <cell r="S10">
            <v>6.7936444361342296</v>
          </cell>
          <cell r="V10">
            <v>1.42209821447198</v>
          </cell>
          <cell r="Y10">
            <v>8.2705803592190392</v>
          </cell>
          <cell r="AB10">
            <v>36.467321523598301</v>
          </cell>
          <cell r="AE10">
            <v>15.2873303199785</v>
          </cell>
          <cell r="AH10">
            <v>-1.7278899073327401</v>
          </cell>
          <cell r="AK10">
            <v>21.054046466738701</v>
          </cell>
          <cell r="AN10">
            <v>36.7010748453229</v>
          </cell>
          <cell r="AQ10">
            <v>-39.944502410165498</v>
          </cell>
          <cell r="AT10">
            <v>12.675142832508399</v>
          </cell>
          <cell r="AW10">
            <v>346.009345794392</v>
          </cell>
          <cell r="AZ10">
            <v>-50.509004739336497</v>
          </cell>
          <cell r="BC10">
            <v>0.4</v>
          </cell>
          <cell r="BD10">
            <v>0</v>
          </cell>
          <cell r="BF10">
            <v>5.7</v>
          </cell>
          <cell r="BG10">
            <v>0</v>
          </cell>
          <cell r="BI10">
            <v>25.4</v>
          </cell>
          <cell r="BJ10">
            <v>0</v>
          </cell>
          <cell r="BL10">
            <v>25.4</v>
          </cell>
          <cell r="BM10">
            <v>0</v>
          </cell>
          <cell r="BO10">
            <v>1.8</v>
          </cell>
          <cell r="BP10">
            <v>10.6</v>
          </cell>
          <cell r="BQ10">
            <v>0</v>
          </cell>
          <cell r="BS10">
            <v>1.6</v>
          </cell>
          <cell r="BT10">
            <v>14.8</v>
          </cell>
          <cell r="BU10">
            <v>0</v>
          </cell>
          <cell r="BW10">
            <v>1.7</v>
          </cell>
          <cell r="BX10">
            <v>8.1999999999999993</v>
          </cell>
          <cell r="BY10">
            <v>0</v>
          </cell>
          <cell r="CA10">
            <v>1</v>
          </cell>
          <cell r="CB10">
            <v>0.23721238938053099</v>
          </cell>
          <cell r="CC10">
            <v>1.7</v>
          </cell>
          <cell r="CD10">
            <v>11.9</v>
          </cell>
          <cell r="CG10">
            <v>1.1928893805309699</v>
          </cell>
          <cell r="CI10">
            <v>1.0300884955752201</v>
          </cell>
          <cell r="CJ10">
            <v>0.770973451327433</v>
          </cell>
          <cell r="CK10">
            <v>4955.9141592920296</v>
          </cell>
          <cell r="CL10">
            <v>2627.07654867257</v>
          </cell>
          <cell r="CM10">
            <v>90.832743362831906</v>
          </cell>
          <cell r="CN10">
            <v>5.4701769911504403</v>
          </cell>
          <cell r="CO10">
            <v>0.15283185840708</v>
          </cell>
          <cell r="CP10">
            <v>9.4690265486725607E-3</v>
          </cell>
          <cell r="CQ10">
            <v>0.27367256637168103</v>
          </cell>
          <cell r="CR10">
            <v>4.7345132743362803E-3</v>
          </cell>
          <cell r="CS10">
            <v>0.28933628318584098</v>
          </cell>
          <cell r="CT10">
            <v>2.96721238938053</v>
          </cell>
          <cell r="CU10">
            <v>5.4749115044247798</v>
          </cell>
          <cell r="CW10">
            <v>126</v>
          </cell>
          <cell r="CX10">
            <v>33.167434692382798</v>
          </cell>
          <cell r="CZ10">
            <v>1.0316814184188801</v>
          </cell>
        </row>
        <row r="11">
          <cell r="E11" t="str">
            <v>Vstyl</v>
          </cell>
          <cell r="F11" t="str">
            <v>Value Style Average</v>
          </cell>
          <cell r="G11">
            <v>12.8</v>
          </cell>
          <cell r="P11">
            <v>13.1220000011501</v>
          </cell>
          <cell r="S11">
            <v>19.265999964431501</v>
          </cell>
          <cell r="V11">
            <v>-5.4858518759133599</v>
          </cell>
          <cell r="Y11">
            <v>8.2683582195539493</v>
          </cell>
          <cell r="AB11">
            <v>33.484242439269998</v>
          </cell>
          <cell r="AE11">
            <v>15.5646153284953</v>
          </cell>
          <cell r="AH11">
            <v>-1.38134917545886</v>
          </cell>
          <cell r="AK11">
            <v>18.024516186406501</v>
          </cell>
          <cell r="AN11">
            <v>32.224596825338203</v>
          </cell>
          <cell r="AQ11">
            <v>-35.780743772333302</v>
          </cell>
          <cell r="AT11">
            <v>0.74966101376813299</v>
          </cell>
          <cell r="AW11">
            <v>305.50806451612902</v>
          </cell>
          <cell r="AZ11">
            <v>-51.177685950413199</v>
          </cell>
          <cell r="BC11">
            <v>1</v>
          </cell>
          <cell r="BF11">
            <v>5</v>
          </cell>
          <cell r="BI11">
            <v>13.1</v>
          </cell>
          <cell r="BL11">
            <v>13.1</v>
          </cell>
          <cell r="BO11">
            <v>2</v>
          </cell>
          <cell r="BP11">
            <v>8.1999999999999993</v>
          </cell>
          <cell r="BS11">
            <v>1.6</v>
          </cell>
          <cell r="BT11">
            <v>12.8</v>
          </cell>
          <cell r="BW11">
            <v>1.8</v>
          </cell>
          <cell r="BX11">
            <v>7.4</v>
          </cell>
          <cell r="CA11">
            <v>1.2</v>
          </cell>
          <cell r="CB11">
            <v>1.18814814814815</v>
          </cell>
          <cell r="CC11">
            <v>1.8</v>
          </cell>
          <cell r="CD11">
            <v>12</v>
          </cell>
          <cell r="CG11">
            <v>1.2009111111111099</v>
          </cell>
          <cell r="CI11">
            <v>0.98259259259259202</v>
          </cell>
          <cell r="CJ11">
            <v>0.73274074074074103</v>
          </cell>
          <cell r="CK11">
            <v>5478.9437037036996</v>
          </cell>
          <cell r="CL11">
            <v>2581.48370370371</v>
          </cell>
          <cell r="CM11">
            <v>88.982148148148198</v>
          </cell>
          <cell r="CN11">
            <v>6.2439999999999998</v>
          </cell>
          <cell r="CO11">
            <v>0.55533333333333301</v>
          </cell>
          <cell r="CP11">
            <v>0.17785185185185201</v>
          </cell>
          <cell r="CQ11">
            <v>0.9</v>
          </cell>
          <cell r="CR11">
            <v>-0.49370370370370398</v>
          </cell>
          <cell r="CS11">
            <v>0.25414814814814801</v>
          </cell>
          <cell r="CT11">
            <v>3.3811111111111098</v>
          </cell>
          <cell r="CU11">
            <v>5.7502962962963</v>
          </cell>
          <cell r="CW11">
            <v>150</v>
          </cell>
          <cell r="CX11">
            <v>29.842592239379901</v>
          </cell>
          <cell r="CZ11">
            <v>0.99866664409637496</v>
          </cell>
        </row>
        <row r="12">
          <cell r="E12" t="str">
            <v>Sec-T</v>
          </cell>
          <cell r="F12" t="str">
            <v>Fidelity Sel Semiconduct (FSELX)</v>
          </cell>
          <cell r="G12">
            <v>28.6</v>
          </cell>
          <cell r="H12">
            <v>7.8</v>
          </cell>
          <cell r="I12" t="str">
            <v>Top 5Y</v>
          </cell>
          <cell r="P12">
            <v>35</v>
          </cell>
          <cell r="Q12">
            <v>-5.2999999999999972</v>
          </cell>
          <cell r="S12">
            <v>32.299999999999997</v>
          </cell>
          <cell r="T12">
            <v>21.599999999999998</v>
          </cell>
          <cell r="U12" t="str">
            <v>Top 2016</v>
          </cell>
          <cell r="V12">
            <v>2.2000000000000002</v>
          </cell>
          <cell r="W12">
            <v>-3.8</v>
          </cell>
          <cell r="Y12">
            <v>38.299999999999997</v>
          </cell>
          <cell r="Z12">
            <v>25.099999999999998</v>
          </cell>
          <cell r="AA12" t="str">
            <v>Top 2014</v>
          </cell>
          <cell r="AB12">
            <v>39.1</v>
          </cell>
          <cell r="AC12">
            <v>-0.79999999999999716</v>
          </cell>
          <cell r="AE12">
            <v>3.5</v>
          </cell>
          <cell r="AF12">
            <v>-11.1</v>
          </cell>
          <cell r="AH12">
            <v>-8.5</v>
          </cell>
          <cell r="AI12">
            <v>-2.4000000000000004</v>
          </cell>
          <cell r="AK12">
            <v>16.8</v>
          </cell>
          <cell r="AL12">
            <v>-3.5</v>
          </cell>
          <cell r="AN12">
            <v>84.9</v>
          </cell>
          <cell r="AO12">
            <v>14.600000000000009</v>
          </cell>
          <cell r="AP12" t="str">
            <v>Top 2009</v>
          </cell>
          <cell r="AQ12">
            <v>-49.9</v>
          </cell>
          <cell r="AR12">
            <v>-3.1999999999999957</v>
          </cell>
          <cell r="AT12">
            <v>4.5999999999999996</v>
          </cell>
          <cell r="AU12">
            <v>-10.4</v>
          </cell>
          <cell r="AW12">
            <v>673.2</v>
          </cell>
          <cell r="AX12">
            <v>132.20000000000005</v>
          </cell>
          <cell r="AY12" t="str">
            <v>Top Bull</v>
          </cell>
          <cell r="AZ12">
            <v>-57.1</v>
          </cell>
          <cell r="BA12">
            <v>-2.6000000000000014</v>
          </cell>
          <cell r="BC12">
            <v>-1.5</v>
          </cell>
          <cell r="BD12">
            <v>-1.7</v>
          </cell>
          <cell r="BF12">
            <v>11.4</v>
          </cell>
          <cell r="BG12">
            <v>3.2</v>
          </cell>
          <cell r="BH12" t="str">
            <v>Top Q1</v>
          </cell>
          <cell r="BI12">
            <v>35</v>
          </cell>
          <cell r="BJ12">
            <v>-5.3</v>
          </cell>
          <cell r="BL12">
            <v>35</v>
          </cell>
          <cell r="BM12">
            <v>-5.3</v>
          </cell>
          <cell r="BO12">
            <v>4.62</v>
          </cell>
          <cell r="BP12">
            <v>22.2</v>
          </cell>
          <cell r="BQ12">
            <v>4.4000000000000004</v>
          </cell>
          <cell r="BR12" t="str">
            <v>Top 3Y</v>
          </cell>
          <cell r="BS12">
            <v>3.48</v>
          </cell>
          <cell r="BT12">
            <v>28.6</v>
          </cell>
          <cell r="BU12">
            <v>7.8</v>
          </cell>
          <cell r="BV12" t="str">
            <v>Top 5Y</v>
          </cell>
          <cell r="BW12">
            <v>2.37</v>
          </cell>
          <cell r="BX12">
            <v>13.7</v>
          </cell>
          <cell r="BY12">
            <v>2.2000000000000002</v>
          </cell>
          <cell r="BZ12" t="str">
            <v>Top 10Y</v>
          </cell>
          <cell r="CA12">
            <v>1.27</v>
          </cell>
          <cell r="CB12">
            <v>0.91</v>
          </cell>
          <cell r="CC12">
            <v>2.2999999999999998</v>
          </cell>
          <cell r="CD12">
            <v>17.399999999999999</v>
          </cell>
          <cell r="CE12">
            <v>1.1200000000000001</v>
          </cell>
          <cell r="CG12">
            <v>1.74</v>
          </cell>
          <cell r="CI12">
            <v>1.26</v>
          </cell>
          <cell r="CJ12">
            <v>0.53</v>
          </cell>
          <cell r="CK12">
            <v>3546.9</v>
          </cell>
          <cell r="CL12">
            <v>3546.9</v>
          </cell>
          <cell r="CM12">
            <v>77.97</v>
          </cell>
          <cell r="CN12">
            <v>17.37</v>
          </cell>
          <cell r="CO12">
            <v>0</v>
          </cell>
          <cell r="CP12">
            <v>0.12</v>
          </cell>
          <cell r="CQ12">
            <v>0</v>
          </cell>
          <cell r="CR12">
            <v>0</v>
          </cell>
          <cell r="CS12">
            <v>0</v>
          </cell>
          <cell r="CT12">
            <v>4.54</v>
          </cell>
          <cell r="CU12">
            <v>17.37</v>
          </cell>
          <cell r="CV12">
            <v>110</v>
          </cell>
          <cell r="CW12">
            <v>68</v>
          </cell>
          <cell r="CX12">
            <v>64.610000610351605</v>
          </cell>
          <cell r="CY12">
            <v>43069</v>
          </cell>
          <cell r="CZ12">
            <v>0.769999980926514</v>
          </cell>
          <cell r="DG12">
            <v>2500</v>
          </cell>
          <cell r="DI12">
            <v>2500</v>
          </cell>
          <cell r="DU12" t="str">
            <v>No Load</v>
          </cell>
          <cell r="DW12">
            <v>31257</v>
          </cell>
          <cell r="DX12" t="str">
            <v>Barwikowski - 2009</v>
          </cell>
          <cell r="DY12">
            <v>39814</v>
          </cell>
          <cell r="DZ12">
            <v>9</v>
          </cell>
          <cell r="EA12" t="str">
            <v>Fidelity Investments</v>
          </cell>
          <cell r="EB12" t="str">
            <v>800-544-8544</v>
          </cell>
          <cell r="EC12" t="str">
            <v>www.institutional.fidelity.com</v>
          </cell>
          <cell r="ED12" t="str">
            <v>FSELX</v>
          </cell>
          <cell r="EE12" t="str">
            <v>FOUSA00CIJ</v>
          </cell>
        </row>
        <row r="13">
          <cell r="E13" t="str">
            <v>Sec-T</v>
          </cell>
          <cell r="F13" t="str">
            <v>T. Rowe Price Glb Tech (PRGTX)</v>
          </cell>
          <cell r="G13">
            <v>26.9</v>
          </cell>
          <cell r="H13">
            <v>6.1</v>
          </cell>
          <cell r="I13" t="str">
            <v>Top 5Y</v>
          </cell>
          <cell r="P13">
            <v>47</v>
          </cell>
          <cell r="Q13">
            <v>6.7000000000000028</v>
          </cell>
          <cell r="S13">
            <v>6.6</v>
          </cell>
          <cell r="T13">
            <v>-4.0999999999999996</v>
          </cell>
          <cell r="V13">
            <v>21</v>
          </cell>
          <cell r="W13">
            <v>15</v>
          </cell>
          <cell r="X13" t="str">
            <v>Top 2015</v>
          </cell>
          <cell r="Y13">
            <v>23.9</v>
          </cell>
          <cell r="Z13">
            <v>10.7</v>
          </cell>
          <cell r="AA13" t="str">
            <v>Top 2014</v>
          </cell>
          <cell r="AB13">
            <v>39.9</v>
          </cell>
          <cell r="AC13">
            <v>0</v>
          </cell>
          <cell r="AE13">
            <v>19.2</v>
          </cell>
          <cell r="AF13">
            <v>4.5999999999999996</v>
          </cell>
          <cell r="AG13" t="str">
            <v>Top 2012</v>
          </cell>
          <cell r="AH13">
            <v>-1.7</v>
          </cell>
          <cell r="AI13">
            <v>4.3999999999999995</v>
          </cell>
          <cell r="AJ13" t="str">
            <v>Top 2011</v>
          </cell>
          <cell r="AK13">
            <v>22.6</v>
          </cell>
          <cell r="AL13">
            <v>2.3000000000000007</v>
          </cell>
          <cell r="AN13">
            <v>80.2</v>
          </cell>
          <cell r="AO13">
            <v>9.9000000000000057</v>
          </cell>
          <cell r="AP13" t="str">
            <v>Top 2009</v>
          </cell>
          <cell r="AQ13">
            <v>-44.1</v>
          </cell>
          <cell r="AR13">
            <v>2.6000000000000014</v>
          </cell>
          <cell r="AT13">
            <v>13.4</v>
          </cell>
          <cell r="AU13">
            <v>-1.5999999999999996</v>
          </cell>
          <cell r="AW13">
            <v>818.8</v>
          </cell>
          <cell r="AX13">
            <v>277.79999999999995</v>
          </cell>
          <cell r="AY13" t="str">
            <v>Top Bull</v>
          </cell>
          <cell r="AZ13">
            <v>-52.9</v>
          </cell>
          <cell r="BA13">
            <v>1.6000000000000014</v>
          </cell>
          <cell r="BC13">
            <v>-0.8</v>
          </cell>
          <cell r="BD13">
            <v>-1</v>
          </cell>
          <cell r="BF13">
            <v>6.2</v>
          </cell>
          <cell r="BG13">
            <v>-2</v>
          </cell>
          <cell r="BI13">
            <v>47</v>
          </cell>
          <cell r="BJ13">
            <v>6.7</v>
          </cell>
          <cell r="BL13">
            <v>47</v>
          </cell>
          <cell r="BM13">
            <v>6.7</v>
          </cell>
          <cell r="BO13">
            <v>5.2</v>
          </cell>
          <cell r="BP13">
            <v>23.8</v>
          </cell>
          <cell r="BQ13">
            <v>6</v>
          </cell>
          <cell r="BR13" t="str">
            <v>Top 3Y</v>
          </cell>
          <cell r="BS13">
            <v>4.01</v>
          </cell>
          <cell r="BT13">
            <v>26.9</v>
          </cell>
          <cell r="BU13">
            <v>6.1</v>
          </cell>
          <cell r="BV13" t="str">
            <v>Top 5Y</v>
          </cell>
          <cell r="BW13">
            <v>4.82</v>
          </cell>
          <cell r="BX13">
            <v>16.899999999999999</v>
          </cell>
          <cell r="BY13">
            <v>5.4</v>
          </cell>
          <cell r="BZ13" t="str">
            <v>Top 10Y</v>
          </cell>
          <cell r="CA13">
            <v>2.68</v>
          </cell>
          <cell r="CB13">
            <v>0</v>
          </cell>
          <cell r="CC13">
            <v>4.8</v>
          </cell>
          <cell r="CD13">
            <v>15.8</v>
          </cell>
          <cell r="CE13">
            <v>1.02</v>
          </cell>
          <cell r="CG13">
            <v>1.58</v>
          </cell>
          <cell r="CI13">
            <v>1.2</v>
          </cell>
          <cell r="CJ13">
            <v>0.56999999999999995</v>
          </cell>
          <cell r="CK13">
            <v>6279.3</v>
          </cell>
          <cell r="CL13">
            <v>6030.2</v>
          </cell>
          <cell r="CM13">
            <v>71.239999999999995</v>
          </cell>
          <cell r="CN13">
            <v>28.65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0.11</v>
          </cell>
          <cell r="CT13">
            <v>0</v>
          </cell>
          <cell r="CU13">
            <v>28.65</v>
          </cell>
          <cell r="CV13">
            <v>170.8</v>
          </cell>
          <cell r="CW13">
            <v>36</v>
          </cell>
          <cell r="CX13">
            <v>55.409999847412102</v>
          </cell>
          <cell r="CY13">
            <v>43008</v>
          </cell>
          <cell r="CZ13">
            <v>0.89999997615814198</v>
          </cell>
          <cell r="DD13">
            <v>0</v>
          </cell>
          <cell r="DG13">
            <v>2500</v>
          </cell>
          <cell r="DH13">
            <v>100</v>
          </cell>
          <cell r="DI13">
            <v>1000</v>
          </cell>
          <cell r="DJ13">
            <v>100</v>
          </cell>
          <cell r="DQ13" t="str">
            <v>C</v>
          </cell>
          <cell r="DU13" t="str">
            <v>No Load</v>
          </cell>
          <cell r="DW13">
            <v>36798</v>
          </cell>
          <cell r="DX13" t="str">
            <v>Spencer - 2012</v>
          </cell>
          <cell r="DY13">
            <v>41061</v>
          </cell>
          <cell r="DZ13">
            <v>5.59</v>
          </cell>
          <cell r="EA13" t="str">
            <v>T. Rowe Price</v>
          </cell>
          <cell r="EB13" t="str">
            <v>800-638-5660</v>
          </cell>
          <cell r="EC13" t="str">
            <v>www.troweprice.com</v>
          </cell>
          <cell r="ED13" t="str">
            <v>PRGTX</v>
          </cell>
          <cell r="EE13" t="str">
            <v>FOUSA00L6I</v>
          </cell>
        </row>
        <row r="14">
          <cell r="E14" t="str">
            <v>Stk-MC</v>
          </cell>
          <cell r="F14" t="str">
            <v>PRIMECAP Odys Agg Gr (POAGX)</v>
          </cell>
          <cell r="G14">
            <v>23</v>
          </cell>
          <cell r="H14">
            <v>9.4</v>
          </cell>
          <cell r="I14" t="str">
            <v>Top 5Y</v>
          </cell>
          <cell r="J14" t="str">
            <v>Yes</v>
          </cell>
          <cell r="K14" t="str">
            <v>G</v>
          </cell>
          <cell r="N14" t="b">
            <v>1</v>
          </cell>
          <cell r="P14">
            <v>33.5</v>
          </cell>
          <cell r="Q14">
            <v>14.100000000000001</v>
          </cell>
          <cell r="R14" t="str">
            <v>Top 2017</v>
          </cell>
          <cell r="S14">
            <v>11.7</v>
          </cell>
          <cell r="T14">
            <v>0.19999999999999929</v>
          </cell>
          <cell r="V14">
            <v>4.5</v>
          </cell>
          <cell r="W14">
            <v>6.9</v>
          </cell>
          <cell r="X14" t="str">
            <v>Top 2015</v>
          </cell>
          <cell r="Y14">
            <v>16.5</v>
          </cell>
          <cell r="Z14">
            <v>7.9</v>
          </cell>
          <cell r="AA14" t="str">
            <v>Top 2014</v>
          </cell>
          <cell r="AB14">
            <v>54.8</v>
          </cell>
          <cell r="AC14">
            <v>19.599999999999994</v>
          </cell>
          <cell r="AD14" t="str">
            <v>Top 2013</v>
          </cell>
          <cell r="AE14">
            <v>21.2</v>
          </cell>
          <cell r="AF14">
            <v>5.3999999999999986</v>
          </cell>
          <cell r="AG14" t="str">
            <v>Top 2012</v>
          </cell>
          <cell r="AH14">
            <v>-0.5</v>
          </cell>
          <cell r="AI14">
            <v>2.6</v>
          </cell>
          <cell r="AK14">
            <v>21.5</v>
          </cell>
          <cell r="AL14">
            <v>-1.8999999999999986</v>
          </cell>
          <cell r="AN14">
            <v>50.4</v>
          </cell>
          <cell r="AO14">
            <v>13.699999999999996</v>
          </cell>
          <cell r="AP14" t="str">
            <v>Top 2009</v>
          </cell>
          <cell r="AQ14">
            <v>-34.6</v>
          </cell>
          <cell r="AR14">
            <v>4.7999999999999972</v>
          </cell>
          <cell r="AS14" t="str">
            <v>Top 2008</v>
          </cell>
          <cell r="AT14">
            <v>-0.2</v>
          </cell>
          <cell r="AU14">
            <v>-9.3999999999999986</v>
          </cell>
          <cell r="AW14">
            <v>616.4</v>
          </cell>
          <cell r="AX14">
            <v>284.29999999999995</v>
          </cell>
          <cell r="AY14" t="str">
            <v>Top Bull</v>
          </cell>
          <cell r="AZ14">
            <v>-49.3</v>
          </cell>
          <cell r="BA14">
            <v>1.9000000000000057</v>
          </cell>
          <cell r="BC14">
            <v>0.5</v>
          </cell>
          <cell r="BD14">
            <v>0</v>
          </cell>
          <cell r="BF14">
            <v>11</v>
          </cell>
          <cell r="BG14">
            <v>5.7</v>
          </cell>
          <cell r="BH14" t="str">
            <v>Top Q1</v>
          </cell>
          <cell r="BI14">
            <v>33.5</v>
          </cell>
          <cell r="BJ14">
            <v>14.1</v>
          </cell>
          <cell r="BK14" t="str">
            <v>Top YTD</v>
          </cell>
          <cell r="BL14">
            <v>33.5</v>
          </cell>
          <cell r="BM14">
            <v>14.1</v>
          </cell>
          <cell r="BN14" t="str">
            <v>Top 1Y</v>
          </cell>
          <cell r="BO14">
            <v>0.21</v>
          </cell>
          <cell r="BP14">
            <v>16</v>
          </cell>
          <cell r="BQ14">
            <v>7</v>
          </cell>
          <cell r="BR14" t="str">
            <v>Top 3Y</v>
          </cell>
          <cell r="BS14">
            <v>1.1399999999999999</v>
          </cell>
          <cell r="BT14">
            <v>23</v>
          </cell>
          <cell r="BU14">
            <v>9.4</v>
          </cell>
          <cell r="BV14" t="str">
            <v>Top 5Y</v>
          </cell>
          <cell r="BW14">
            <v>1.04</v>
          </cell>
          <cell r="BX14">
            <v>15</v>
          </cell>
          <cell r="BY14">
            <v>7.1</v>
          </cell>
          <cell r="BZ14" t="str">
            <v>Top 10Y</v>
          </cell>
          <cell r="CA14">
            <v>0.62</v>
          </cell>
          <cell r="CB14">
            <v>0</v>
          </cell>
          <cell r="CC14">
            <v>1</v>
          </cell>
          <cell r="CD14">
            <v>14.3</v>
          </cell>
          <cell r="CE14">
            <v>1.24</v>
          </cell>
          <cell r="CG14">
            <v>1.43</v>
          </cell>
          <cell r="CI14">
            <v>1.19</v>
          </cell>
          <cell r="CJ14">
            <v>0.7</v>
          </cell>
          <cell r="CK14">
            <v>9561.7000000000007</v>
          </cell>
          <cell r="CL14">
            <v>9561.7000000000007</v>
          </cell>
          <cell r="CM14">
            <v>84.61</v>
          </cell>
          <cell r="CN14">
            <v>11.74</v>
          </cell>
          <cell r="CO14">
            <v>0.95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2.7</v>
          </cell>
          <cell r="CU14">
            <v>11.74</v>
          </cell>
          <cell r="CV14">
            <v>9</v>
          </cell>
          <cell r="CW14">
            <v>146</v>
          </cell>
          <cell r="CX14">
            <v>29.430000305175799</v>
          </cell>
          <cell r="CY14">
            <v>43008</v>
          </cell>
          <cell r="CZ14">
            <v>0.63999998569488503</v>
          </cell>
          <cell r="DG14">
            <v>2000</v>
          </cell>
          <cell r="DH14">
            <v>100</v>
          </cell>
          <cell r="DI14">
            <v>1000</v>
          </cell>
          <cell r="DJ14">
            <v>100</v>
          </cell>
          <cell r="DQ14" t="str">
            <v>C</v>
          </cell>
          <cell r="DU14" t="str">
            <v>No Load</v>
          </cell>
          <cell r="DW14">
            <v>38292</v>
          </cell>
          <cell r="DX14" t="str">
            <v>Fried/Kolokotrones/Mordecai - 2004</v>
          </cell>
          <cell r="DY14">
            <v>38292</v>
          </cell>
          <cell r="DZ14">
            <v>13.17</v>
          </cell>
          <cell r="EA14" t="str">
            <v>PRIMECAP Odyssey Funds</v>
          </cell>
          <cell r="EB14" t="str">
            <v>800-729-2307</v>
          </cell>
          <cell r="EC14" t="str">
            <v>www.odysseyfunds.com</v>
          </cell>
          <cell r="ED14" t="str">
            <v>POAGX</v>
          </cell>
          <cell r="EE14" t="str">
            <v>FOUSA05B5A</v>
          </cell>
        </row>
        <row r="15">
          <cell r="E15" t="str">
            <v>Sec-T</v>
          </cell>
          <cell r="F15" t="str">
            <v>Fidelity Sel Software &amp; IT (FSCSX)</v>
          </cell>
          <cell r="G15">
            <v>22.5</v>
          </cell>
          <cell r="H15">
            <v>1.7</v>
          </cell>
          <cell r="I15" t="str">
            <v>Top 5Y</v>
          </cell>
          <cell r="P15">
            <v>38.5</v>
          </cell>
          <cell r="Q15">
            <v>-1.7999999999999972</v>
          </cell>
          <cell r="S15">
            <v>10.3</v>
          </cell>
          <cell r="T15">
            <v>-0.39999999999999858</v>
          </cell>
          <cell r="V15">
            <v>10.4</v>
          </cell>
          <cell r="W15">
            <v>4.4000000000000004</v>
          </cell>
          <cell r="X15" t="str">
            <v>Top 2015</v>
          </cell>
          <cell r="Y15">
            <v>8.1999999999999993</v>
          </cell>
          <cell r="Z15">
            <v>-5</v>
          </cell>
          <cell r="AB15">
            <v>51.1</v>
          </cell>
          <cell r="AC15">
            <v>11.200000000000003</v>
          </cell>
          <cell r="AD15" t="str">
            <v>Top 2013</v>
          </cell>
          <cell r="AE15">
            <v>18</v>
          </cell>
          <cell r="AF15">
            <v>3.4000000000000004</v>
          </cell>
          <cell r="AH15">
            <v>2.1</v>
          </cell>
          <cell r="AI15">
            <v>8.1999999999999993</v>
          </cell>
          <cell r="AJ15" t="str">
            <v>Top 2011</v>
          </cell>
          <cell r="AK15">
            <v>18.899999999999999</v>
          </cell>
          <cell r="AL15">
            <v>-1.4000000000000021</v>
          </cell>
          <cell r="AN15">
            <v>61.5</v>
          </cell>
          <cell r="AO15">
            <v>-8.7999999999999972</v>
          </cell>
          <cell r="AQ15">
            <v>-42.2</v>
          </cell>
          <cell r="AR15">
            <v>4.5</v>
          </cell>
          <cell r="AS15" t="str">
            <v>Top 2008</v>
          </cell>
          <cell r="AT15">
            <v>23.8</v>
          </cell>
          <cell r="AU15">
            <v>8.8000000000000007</v>
          </cell>
          <cell r="AV15" t="str">
            <v>Top 2007</v>
          </cell>
          <cell r="AW15">
            <v>577.5</v>
          </cell>
          <cell r="AX15">
            <v>36.5</v>
          </cell>
          <cell r="AY15" t="str">
            <v>Top Bull</v>
          </cell>
          <cell r="AZ15">
            <v>-47.6</v>
          </cell>
          <cell r="BA15">
            <v>6.8999999999999986</v>
          </cell>
          <cell r="BB15" t="str">
            <v>Top Bear</v>
          </cell>
          <cell r="BC15">
            <v>0.9</v>
          </cell>
          <cell r="BD15">
            <v>0.7</v>
          </cell>
          <cell r="BE15" t="str">
            <v>Top M1</v>
          </cell>
          <cell r="BF15">
            <v>9.1999999999999993</v>
          </cell>
          <cell r="BG15">
            <v>1</v>
          </cell>
          <cell r="BI15">
            <v>38.5</v>
          </cell>
          <cell r="BJ15">
            <v>-1.8</v>
          </cell>
          <cell r="BL15">
            <v>38.5</v>
          </cell>
          <cell r="BM15">
            <v>-1.8</v>
          </cell>
          <cell r="BO15">
            <v>2.0699999999999998</v>
          </cell>
          <cell r="BP15">
            <v>19</v>
          </cell>
          <cell r="BQ15">
            <v>1.2</v>
          </cell>
          <cell r="BS15">
            <v>1.53</v>
          </cell>
          <cell r="BT15">
            <v>22.5</v>
          </cell>
          <cell r="BU15">
            <v>1.7</v>
          </cell>
          <cell r="BV15" t="str">
            <v>Top 5Y</v>
          </cell>
          <cell r="BW15">
            <v>1.77</v>
          </cell>
          <cell r="BX15">
            <v>13.9</v>
          </cell>
          <cell r="BY15">
            <v>2.4</v>
          </cell>
          <cell r="BZ15" t="str">
            <v>Top 10Y</v>
          </cell>
          <cell r="CA15">
            <v>1.5</v>
          </cell>
          <cell r="CB15">
            <v>0</v>
          </cell>
          <cell r="CC15">
            <v>1.7</v>
          </cell>
          <cell r="CD15">
            <v>14.5</v>
          </cell>
          <cell r="CE15">
            <v>0.94</v>
          </cell>
          <cell r="CG15">
            <v>1.45</v>
          </cell>
          <cell r="CI15">
            <v>1.19</v>
          </cell>
          <cell r="CJ15">
            <v>0.68</v>
          </cell>
          <cell r="CK15">
            <v>5029.3</v>
          </cell>
          <cell r="CL15">
            <v>5029.3</v>
          </cell>
          <cell r="CM15">
            <v>95.96</v>
          </cell>
          <cell r="CN15">
            <v>0.92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3.12</v>
          </cell>
          <cell r="CU15">
            <v>0.92</v>
          </cell>
          <cell r="CV15">
            <v>44</v>
          </cell>
          <cell r="CW15">
            <v>60</v>
          </cell>
          <cell r="CX15">
            <v>65.099998474121094</v>
          </cell>
          <cell r="CY15">
            <v>43069</v>
          </cell>
          <cell r="CZ15">
            <v>0.75999999046325695</v>
          </cell>
          <cell r="DG15">
            <v>2500</v>
          </cell>
          <cell r="DI15">
            <v>2500</v>
          </cell>
          <cell r="DU15" t="str">
            <v>No Load</v>
          </cell>
          <cell r="DW15">
            <v>31257</v>
          </cell>
          <cell r="DX15" t="str">
            <v>Khan - 2014</v>
          </cell>
          <cell r="DY15">
            <v>41821</v>
          </cell>
          <cell r="DZ15">
            <v>3.5</v>
          </cell>
          <cell r="EA15" t="str">
            <v>Fidelity Investments</v>
          </cell>
          <cell r="EB15" t="str">
            <v>800-544-8544</v>
          </cell>
          <cell r="EC15" t="str">
            <v>www.institutional.fidelity.com</v>
          </cell>
          <cell r="ED15" t="str">
            <v>FSCSX</v>
          </cell>
          <cell r="EE15" t="str">
            <v>FOUSA00CJC</v>
          </cell>
        </row>
        <row r="16">
          <cell r="E16" t="str">
            <v>Sec-T</v>
          </cell>
          <cell r="F16" t="str">
            <v>T. Rowe Price SciTech (PRSCX)</v>
          </cell>
          <cell r="G16">
            <v>22.2</v>
          </cell>
          <cell r="H16">
            <v>1.4</v>
          </cell>
          <cell r="P16">
            <v>39.200000000000003</v>
          </cell>
          <cell r="Q16">
            <v>-1.0999999999999943</v>
          </cell>
          <cell r="S16">
            <v>11.8</v>
          </cell>
          <cell r="T16">
            <v>1.1000000000000014</v>
          </cell>
          <cell r="V16">
            <v>8.6</v>
          </cell>
          <cell r="W16">
            <v>2.5999999999999996</v>
          </cell>
          <cell r="Y16">
            <v>12.5</v>
          </cell>
          <cell r="Z16">
            <v>-0.69999999999999929</v>
          </cell>
          <cell r="AB16">
            <v>43.7</v>
          </cell>
          <cell r="AC16">
            <v>3.8000000000000043</v>
          </cell>
          <cell r="AE16">
            <v>6.2</v>
          </cell>
          <cell r="AF16">
            <v>-8.3999999999999986</v>
          </cell>
          <cell r="AH16">
            <v>-4.5999999999999996</v>
          </cell>
          <cell r="AI16">
            <v>1.5</v>
          </cell>
          <cell r="AK16">
            <v>21.2</v>
          </cell>
          <cell r="AL16">
            <v>0.89999999999999858</v>
          </cell>
          <cell r="AN16">
            <v>67.8</v>
          </cell>
          <cell r="AO16">
            <v>-2.5</v>
          </cell>
          <cell r="AQ16">
            <v>-43.8</v>
          </cell>
          <cell r="AR16">
            <v>2.9000000000000057</v>
          </cell>
          <cell r="AT16">
            <v>11.8</v>
          </cell>
          <cell r="AU16">
            <v>-3.1999999999999993</v>
          </cell>
          <cell r="AW16">
            <v>495.4</v>
          </cell>
          <cell r="AX16">
            <v>-45.600000000000023</v>
          </cell>
          <cell r="AZ16">
            <v>-51.6</v>
          </cell>
          <cell r="BA16">
            <v>2.8999999999999986</v>
          </cell>
          <cell r="BB16" t="str">
            <v>Top Bear</v>
          </cell>
          <cell r="BC16">
            <v>-0.4</v>
          </cell>
          <cell r="BD16">
            <v>-0.6</v>
          </cell>
          <cell r="BF16">
            <v>7.6</v>
          </cell>
          <cell r="BG16">
            <v>-0.6</v>
          </cell>
          <cell r="BI16">
            <v>39.200000000000003</v>
          </cell>
          <cell r="BJ16">
            <v>-1.0999999999999901</v>
          </cell>
          <cell r="BL16">
            <v>39.200000000000003</v>
          </cell>
          <cell r="BM16">
            <v>-1.0999999999999901</v>
          </cell>
          <cell r="BO16">
            <v>3.87</v>
          </cell>
          <cell r="BP16">
            <v>19.100000000000001</v>
          </cell>
          <cell r="BQ16">
            <v>1.3</v>
          </cell>
          <cell r="BS16">
            <v>3.43</v>
          </cell>
          <cell r="BT16">
            <v>22.2</v>
          </cell>
          <cell r="BU16">
            <v>1.4</v>
          </cell>
          <cell r="BW16">
            <v>3.04</v>
          </cell>
          <cell r="BX16">
            <v>12.2</v>
          </cell>
          <cell r="BY16">
            <v>0.69999999999999896</v>
          </cell>
          <cell r="CA16">
            <v>1.53</v>
          </cell>
          <cell r="CB16">
            <v>0</v>
          </cell>
          <cell r="CC16">
            <v>3</v>
          </cell>
          <cell r="CD16">
            <v>14.3</v>
          </cell>
          <cell r="CE16">
            <v>0.92</v>
          </cell>
          <cell r="CG16">
            <v>1.43</v>
          </cell>
          <cell r="CI16">
            <v>1.23</v>
          </cell>
          <cell r="CJ16">
            <v>0.74</v>
          </cell>
          <cell r="CK16">
            <v>5439.4</v>
          </cell>
          <cell r="CL16">
            <v>4557</v>
          </cell>
          <cell r="CM16">
            <v>71.650000000000006</v>
          </cell>
          <cell r="CN16">
            <v>18.11</v>
          </cell>
          <cell r="CO16">
            <v>0</v>
          </cell>
          <cell r="CP16">
            <v>0</v>
          </cell>
          <cell r="CQ16">
            <v>0.52</v>
          </cell>
          <cell r="CR16">
            <v>0</v>
          </cell>
          <cell r="CS16">
            <v>9.7200000000000006</v>
          </cell>
          <cell r="CT16">
            <v>0</v>
          </cell>
          <cell r="CU16">
            <v>18.11</v>
          </cell>
          <cell r="CV16">
            <v>81.2</v>
          </cell>
          <cell r="CW16">
            <v>55</v>
          </cell>
          <cell r="CX16">
            <v>50.590000152587898</v>
          </cell>
          <cell r="CY16">
            <v>43008</v>
          </cell>
          <cell r="CZ16">
            <v>0.82999998331069902</v>
          </cell>
          <cell r="DG16">
            <v>2500</v>
          </cell>
          <cell r="DH16">
            <v>100</v>
          </cell>
          <cell r="DI16">
            <v>1000</v>
          </cell>
          <cell r="DJ16">
            <v>100</v>
          </cell>
          <cell r="DU16" t="str">
            <v>No Load</v>
          </cell>
          <cell r="DW16">
            <v>32050</v>
          </cell>
          <cell r="DX16" t="str">
            <v>Allen - 2009</v>
          </cell>
          <cell r="DY16">
            <v>39814</v>
          </cell>
          <cell r="DZ16">
            <v>9</v>
          </cell>
          <cell r="EA16" t="str">
            <v>T. Rowe Price</v>
          </cell>
          <cell r="EB16" t="str">
            <v>800-638-5660</v>
          </cell>
          <cell r="EC16" t="str">
            <v>www.troweprice.com</v>
          </cell>
          <cell r="ED16" t="str">
            <v>PRSCX</v>
          </cell>
          <cell r="EE16" t="str">
            <v>FOUSA00EKD</v>
          </cell>
        </row>
        <row r="17">
          <cell r="E17" t="str">
            <v>Stk-LC</v>
          </cell>
          <cell r="F17" t="str">
            <v>Fidelity OTC (FOCPX)</v>
          </cell>
          <cell r="G17">
            <v>22</v>
          </cell>
          <cell r="H17">
            <v>7.3</v>
          </cell>
          <cell r="I17" t="str">
            <v>Top 5Y</v>
          </cell>
          <cell r="J17" t="str">
            <v>Yes</v>
          </cell>
          <cell r="K17" t="str">
            <v>G</v>
          </cell>
          <cell r="M17" t="b">
            <v>1</v>
          </cell>
          <cell r="P17">
            <v>38.5</v>
          </cell>
          <cell r="Q17">
            <v>16.5</v>
          </cell>
          <cell r="R17" t="str">
            <v>Top 2017</v>
          </cell>
          <cell r="S17">
            <v>3.1</v>
          </cell>
          <cell r="T17">
            <v>-7.3000000000000007</v>
          </cell>
          <cell r="V17">
            <v>10.9</v>
          </cell>
          <cell r="W17">
            <v>11.3</v>
          </cell>
          <cell r="X17" t="str">
            <v>Top 2015</v>
          </cell>
          <cell r="Y17">
            <v>16.399999999999999</v>
          </cell>
          <cell r="Z17">
            <v>4.9999999999999982</v>
          </cell>
          <cell r="AA17" t="str">
            <v>Top 2014</v>
          </cell>
          <cell r="AB17">
            <v>46.5</v>
          </cell>
          <cell r="AC17">
            <v>12.799999999999997</v>
          </cell>
          <cell r="AD17" t="str">
            <v>Top 2013</v>
          </cell>
          <cell r="AE17">
            <v>11.2</v>
          </cell>
          <cell r="AF17">
            <v>-4.3000000000000007</v>
          </cell>
          <cell r="AH17">
            <v>-0.5</v>
          </cell>
          <cell r="AI17">
            <v>-0.5</v>
          </cell>
          <cell r="AK17">
            <v>20.100000000000001</v>
          </cell>
          <cell r="AL17">
            <v>4.4000000000000021</v>
          </cell>
          <cell r="AM17" t="str">
            <v>Top 2010</v>
          </cell>
          <cell r="AN17">
            <v>62.2</v>
          </cell>
          <cell r="AO17">
            <v>29.700000000000003</v>
          </cell>
          <cell r="AP17" t="str">
            <v>Top 2009</v>
          </cell>
          <cell r="AQ17">
            <v>-46</v>
          </cell>
          <cell r="AR17">
            <v>-7.7000000000000028</v>
          </cell>
          <cell r="AT17">
            <v>26.1</v>
          </cell>
          <cell r="AU17">
            <v>18.400000000000002</v>
          </cell>
          <cell r="AV17" t="str">
            <v>Top 2007</v>
          </cell>
          <cell r="AW17">
            <v>531.79999999999995</v>
          </cell>
          <cell r="AX17">
            <v>192.19999999999993</v>
          </cell>
          <cell r="AY17" t="str">
            <v>Top Bull</v>
          </cell>
          <cell r="AZ17">
            <v>-53.5</v>
          </cell>
          <cell r="BA17">
            <v>-2.7999999999999972</v>
          </cell>
          <cell r="BC17">
            <v>0.5</v>
          </cell>
          <cell r="BD17">
            <v>-0.5</v>
          </cell>
          <cell r="BF17">
            <v>6</v>
          </cell>
          <cell r="BG17">
            <v>-0.2</v>
          </cell>
          <cell r="BI17">
            <v>38.5</v>
          </cell>
          <cell r="BJ17">
            <v>16.5</v>
          </cell>
          <cell r="BK17" t="str">
            <v>Top YTD</v>
          </cell>
          <cell r="BL17">
            <v>38.5</v>
          </cell>
          <cell r="BM17">
            <v>16.5</v>
          </cell>
          <cell r="BN17" t="str">
            <v>Top 1Y</v>
          </cell>
          <cell r="BO17">
            <v>1.3</v>
          </cell>
          <cell r="BP17">
            <v>16.5</v>
          </cell>
          <cell r="BQ17">
            <v>6.3</v>
          </cell>
          <cell r="BR17" t="str">
            <v>Top 3Y</v>
          </cell>
          <cell r="BS17">
            <v>1.28</v>
          </cell>
          <cell r="BT17">
            <v>22</v>
          </cell>
          <cell r="BU17">
            <v>7.3</v>
          </cell>
          <cell r="BV17" t="str">
            <v>Top 5Y</v>
          </cell>
          <cell r="BW17">
            <v>2.31</v>
          </cell>
          <cell r="BX17">
            <v>12.1</v>
          </cell>
          <cell r="BY17">
            <v>4.2</v>
          </cell>
          <cell r="BZ17" t="str">
            <v>Top 10Y</v>
          </cell>
          <cell r="CA17">
            <v>1.17</v>
          </cell>
          <cell r="CB17">
            <v>0</v>
          </cell>
          <cell r="CC17">
            <v>2.2999999999999998</v>
          </cell>
          <cell r="CD17">
            <v>15</v>
          </cell>
          <cell r="CE17">
            <v>1.35</v>
          </cell>
          <cell r="CG17">
            <v>1.5</v>
          </cell>
          <cell r="CI17">
            <v>1.25</v>
          </cell>
          <cell r="CJ17">
            <v>0.7</v>
          </cell>
          <cell r="CK17">
            <v>17763.8</v>
          </cell>
          <cell r="CL17">
            <v>13909.3</v>
          </cell>
          <cell r="CM17">
            <v>89.09</v>
          </cell>
          <cell r="CN17">
            <v>8.06</v>
          </cell>
          <cell r="CO17">
            <v>2.41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0.44</v>
          </cell>
          <cell r="CU17">
            <v>8.06</v>
          </cell>
          <cell r="CV17">
            <v>71</v>
          </cell>
          <cell r="CW17">
            <v>279</v>
          </cell>
          <cell r="CX17">
            <v>46.900001525878899</v>
          </cell>
          <cell r="CY17">
            <v>43069</v>
          </cell>
          <cell r="CZ17">
            <v>0.81000000238418601</v>
          </cell>
          <cell r="DG17">
            <v>2500</v>
          </cell>
          <cell r="DI17">
            <v>2500</v>
          </cell>
          <cell r="DU17" t="str">
            <v>No Load</v>
          </cell>
          <cell r="DW17">
            <v>31047</v>
          </cell>
          <cell r="DX17" t="str">
            <v>Kalra/Lin - 2017</v>
          </cell>
          <cell r="DY17">
            <v>42996</v>
          </cell>
          <cell r="DZ17">
            <v>0.28000000000000003</v>
          </cell>
          <cell r="EA17" t="str">
            <v>Fidelity Investments</v>
          </cell>
          <cell r="EB17" t="str">
            <v>800-544-8544</v>
          </cell>
          <cell r="EC17" t="str">
            <v>www.institutional.fidelity.com</v>
          </cell>
          <cell r="ED17" t="str">
            <v>FOCPX</v>
          </cell>
          <cell r="EE17" t="str">
            <v>FOUSA00CID</v>
          </cell>
        </row>
        <row r="18">
          <cell r="E18" t="str">
            <v>Sec-H</v>
          </cell>
          <cell r="F18" t="str">
            <v>Fidelity Sel Med Tech &amp; Dev (FSMEX)</v>
          </cell>
          <cell r="G18">
            <v>21.4</v>
          </cell>
          <cell r="H18">
            <v>2.6</v>
          </cell>
          <cell r="I18" t="str">
            <v>Top 5Y</v>
          </cell>
          <cell r="P18">
            <v>26.5</v>
          </cell>
          <cell r="Q18">
            <v>3.1999999999999993</v>
          </cell>
          <cell r="S18">
            <v>8.6</v>
          </cell>
          <cell r="T18">
            <v>17.600000000000001</v>
          </cell>
          <cell r="U18" t="str">
            <v>Top 2016</v>
          </cell>
          <cell r="V18">
            <v>7.1</v>
          </cell>
          <cell r="W18">
            <v>-0.70000000000000018</v>
          </cell>
          <cell r="Y18">
            <v>26.7</v>
          </cell>
          <cell r="Z18">
            <v>-2.9000000000000021</v>
          </cell>
          <cell r="AB18">
            <v>41.2</v>
          </cell>
          <cell r="AC18">
            <v>-11.5</v>
          </cell>
          <cell r="AE18">
            <v>15.6</v>
          </cell>
          <cell r="AF18">
            <v>-8.7999999999999989</v>
          </cell>
          <cell r="AH18">
            <v>-3.5</v>
          </cell>
          <cell r="AI18">
            <v>-13.3</v>
          </cell>
          <cell r="AK18">
            <v>12.7</v>
          </cell>
          <cell r="AL18">
            <v>2.5999999999999996</v>
          </cell>
          <cell r="AN18">
            <v>32.6</v>
          </cell>
          <cell r="AO18">
            <v>7.3000000000000007</v>
          </cell>
          <cell r="AP18" t="str">
            <v>Top 2009</v>
          </cell>
          <cell r="AQ18">
            <v>-23.4</v>
          </cell>
          <cell r="AR18">
            <v>0.80000000000000071</v>
          </cell>
          <cell r="AT18">
            <v>17.8</v>
          </cell>
          <cell r="AU18">
            <v>7.8000000000000007</v>
          </cell>
          <cell r="AV18" t="str">
            <v>Top 2007</v>
          </cell>
          <cell r="AW18">
            <v>369.5</v>
          </cell>
          <cell r="AX18">
            <v>-42</v>
          </cell>
          <cell r="AZ18">
            <v>-27.9</v>
          </cell>
          <cell r="BA18">
            <v>7.7000000000000028</v>
          </cell>
          <cell r="BB18" t="str">
            <v>Top Bear</v>
          </cell>
          <cell r="BC18">
            <v>-3.4</v>
          </cell>
          <cell r="BD18">
            <v>-3.4</v>
          </cell>
          <cell r="BF18">
            <v>1.1000000000000001</v>
          </cell>
          <cell r="BG18">
            <v>1.5</v>
          </cell>
          <cell r="BI18">
            <v>26.5</v>
          </cell>
          <cell r="BJ18">
            <v>3.2</v>
          </cell>
          <cell r="BL18">
            <v>26.5</v>
          </cell>
          <cell r="BM18">
            <v>3.2</v>
          </cell>
          <cell r="BO18">
            <v>1.43</v>
          </cell>
          <cell r="BP18">
            <v>13.7</v>
          </cell>
          <cell r="BQ18">
            <v>7.4</v>
          </cell>
          <cell r="BR18" t="str">
            <v>Top 3Y</v>
          </cell>
          <cell r="BS18">
            <v>2.3199999999999998</v>
          </cell>
          <cell r="BT18">
            <v>21.4</v>
          </cell>
          <cell r="BU18">
            <v>2.6</v>
          </cell>
          <cell r="BV18" t="str">
            <v>Top 5Y</v>
          </cell>
          <cell r="BW18">
            <v>2.75</v>
          </cell>
          <cell r="BX18">
            <v>12.9</v>
          </cell>
          <cell r="BY18">
            <v>0.20000000000000101</v>
          </cell>
          <cell r="CA18">
            <v>1.6</v>
          </cell>
          <cell r="CB18">
            <v>0.17</v>
          </cell>
          <cell r="CC18">
            <v>2.7</v>
          </cell>
          <cell r="CD18">
            <v>14</v>
          </cell>
          <cell r="CE18">
            <v>0.82</v>
          </cell>
          <cell r="CG18">
            <v>1.4</v>
          </cell>
          <cell r="CI18">
            <v>0.8</v>
          </cell>
          <cell r="CJ18">
            <v>0.33</v>
          </cell>
          <cell r="CK18">
            <v>3863.8</v>
          </cell>
          <cell r="CL18">
            <v>3863.8</v>
          </cell>
          <cell r="CM18">
            <v>93.48</v>
          </cell>
          <cell r="CN18">
            <v>5.16</v>
          </cell>
          <cell r="CO18">
            <v>0.45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0.91</v>
          </cell>
          <cell r="CU18">
            <v>5.16</v>
          </cell>
          <cell r="CV18">
            <v>55</v>
          </cell>
          <cell r="CW18">
            <v>50</v>
          </cell>
          <cell r="CX18">
            <v>63.560001373291001</v>
          </cell>
          <cell r="CY18">
            <v>43069</v>
          </cell>
          <cell r="CZ18">
            <v>0.75999999046325695</v>
          </cell>
          <cell r="DG18">
            <v>2500</v>
          </cell>
          <cell r="DI18">
            <v>2500</v>
          </cell>
          <cell r="DU18" t="str">
            <v>No Load</v>
          </cell>
          <cell r="DW18">
            <v>35913</v>
          </cell>
          <cell r="DX18" t="str">
            <v>Yoon - 2007</v>
          </cell>
          <cell r="DY18">
            <v>39203</v>
          </cell>
          <cell r="DZ18">
            <v>10.68</v>
          </cell>
          <cell r="EA18" t="str">
            <v>Fidelity Investments</v>
          </cell>
          <cell r="EB18" t="str">
            <v>800-544-8544</v>
          </cell>
          <cell r="EC18" t="str">
            <v>www.institutional.fidelity.com</v>
          </cell>
          <cell r="ED18" t="str">
            <v>FSMEX</v>
          </cell>
          <cell r="EE18" t="str">
            <v>FOUSA00IT1</v>
          </cell>
        </row>
        <row r="19">
          <cell r="E19" t="str">
            <v>Sec-I</v>
          </cell>
          <cell r="F19" t="str">
            <v>Fidelity Sel Air Transport (FSAIX)</v>
          </cell>
          <cell r="G19">
            <v>21.3</v>
          </cell>
          <cell r="H19">
            <v>3.8</v>
          </cell>
          <cell r="I19" t="str">
            <v>Top 5Y</v>
          </cell>
          <cell r="P19">
            <v>24.3</v>
          </cell>
          <cell r="Q19">
            <v>0</v>
          </cell>
          <cell r="S19">
            <v>20</v>
          </cell>
          <cell r="T19">
            <v>0.60000000000000142</v>
          </cell>
          <cell r="V19">
            <v>-8.6999999999999993</v>
          </cell>
          <cell r="W19">
            <v>-2.3999999999999995</v>
          </cell>
          <cell r="Y19">
            <v>28</v>
          </cell>
          <cell r="Z19">
            <v>15.6</v>
          </cell>
          <cell r="AA19" t="str">
            <v>Top 2014</v>
          </cell>
          <cell r="AB19">
            <v>50.6</v>
          </cell>
          <cell r="AC19">
            <v>5.8999999999999986</v>
          </cell>
          <cell r="AD19" t="str">
            <v>Top 2013</v>
          </cell>
          <cell r="AE19">
            <v>19.100000000000001</v>
          </cell>
          <cell r="AF19">
            <v>2.4000000000000021</v>
          </cell>
          <cell r="AH19">
            <v>-6.1</v>
          </cell>
          <cell r="AI19">
            <v>-0.19999999999999929</v>
          </cell>
          <cell r="AK19">
            <v>33.299999999999997</v>
          </cell>
          <cell r="AL19">
            <v>4.2999999999999972</v>
          </cell>
          <cell r="AN19">
            <v>22.2</v>
          </cell>
          <cell r="AO19">
            <v>-2.8000000000000007</v>
          </cell>
          <cell r="AQ19">
            <v>-32.6</v>
          </cell>
          <cell r="AR19">
            <v>5.3999999999999986</v>
          </cell>
          <cell r="AT19">
            <v>-2</v>
          </cell>
          <cell r="AU19">
            <v>-12.5</v>
          </cell>
          <cell r="AW19">
            <v>621</v>
          </cell>
          <cell r="AX19">
            <v>156.69999999999999</v>
          </cell>
          <cell r="AY19" t="str">
            <v>Top Bull</v>
          </cell>
          <cell r="AZ19">
            <v>-61.2</v>
          </cell>
          <cell r="BA19">
            <v>-3.7000000000000028</v>
          </cell>
          <cell r="BC19">
            <v>2.7</v>
          </cell>
          <cell r="BD19">
            <v>1</v>
          </cell>
          <cell r="BE19" t="str">
            <v>Top M1</v>
          </cell>
          <cell r="BF19">
            <v>7.8</v>
          </cell>
          <cell r="BG19">
            <v>0.8</v>
          </cell>
          <cell r="BH19" t="str">
            <v>Top Q1</v>
          </cell>
          <cell r="BI19">
            <v>24.3</v>
          </cell>
          <cell r="BJ19">
            <v>0</v>
          </cell>
          <cell r="BL19">
            <v>24.3</v>
          </cell>
          <cell r="BM19">
            <v>0</v>
          </cell>
          <cell r="BO19">
            <v>2.37</v>
          </cell>
          <cell r="BP19">
            <v>10.8</v>
          </cell>
          <cell r="BQ19">
            <v>-0.69999999999999896</v>
          </cell>
          <cell r="BS19">
            <v>1.57</v>
          </cell>
          <cell r="BT19">
            <v>21.3</v>
          </cell>
          <cell r="BU19">
            <v>3.8</v>
          </cell>
          <cell r="BV19" t="str">
            <v>Top 5Y</v>
          </cell>
          <cell r="BW19">
            <v>1.19</v>
          </cell>
          <cell r="BX19">
            <v>12.4</v>
          </cell>
          <cell r="BY19">
            <v>3.2</v>
          </cell>
          <cell r="BZ19" t="str">
            <v>Top 10Y</v>
          </cell>
          <cell r="CA19">
            <v>0.97</v>
          </cell>
          <cell r="CB19">
            <v>0.41</v>
          </cell>
          <cell r="CC19">
            <v>1.1000000000000001</v>
          </cell>
          <cell r="CD19">
            <v>13.4</v>
          </cell>
          <cell r="CE19">
            <v>0.96</v>
          </cell>
          <cell r="CG19">
            <v>1.34</v>
          </cell>
          <cell r="CI19">
            <v>0.93</v>
          </cell>
          <cell r="CJ19">
            <v>0.48</v>
          </cell>
          <cell r="CK19">
            <v>407.1</v>
          </cell>
          <cell r="CL19">
            <v>407.1</v>
          </cell>
          <cell r="CM19">
            <v>94.1</v>
          </cell>
          <cell r="CN19">
            <v>2.4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3.5</v>
          </cell>
          <cell r="CU19">
            <v>2.4</v>
          </cell>
          <cell r="CV19">
            <v>106</v>
          </cell>
          <cell r="CW19">
            <v>39</v>
          </cell>
          <cell r="CX19">
            <v>63.830001831054702</v>
          </cell>
          <cell r="CY19">
            <v>43069</v>
          </cell>
          <cell r="CZ19">
            <v>0.85000002384185802</v>
          </cell>
          <cell r="DG19">
            <v>2500</v>
          </cell>
          <cell r="DI19">
            <v>2500</v>
          </cell>
          <cell r="DU19" t="str">
            <v>No Load</v>
          </cell>
          <cell r="DW19">
            <v>31397</v>
          </cell>
          <cell r="DX19" t="str">
            <v>Moulis - 2012</v>
          </cell>
          <cell r="DY19">
            <v>40939</v>
          </cell>
          <cell r="DZ19">
            <v>5.92</v>
          </cell>
          <cell r="EA19" t="str">
            <v>Fidelity Investments</v>
          </cell>
          <cell r="EB19" t="str">
            <v>800-544-8544</v>
          </cell>
          <cell r="EC19" t="str">
            <v>www.institutional.fidelity.com</v>
          </cell>
          <cell r="ED19" t="str">
            <v>FSAIX</v>
          </cell>
          <cell r="EE19" t="str">
            <v>FOUSA00CI4</v>
          </cell>
        </row>
        <row r="20">
          <cell r="E20" t="str">
            <v>Sec-T</v>
          </cell>
          <cell r="F20" t="str">
            <v>Fidelity Sel Technology (FSPTX)</v>
          </cell>
          <cell r="G20">
            <v>21.3</v>
          </cell>
          <cell r="H20">
            <v>0.5</v>
          </cell>
          <cell r="P20">
            <v>49.8</v>
          </cell>
          <cell r="Q20">
            <v>9.5</v>
          </cell>
          <cell r="R20" t="str">
            <v>Top 2017</v>
          </cell>
          <cell r="S20">
            <v>11.9</v>
          </cell>
          <cell r="T20">
            <v>1.2000000000000011</v>
          </cell>
          <cell r="V20">
            <v>7.4</v>
          </cell>
          <cell r="W20">
            <v>1.4000000000000004</v>
          </cell>
          <cell r="Y20">
            <v>10.6</v>
          </cell>
          <cell r="Z20">
            <v>-2.5999999999999996</v>
          </cell>
          <cell r="AB20">
            <v>31.7</v>
          </cell>
          <cell r="AC20">
            <v>-8.1999999999999993</v>
          </cell>
          <cell r="AE20">
            <v>17.100000000000001</v>
          </cell>
          <cell r="AF20">
            <v>2.5000000000000018</v>
          </cell>
          <cell r="AH20">
            <v>-9.6</v>
          </cell>
          <cell r="AI20">
            <v>-3.5</v>
          </cell>
          <cell r="AK20">
            <v>26.6</v>
          </cell>
          <cell r="AL20">
            <v>6.3000000000000007</v>
          </cell>
          <cell r="AM20" t="str">
            <v>Top 2010</v>
          </cell>
          <cell r="AN20">
            <v>90.2</v>
          </cell>
          <cell r="AO20">
            <v>19.900000000000006</v>
          </cell>
          <cell r="AP20" t="str">
            <v>Top 2009</v>
          </cell>
          <cell r="AQ20">
            <v>-51.1</v>
          </cell>
          <cell r="AR20">
            <v>-4.3999999999999986</v>
          </cell>
          <cell r="AT20">
            <v>19.7</v>
          </cell>
          <cell r="AU20">
            <v>4.6999999999999993</v>
          </cell>
          <cell r="AW20">
            <v>616.9</v>
          </cell>
          <cell r="AX20">
            <v>75.899999999999977</v>
          </cell>
          <cell r="AY20" t="str">
            <v>Top Bull</v>
          </cell>
          <cell r="AZ20">
            <v>-59.2</v>
          </cell>
          <cell r="BA20">
            <v>-4.7000000000000028</v>
          </cell>
          <cell r="BC20">
            <v>-1.1000000000000001</v>
          </cell>
          <cell r="BD20">
            <v>-1.3</v>
          </cell>
          <cell r="BF20">
            <v>6.3</v>
          </cell>
          <cell r="BG20">
            <v>-1.9</v>
          </cell>
          <cell r="BI20">
            <v>49.8</v>
          </cell>
          <cell r="BJ20">
            <v>9.5</v>
          </cell>
          <cell r="BK20" t="str">
            <v>Top YTD</v>
          </cell>
          <cell r="BL20">
            <v>49.8</v>
          </cell>
          <cell r="BM20">
            <v>9.5</v>
          </cell>
          <cell r="BN20" t="str">
            <v>Top 1Y</v>
          </cell>
          <cell r="BO20">
            <v>2.83</v>
          </cell>
          <cell r="BP20">
            <v>21.6</v>
          </cell>
          <cell r="BQ20">
            <v>3.8</v>
          </cell>
          <cell r="BR20" t="str">
            <v>Top 3Y</v>
          </cell>
          <cell r="BS20">
            <v>1.5</v>
          </cell>
          <cell r="BT20">
            <v>21.3</v>
          </cell>
          <cell r="BU20">
            <v>0.5</v>
          </cell>
          <cell r="BW20">
            <v>2.4700000000000002</v>
          </cell>
          <cell r="BX20">
            <v>12.6</v>
          </cell>
          <cell r="BY20">
            <v>1.1000000000000001</v>
          </cell>
          <cell r="CA20">
            <v>1.25</v>
          </cell>
          <cell r="CB20">
            <v>0</v>
          </cell>
          <cell r="CC20">
            <v>2.4</v>
          </cell>
          <cell r="CD20">
            <v>15.1</v>
          </cell>
          <cell r="CE20">
            <v>0.97</v>
          </cell>
          <cell r="CG20">
            <v>1.51</v>
          </cell>
          <cell r="CI20">
            <v>1.19</v>
          </cell>
          <cell r="CJ20">
            <v>0.63</v>
          </cell>
          <cell r="CK20">
            <v>6379.7</v>
          </cell>
          <cell r="CL20">
            <v>6379.7</v>
          </cell>
          <cell r="CM20">
            <v>69.599999999999994</v>
          </cell>
          <cell r="CN20">
            <v>26.25</v>
          </cell>
          <cell r="CO20">
            <v>1.07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3.08</v>
          </cell>
          <cell r="CU20">
            <v>26.25</v>
          </cell>
          <cell r="CV20">
            <v>82</v>
          </cell>
          <cell r="CW20">
            <v>140</v>
          </cell>
          <cell r="CX20">
            <v>42.830001831054702</v>
          </cell>
          <cell r="CY20">
            <v>43069</v>
          </cell>
          <cell r="CZ20">
            <v>0.769999980926514</v>
          </cell>
          <cell r="DG20">
            <v>2500</v>
          </cell>
          <cell r="DI20">
            <v>2500</v>
          </cell>
          <cell r="DU20" t="str">
            <v>No Load</v>
          </cell>
          <cell r="DW20">
            <v>29781</v>
          </cell>
          <cell r="DX20" t="str">
            <v>Chai - 2007</v>
          </cell>
          <cell r="DY20">
            <v>39086</v>
          </cell>
          <cell r="DZ20">
            <v>11</v>
          </cell>
          <cell r="EA20" t="str">
            <v>Fidelity Investments</v>
          </cell>
          <cell r="EB20" t="str">
            <v>800-544-8544</v>
          </cell>
          <cell r="EC20" t="str">
            <v>www.institutional.fidelity.com</v>
          </cell>
          <cell r="ED20" t="str">
            <v>FSPTX</v>
          </cell>
          <cell r="EE20" t="str">
            <v>FOUSA00CJE</v>
          </cell>
        </row>
        <row r="21">
          <cell r="E21" t="str">
            <v>Sec-T</v>
          </cell>
          <cell r="F21" t="str">
            <v>Fidelity Sel IT Services (FBSOX)</v>
          </cell>
          <cell r="G21">
            <v>21</v>
          </cell>
          <cell r="H21">
            <v>0.19999999999999901</v>
          </cell>
          <cell r="P21">
            <v>34.200000000000003</v>
          </cell>
          <cell r="Q21">
            <v>-6.0999999999999943</v>
          </cell>
          <cell r="S21">
            <v>5.0999999999999996</v>
          </cell>
          <cell r="T21">
            <v>-5.6</v>
          </cell>
          <cell r="V21">
            <v>13.1</v>
          </cell>
          <cell r="W21">
            <v>7.1</v>
          </cell>
          <cell r="X21" t="str">
            <v>Top 2015</v>
          </cell>
          <cell r="Y21">
            <v>6.2</v>
          </cell>
          <cell r="Z21">
            <v>-6.9999999999999991</v>
          </cell>
          <cell r="AB21">
            <v>53.1</v>
          </cell>
          <cell r="AC21">
            <v>13.200000000000003</v>
          </cell>
          <cell r="AD21" t="str">
            <v>Top 2013</v>
          </cell>
          <cell r="AE21">
            <v>19.8</v>
          </cell>
          <cell r="AF21">
            <v>5.2000000000000011</v>
          </cell>
          <cell r="AG21" t="str">
            <v>Top 2012</v>
          </cell>
          <cell r="AH21">
            <v>2.2000000000000002</v>
          </cell>
          <cell r="AI21">
            <v>8.3000000000000007</v>
          </cell>
          <cell r="AJ21" t="str">
            <v>Top 2011</v>
          </cell>
          <cell r="AK21">
            <v>18.399999999999999</v>
          </cell>
          <cell r="AL21">
            <v>-1.9000000000000021</v>
          </cell>
          <cell r="AN21">
            <v>59</v>
          </cell>
          <cell r="AO21">
            <v>-11.299999999999997</v>
          </cell>
          <cell r="AQ21">
            <v>-33</v>
          </cell>
          <cell r="AR21">
            <v>13.700000000000003</v>
          </cell>
          <cell r="AS21" t="str">
            <v>Top 2008</v>
          </cell>
          <cell r="AT21">
            <v>11.5</v>
          </cell>
          <cell r="AU21">
            <v>-3.5</v>
          </cell>
          <cell r="AW21">
            <v>533.4</v>
          </cell>
          <cell r="AX21">
            <v>-7.6000000000000227</v>
          </cell>
          <cell r="AZ21">
            <v>-38.700000000000003</v>
          </cell>
          <cell r="BA21">
            <v>15.799999999999997</v>
          </cell>
          <cell r="BB21" t="str">
            <v>Top Bear</v>
          </cell>
          <cell r="BC21">
            <v>0.6</v>
          </cell>
          <cell r="BD21">
            <v>0.4</v>
          </cell>
          <cell r="BE21" t="str">
            <v>Top M1</v>
          </cell>
          <cell r="BF21">
            <v>8.5</v>
          </cell>
          <cell r="BG21">
            <v>0.30000000000000099</v>
          </cell>
          <cell r="BI21">
            <v>34.200000000000003</v>
          </cell>
          <cell r="BJ21">
            <v>-6.0999999999999899</v>
          </cell>
          <cell r="BL21">
            <v>34.200000000000003</v>
          </cell>
          <cell r="BM21">
            <v>-6.0999999999999899</v>
          </cell>
          <cell r="BO21">
            <v>0.78</v>
          </cell>
          <cell r="BP21">
            <v>16.899999999999999</v>
          </cell>
          <cell r="BQ21">
            <v>-0.90000000000000202</v>
          </cell>
          <cell r="BS21">
            <v>0.65</v>
          </cell>
          <cell r="BT21">
            <v>21</v>
          </cell>
          <cell r="BU21">
            <v>0.19999999999999901</v>
          </cell>
          <cell r="BW21">
            <v>0.97</v>
          </cell>
          <cell r="BX21">
            <v>14.9</v>
          </cell>
          <cell r="BY21">
            <v>3.4</v>
          </cell>
          <cell r="BZ21" t="str">
            <v>Top 10Y</v>
          </cell>
          <cell r="CA21">
            <v>0.53</v>
          </cell>
          <cell r="CB21">
            <v>0.04</v>
          </cell>
          <cell r="CC21">
            <v>0.9</v>
          </cell>
          <cell r="CD21">
            <v>12.7</v>
          </cell>
          <cell r="CE21">
            <v>0.82</v>
          </cell>
          <cell r="CF21" t="str">
            <v>Low Cat Risk</v>
          </cell>
          <cell r="CG21">
            <v>1.27</v>
          </cell>
          <cell r="CI21">
            <v>1.1200000000000001</v>
          </cell>
          <cell r="CJ21">
            <v>0.78</v>
          </cell>
          <cell r="CK21">
            <v>2094.1</v>
          </cell>
          <cell r="CL21">
            <v>2094.1</v>
          </cell>
          <cell r="CM21">
            <v>93.78</v>
          </cell>
          <cell r="CN21">
            <v>5.38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0.85</v>
          </cell>
          <cell r="CU21">
            <v>5.38</v>
          </cell>
          <cell r="CV21">
            <v>27</v>
          </cell>
          <cell r="CW21">
            <v>50</v>
          </cell>
          <cell r="CX21">
            <v>66.839996337890597</v>
          </cell>
          <cell r="CY21">
            <v>43069</v>
          </cell>
          <cell r="CZ21">
            <v>0.79000002145767201</v>
          </cell>
          <cell r="DG21">
            <v>2500</v>
          </cell>
          <cell r="DI21">
            <v>2500</v>
          </cell>
          <cell r="DU21" t="str">
            <v>No Load</v>
          </cell>
          <cell r="DW21">
            <v>35830</v>
          </cell>
          <cell r="DX21" t="str">
            <v>Sherwood - 2015</v>
          </cell>
          <cell r="DY21">
            <v>42293</v>
          </cell>
          <cell r="DZ21">
            <v>2.21</v>
          </cell>
          <cell r="EA21" t="str">
            <v>Fidelity Investments</v>
          </cell>
          <cell r="EB21" t="str">
            <v>800-544-8544</v>
          </cell>
          <cell r="EC21" t="str">
            <v>www.institutional.fidelity.com</v>
          </cell>
          <cell r="ED21" t="str">
            <v>FBSOX</v>
          </cell>
          <cell r="EE21" t="str">
            <v>FOUSA00I9H</v>
          </cell>
        </row>
        <row r="22">
          <cell r="E22" t="str">
            <v>Stk-LC</v>
          </cell>
          <cell r="F22" t="str">
            <v>Large-Cap Stock Category Average</v>
          </cell>
          <cell r="G22">
            <v>14.7</v>
          </cell>
          <cell r="H22">
            <v>0</v>
          </cell>
          <cell r="P22">
            <v>22</v>
          </cell>
          <cell r="S22">
            <v>10.4</v>
          </cell>
          <cell r="V22">
            <v>-0.4</v>
          </cell>
          <cell r="Y22">
            <v>11.4</v>
          </cell>
          <cell r="AB22">
            <v>33.700000000000003</v>
          </cell>
          <cell r="AE22">
            <v>15.5</v>
          </cell>
          <cell r="AH22">
            <v>0</v>
          </cell>
          <cell r="AK22">
            <v>15.7</v>
          </cell>
          <cell r="AN22">
            <v>32.5</v>
          </cell>
          <cell r="AQ22">
            <v>-38.299999999999997</v>
          </cell>
          <cell r="AT22">
            <v>7.7</v>
          </cell>
          <cell r="AW22">
            <v>339.6</v>
          </cell>
          <cell r="AZ22">
            <v>-50.7</v>
          </cell>
          <cell r="BC22">
            <v>1</v>
          </cell>
          <cell r="BD22">
            <v>0</v>
          </cell>
          <cell r="BF22">
            <v>6.2</v>
          </cell>
          <cell r="BG22">
            <v>0</v>
          </cell>
          <cell r="BI22">
            <v>22</v>
          </cell>
          <cell r="BJ22">
            <v>0</v>
          </cell>
          <cell r="BL22">
            <v>22</v>
          </cell>
          <cell r="BM22">
            <v>0</v>
          </cell>
          <cell r="BO22">
            <v>1.8</v>
          </cell>
          <cell r="BP22">
            <v>10.199999999999999</v>
          </cell>
          <cell r="BQ22">
            <v>0</v>
          </cell>
          <cell r="BS22">
            <v>1.6</v>
          </cell>
          <cell r="BT22">
            <v>14.7</v>
          </cell>
          <cell r="BU22">
            <v>0</v>
          </cell>
          <cell r="BW22">
            <v>1.6</v>
          </cell>
          <cell r="BX22">
            <v>7.9</v>
          </cell>
          <cell r="BY22">
            <v>0</v>
          </cell>
          <cell r="CA22">
            <v>1</v>
          </cell>
          <cell r="CB22">
            <v>0.9</v>
          </cell>
          <cell r="CC22">
            <v>1.5</v>
          </cell>
          <cell r="CD22">
            <v>11.1</v>
          </cell>
          <cell r="CG22">
            <v>1.1100000000000001</v>
          </cell>
          <cell r="CH22">
            <v>4.3871428571428597</v>
          </cell>
          <cell r="CI22">
            <v>1.02</v>
          </cell>
          <cell r="CJ22">
            <v>0.85878125000000005</v>
          </cell>
          <cell r="CK22">
            <v>12661</v>
          </cell>
          <cell r="CL22">
            <v>4842.6824999999999</v>
          </cell>
          <cell r="CM22">
            <v>89.120218750000006</v>
          </cell>
          <cell r="CN22">
            <v>6.1291250000000002</v>
          </cell>
          <cell r="CO22">
            <v>0.357375</v>
          </cell>
          <cell r="CP22">
            <v>7.8375E-2</v>
          </cell>
          <cell r="CQ22">
            <v>0.82237499999999997</v>
          </cell>
          <cell r="CR22">
            <v>-0.34587499999999999</v>
          </cell>
          <cell r="CS22">
            <v>0.29037499999999999</v>
          </cell>
          <cell r="CT22">
            <v>3.5485312499999999</v>
          </cell>
          <cell r="CU22">
            <v>5.7832499999999998</v>
          </cell>
          <cell r="CV22">
            <v>57.7</v>
          </cell>
          <cell r="CW22">
            <v>221</v>
          </cell>
          <cell r="CX22">
            <v>35.914562225341797</v>
          </cell>
          <cell r="CZ22">
            <v>0.88999998569488503</v>
          </cell>
          <cell r="ED22" t="str">
            <v>Stk-LC</v>
          </cell>
          <cell r="EE22" t="str">
            <v>0101-Stk-LC</v>
          </cell>
        </row>
        <row r="23">
          <cell r="E23" t="str">
            <v>Stk-LC</v>
          </cell>
          <cell r="F23" t="str">
            <v>Fidelity OTC (FOCPX)</v>
          </cell>
          <cell r="G23">
            <v>22</v>
          </cell>
          <cell r="H23">
            <v>7.3</v>
          </cell>
          <cell r="I23" t="str">
            <v>Top 5Y</v>
          </cell>
          <cell r="J23" t="str">
            <v>Yes</v>
          </cell>
          <cell r="K23" t="str">
            <v>G</v>
          </cell>
          <cell r="M23" t="b">
            <v>1</v>
          </cell>
          <cell r="P23">
            <v>38.5</v>
          </cell>
          <cell r="Q23">
            <v>16.5</v>
          </cell>
          <cell r="R23" t="str">
            <v>Top 2017</v>
          </cell>
          <cell r="S23">
            <v>3.1</v>
          </cell>
          <cell r="T23">
            <v>-7.3000000000000007</v>
          </cell>
          <cell r="V23">
            <v>10.9</v>
          </cell>
          <cell r="W23">
            <v>11.3</v>
          </cell>
          <cell r="X23" t="str">
            <v>Top 2015</v>
          </cell>
          <cell r="Y23">
            <v>16.399999999999999</v>
          </cell>
          <cell r="Z23">
            <v>4.9999999999999982</v>
          </cell>
          <cell r="AA23" t="str">
            <v>Top 2014</v>
          </cell>
          <cell r="AB23">
            <v>46.5</v>
          </cell>
          <cell r="AC23">
            <v>12.799999999999997</v>
          </cell>
          <cell r="AD23" t="str">
            <v>Top 2013</v>
          </cell>
          <cell r="AE23">
            <v>11.2</v>
          </cell>
          <cell r="AF23">
            <v>-4.3000000000000007</v>
          </cell>
          <cell r="AH23">
            <v>-0.5</v>
          </cell>
          <cell r="AI23">
            <v>-0.5</v>
          </cell>
          <cell r="AK23">
            <v>20.100000000000001</v>
          </cell>
          <cell r="AL23">
            <v>4.4000000000000021</v>
          </cell>
          <cell r="AM23" t="str">
            <v>Top 2010</v>
          </cell>
          <cell r="AN23">
            <v>62.2</v>
          </cell>
          <cell r="AO23">
            <v>29.700000000000003</v>
          </cell>
          <cell r="AP23" t="str">
            <v>Top 2009</v>
          </cell>
          <cell r="AQ23">
            <v>-46</v>
          </cell>
          <cell r="AR23">
            <v>-7.7000000000000028</v>
          </cell>
          <cell r="AT23">
            <v>26.1</v>
          </cell>
          <cell r="AU23">
            <v>18.400000000000002</v>
          </cell>
          <cell r="AV23" t="str">
            <v>Top 2007</v>
          </cell>
          <cell r="AW23">
            <v>531.79999999999995</v>
          </cell>
          <cell r="AX23">
            <v>192.19999999999993</v>
          </cell>
          <cell r="AY23" t="str">
            <v>Top Bull</v>
          </cell>
          <cell r="AZ23">
            <v>-53.5</v>
          </cell>
          <cell r="BA23">
            <v>-2.7999999999999972</v>
          </cell>
          <cell r="BC23">
            <v>0.5</v>
          </cell>
          <cell r="BD23">
            <v>-0.5</v>
          </cell>
          <cell r="BF23">
            <v>6</v>
          </cell>
          <cell r="BG23">
            <v>-0.2</v>
          </cell>
          <cell r="BI23">
            <v>38.5</v>
          </cell>
          <cell r="BJ23">
            <v>16.5</v>
          </cell>
          <cell r="BK23" t="str">
            <v>Top YTD</v>
          </cell>
          <cell r="BL23">
            <v>38.5</v>
          </cell>
          <cell r="BM23">
            <v>16.5</v>
          </cell>
          <cell r="BN23" t="str">
            <v>Top 1Y</v>
          </cell>
          <cell r="BO23">
            <v>1.3</v>
          </cell>
          <cell r="BP23">
            <v>16.5</v>
          </cell>
          <cell r="BQ23">
            <v>6.3</v>
          </cell>
          <cell r="BR23" t="str">
            <v>Top 3Y</v>
          </cell>
          <cell r="BS23">
            <v>1.28</v>
          </cell>
          <cell r="BT23">
            <v>22</v>
          </cell>
          <cell r="BU23">
            <v>7.3</v>
          </cell>
          <cell r="BV23" t="str">
            <v>Top 5Y</v>
          </cell>
          <cell r="BW23">
            <v>2.31</v>
          </cell>
          <cell r="BX23">
            <v>12.1</v>
          </cell>
          <cell r="BY23">
            <v>4.2</v>
          </cell>
          <cell r="BZ23" t="str">
            <v>Top 10Y</v>
          </cell>
          <cell r="CA23">
            <v>1.17</v>
          </cell>
          <cell r="CB23">
            <v>0</v>
          </cell>
          <cell r="CC23">
            <v>2.2999999999999998</v>
          </cell>
          <cell r="CD23">
            <v>15</v>
          </cell>
          <cell r="CE23">
            <v>1.35</v>
          </cell>
          <cell r="CG23">
            <v>1.5</v>
          </cell>
          <cell r="CI23">
            <v>1.25</v>
          </cell>
          <cell r="CJ23">
            <v>0.7</v>
          </cell>
          <cell r="CK23">
            <v>17763.8</v>
          </cell>
          <cell r="CL23">
            <v>13909.3</v>
          </cell>
          <cell r="CM23">
            <v>89.09</v>
          </cell>
          <cell r="CN23">
            <v>8.06</v>
          </cell>
          <cell r="CO23">
            <v>2.41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0.44</v>
          </cell>
          <cell r="CU23">
            <v>8.06</v>
          </cell>
          <cell r="CV23">
            <v>71</v>
          </cell>
          <cell r="CW23">
            <v>279</v>
          </cell>
          <cell r="CX23">
            <v>46.900001525878899</v>
          </cell>
          <cell r="CY23">
            <v>43069</v>
          </cell>
          <cell r="CZ23">
            <v>0.81000000238418601</v>
          </cell>
          <cell r="DG23">
            <v>2500</v>
          </cell>
          <cell r="DI23">
            <v>2500</v>
          </cell>
          <cell r="DU23" t="str">
            <v>No Load</v>
          </cell>
          <cell r="DW23">
            <v>31047</v>
          </cell>
          <cell r="DX23" t="str">
            <v>Kalra/Lin - 2017</v>
          </cell>
          <cell r="DY23">
            <v>42996</v>
          </cell>
          <cell r="DZ23">
            <v>0.28000000000000003</v>
          </cell>
          <cell r="EA23" t="str">
            <v>Fidelity Investments</v>
          </cell>
          <cell r="EB23" t="str">
            <v>800-544-8544</v>
          </cell>
          <cell r="EC23" t="str">
            <v>www.institutional.fidelity.com</v>
          </cell>
          <cell r="ED23" t="str">
            <v>FOCPX</v>
          </cell>
          <cell r="EE23" t="str">
            <v>FOUSA00CID</v>
          </cell>
        </row>
        <row r="24">
          <cell r="E24" t="str">
            <v>Stk-LC</v>
          </cell>
          <cell r="F24" t="str">
            <v>USAA NASDAQ-100 Idx (USNQX)</v>
          </cell>
          <cell r="G24">
            <v>19.899999999999999</v>
          </cell>
          <cell r="H24">
            <v>5.2</v>
          </cell>
          <cell r="I24" t="str">
            <v>Top 5Y</v>
          </cell>
          <cell r="J24" t="str">
            <v>Yes</v>
          </cell>
          <cell r="K24" t="str">
            <v>G</v>
          </cell>
          <cell r="M24" t="b">
            <v>1</v>
          </cell>
          <cell r="P24">
            <v>32.200000000000003</v>
          </cell>
          <cell r="Q24">
            <v>10.200000000000003</v>
          </cell>
          <cell r="R24" t="str">
            <v>Top 2017</v>
          </cell>
          <cell r="S24">
            <v>6.6</v>
          </cell>
          <cell r="T24">
            <v>-3.8000000000000007</v>
          </cell>
          <cell r="V24">
            <v>9</v>
          </cell>
          <cell r="W24">
            <v>9.4</v>
          </cell>
          <cell r="X24" t="str">
            <v>Top 2015</v>
          </cell>
          <cell r="Y24">
            <v>18.7</v>
          </cell>
          <cell r="Z24">
            <v>7.2999999999999989</v>
          </cell>
          <cell r="AA24" t="str">
            <v>Top 2014</v>
          </cell>
          <cell r="AB24">
            <v>36</v>
          </cell>
          <cell r="AC24">
            <v>2.2999999999999972</v>
          </cell>
          <cell r="AD24" t="str">
            <v>Top 2013</v>
          </cell>
          <cell r="AE24">
            <v>17.399999999999999</v>
          </cell>
          <cell r="AF24">
            <v>1.8999999999999986</v>
          </cell>
          <cell r="AG24" t="str">
            <v>Top 2012</v>
          </cell>
          <cell r="AH24">
            <v>2.9</v>
          </cell>
          <cell r="AI24">
            <v>2.9</v>
          </cell>
          <cell r="AJ24" t="str">
            <v>Top 2011</v>
          </cell>
          <cell r="AK24">
            <v>19.100000000000001</v>
          </cell>
          <cell r="AL24">
            <v>3.4000000000000021</v>
          </cell>
          <cell r="AM24" t="str">
            <v>Top 2010</v>
          </cell>
          <cell r="AN24">
            <v>53.4</v>
          </cell>
          <cell r="AO24">
            <v>20.9</v>
          </cell>
          <cell r="AP24" t="str">
            <v>Top 2009</v>
          </cell>
          <cell r="AQ24">
            <v>-42.1</v>
          </cell>
          <cell r="AR24">
            <v>-3.8000000000000043</v>
          </cell>
          <cell r="AT24">
            <v>18.3</v>
          </cell>
          <cell r="AU24">
            <v>10.600000000000001</v>
          </cell>
          <cell r="AV24" t="str">
            <v>Top 2007</v>
          </cell>
          <cell r="AW24">
            <v>495.6</v>
          </cell>
          <cell r="AX24">
            <v>156</v>
          </cell>
          <cell r="AY24" t="str">
            <v>Top Bull</v>
          </cell>
          <cell r="AZ24">
            <v>-50.2</v>
          </cell>
          <cell r="BA24">
            <v>0.5</v>
          </cell>
          <cell r="BC24">
            <v>0.4</v>
          </cell>
          <cell r="BD24">
            <v>-0.6</v>
          </cell>
          <cell r="BF24">
            <v>7.1</v>
          </cell>
          <cell r="BG24">
            <v>0.89999999999999902</v>
          </cell>
          <cell r="BH24" t="str">
            <v>Top Q1</v>
          </cell>
          <cell r="BI24">
            <v>32.200000000000003</v>
          </cell>
          <cell r="BJ24">
            <v>10.199999999999999</v>
          </cell>
          <cell r="BK24" t="str">
            <v>Top YTD</v>
          </cell>
          <cell r="BL24">
            <v>32.200000000000003</v>
          </cell>
          <cell r="BM24">
            <v>10.199999999999999</v>
          </cell>
          <cell r="BN24" t="str">
            <v>Top 1Y</v>
          </cell>
          <cell r="BO24">
            <v>0.6</v>
          </cell>
          <cell r="BP24">
            <v>15.4</v>
          </cell>
          <cell r="BQ24">
            <v>5.2</v>
          </cell>
          <cell r="BR24" t="str">
            <v>Top 3Y</v>
          </cell>
          <cell r="BS24">
            <v>0.48</v>
          </cell>
          <cell r="BT24">
            <v>19.899999999999999</v>
          </cell>
          <cell r="BU24">
            <v>5.2</v>
          </cell>
          <cell r="BV24" t="str">
            <v>Top 5Y</v>
          </cell>
          <cell r="BW24">
            <v>0.32</v>
          </cell>
          <cell r="BX24">
            <v>12.2</v>
          </cell>
          <cell r="BY24">
            <v>4.3</v>
          </cell>
          <cell r="BZ24" t="str">
            <v>Top 10Y</v>
          </cell>
          <cell r="CA24">
            <v>0.3</v>
          </cell>
          <cell r="CB24">
            <v>0.46</v>
          </cell>
          <cell r="CC24">
            <v>0.3</v>
          </cell>
          <cell r="CD24">
            <v>13.4</v>
          </cell>
          <cell r="CE24">
            <v>1.21</v>
          </cell>
          <cell r="CG24">
            <v>1.34</v>
          </cell>
          <cell r="CI24">
            <v>1.18</v>
          </cell>
          <cell r="CJ24">
            <v>0.78</v>
          </cell>
          <cell r="CK24">
            <v>1628.6</v>
          </cell>
          <cell r="CL24">
            <v>1622.8</v>
          </cell>
          <cell r="CM24">
            <v>91.09</v>
          </cell>
          <cell r="CN24">
            <v>4.5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4.41</v>
          </cell>
          <cell r="CU24">
            <v>4.5</v>
          </cell>
          <cell r="CV24">
            <v>4</v>
          </cell>
          <cell r="CW24">
            <v>110</v>
          </cell>
          <cell r="CX24">
            <v>51.509998321533203</v>
          </cell>
          <cell r="CY24">
            <v>43069</v>
          </cell>
          <cell r="CZ24">
            <v>0.54000002145767201</v>
          </cell>
          <cell r="DG24">
            <v>3000</v>
          </cell>
          <cell r="DH24">
            <v>50</v>
          </cell>
          <cell r="DT24" t="str">
            <v>I</v>
          </cell>
          <cell r="DU24" t="str">
            <v>No Load</v>
          </cell>
          <cell r="DV24" t="str">
            <v>NASDAQ 100</v>
          </cell>
          <cell r="DW24">
            <v>36826</v>
          </cell>
          <cell r="DX24" t="str">
            <v>Reeder - 2006</v>
          </cell>
          <cell r="DY24">
            <v>39059</v>
          </cell>
          <cell r="DZ24">
            <v>11.07</v>
          </cell>
          <cell r="EA24" t="str">
            <v>USAA</v>
          </cell>
          <cell r="EB24" t="str">
            <v>800-531-8722</v>
          </cell>
          <cell r="EC24" t="str">
            <v>www.usaa.com</v>
          </cell>
          <cell r="ED24" t="str">
            <v>USNQX</v>
          </cell>
          <cell r="EE24" t="str">
            <v>FOUSA00AUC</v>
          </cell>
        </row>
        <row r="25">
          <cell r="E25" t="str">
            <v>Stk-LC</v>
          </cell>
          <cell r="F25" t="str">
            <v>Vanguard Cap Opprt Inv (VHCOX)</v>
          </cell>
          <cell r="G25">
            <v>19.899999999999999</v>
          </cell>
          <cell r="H25">
            <v>5.2</v>
          </cell>
          <cell r="I25" t="str">
            <v>Top 5Y</v>
          </cell>
          <cell r="J25" t="str">
            <v>Yes</v>
          </cell>
          <cell r="K25" t="str">
            <v>G</v>
          </cell>
          <cell r="M25" t="b">
            <v>1</v>
          </cell>
          <cell r="P25">
            <v>29.1</v>
          </cell>
          <cell r="Q25">
            <v>7.1000000000000014</v>
          </cell>
          <cell r="R25" t="str">
            <v>Top 2017</v>
          </cell>
          <cell r="S25">
            <v>10.5</v>
          </cell>
          <cell r="T25">
            <v>9.9999999999999645E-2</v>
          </cell>
          <cell r="V25">
            <v>2.5</v>
          </cell>
          <cell r="W25">
            <v>2.9</v>
          </cell>
          <cell r="X25" t="str">
            <v>Top 2015</v>
          </cell>
          <cell r="Y25">
            <v>18.8</v>
          </cell>
          <cell r="Z25">
            <v>7.4</v>
          </cell>
          <cell r="AA25" t="str">
            <v>Top 2014</v>
          </cell>
          <cell r="AB25">
            <v>42.6</v>
          </cell>
          <cell r="AC25">
            <v>8.8999999999999986</v>
          </cell>
          <cell r="AD25" t="str">
            <v>Top 2013</v>
          </cell>
          <cell r="AE25">
            <v>18.3</v>
          </cell>
          <cell r="AF25">
            <v>2.8000000000000007</v>
          </cell>
          <cell r="AG25" t="str">
            <v>Top 2012</v>
          </cell>
          <cell r="AH25">
            <v>-6.2</v>
          </cell>
          <cell r="AI25">
            <v>-6.2</v>
          </cell>
          <cell r="AK25">
            <v>11</v>
          </cell>
          <cell r="AL25">
            <v>-4.6999999999999993</v>
          </cell>
          <cell r="AN25">
            <v>48.9</v>
          </cell>
          <cell r="AO25">
            <v>16.399999999999999</v>
          </cell>
          <cell r="AP25" t="str">
            <v>Top 2009</v>
          </cell>
          <cell r="AQ25">
            <v>-39.1</v>
          </cell>
          <cell r="AR25">
            <v>-0.80000000000000426</v>
          </cell>
          <cell r="AT25">
            <v>10.5</v>
          </cell>
          <cell r="AU25">
            <v>2.8</v>
          </cell>
          <cell r="AW25">
            <v>407.6</v>
          </cell>
          <cell r="AX25">
            <v>68</v>
          </cell>
          <cell r="AY25" t="str">
            <v>Top Bull</v>
          </cell>
          <cell r="AZ25">
            <v>-49.2</v>
          </cell>
          <cell r="BA25">
            <v>1.5</v>
          </cell>
          <cell r="BC25">
            <v>0.6</v>
          </cell>
          <cell r="BD25">
            <v>-0.4</v>
          </cell>
          <cell r="BF25">
            <v>6</v>
          </cell>
          <cell r="BG25">
            <v>-0.2</v>
          </cell>
          <cell r="BI25">
            <v>29.1</v>
          </cell>
          <cell r="BJ25">
            <v>7.1</v>
          </cell>
          <cell r="BK25" t="str">
            <v>Top YTD</v>
          </cell>
          <cell r="BL25">
            <v>29.1</v>
          </cell>
          <cell r="BM25">
            <v>7.1</v>
          </cell>
          <cell r="BN25" t="str">
            <v>Top 1Y</v>
          </cell>
          <cell r="BO25">
            <v>1.17</v>
          </cell>
          <cell r="BP25">
            <v>13.5</v>
          </cell>
          <cell r="BQ25">
            <v>3.3</v>
          </cell>
          <cell r="BR25" t="str">
            <v>Top 3Y</v>
          </cell>
          <cell r="BS25">
            <v>1.25</v>
          </cell>
          <cell r="BT25">
            <v>19.899999999999999</v>
          </cell>
          <cell r="BU25">
            <v>5.2</v>
          </cell>
          <cell r="BV25" t="str">
            <v>Top 5Y</v>
          </cell>
          <cell r="BW25">
            <v>1.1599999999999999</v>
          </cell>
          <cell r="BX25">
            <v>10.7</v>
          </cell>
          <cell r="BY25">
            <v>2.8</v>
          </cell>
          <cell r="BZ25" t="str">
            <v>Top 10Y</v>
          </cell>
          <cell r="CA25">
            <v>0.87</v>
          </cell>
          <cell r="CB25">
            <v>0.65</v>
          </cell>
          <cell r="CC25">
            <v>1.1000000000000001</v>
          </cell>
          <cell r="CD25">
            <v>12.3</v>
          </cell>
          <cell r="CE25">
            <v>1.1100000000000001</v>
          </cell>
          <cell r="CG25">
            <v>1.23</v>
          </cell>
          <cell r="CI25">
            <v>1.05</v>
          </cell>
          <cell r="CJ25">
            <v>0.74</v>
          </cell>
          <cell r="CK25">
            <v>16514.8</v>
          </cell>
          <cell r="CL25">
            <v>2139.6999999999998</v>
          </cell>
          <cell r="CM25">
            <v>83.91</v>
          </cell>
          <cell r="CN25">
            <v>12.69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3.4</v>
          </cell>
          <cell r="CU25">
            <v>12.69</v>
          </cell>
          <cell r="CV25">
            <v>9</v>
          </cell>
          <cell r="CW25">
            <v>135</v>
          </cell>
          <cell r="CX25">
            <v>32.150001525878899</v>
          </cell>
          <cell r="CY25">
            <v>43008</v>
          </cell>
          <cell r="CZ25">
            <v>0.44999998807907099</v>
          </cell>
          <cell r="DG25">
            <v>3000</v>
          </cell>
          <cell r="DH25">
            <v>1</v>
          </cell>
          <cell r="DQ25" t="str">
            <v>C</v>
          </cell>
          <cell r="DU25" t="str">
            <v>Inv</v>
          </cell>
          <cell r="DW25">
            <v>34925</v>
          </cell>
          <cell r="DX25" t="str">
            <v>Fried/Kolokotrones/Mordecai - 1998</v>
          </cell>
          <cell r="DY25">
            <v>35827</v>
          </cell>
          <cell r="DZ25">
            <v>19.93</v>
          </cell>
          <cell r="EA25" t="str">
            <v>Vanguard</v>
          </cell>
          <cell r="EB25" t="str">
            <v>800-662-7447</v>
          </cell>
          <cell r="EC25" t="str">
            <v>www.vanguard.com</v>
          </cell>
          <cell r="ED25" t="str">
            <v>VHCOX</v>
          </cell>
          <cell r="EE25" t="str">
            <v>FOUSA00C09</v>
          </cell>
        </row>
        <row r="26">
          <cell r="E26" t="str">
            <v>Stk-LC</v>
          </cell>
          <cell r="F26" t="str">
            <v>Fidelity Grth Company (FDGRX)</v>
          </cell>
          <cell r="G26">
            <v>19.7</v>
          </cell>
          <cell r="H26">
            <v>5</v>
          </cell>
          <cell r="I26" t="str">
            <v>Top 5Y</v>
          </cell>
          <cell r="J26" t="str">
            <v>Yes</v>
          </cell>
          <cell r="K26" t="str">
            <v>G</v>
          </cell>
          <cell r="M26" t="b">
            <v>1</v>
          </cell>
          <cell r="P26">
            <v>36.700000000000003</v>
          </cell>
          <cell r="Q26">
            <v>14.700000000000003</v>
          </cell>
          <cell r="R26" t="str">
            <v>Top 2017</v>
          </cell>
          <cell r="S26">
            <v>6</v>
          </cell>
          <cell r="T26">
            <v>-4.4000000000000004</v>
          </cell>
          <cell r="V26">
            <v>7.8</v>
          </cell>
          <cell r="W26">
            <v>8.1999999999999993</v>
          </cell>
          <cell r="X26" t="str">
            <v>Top 2015</v>
          </cell>
          <cell r="Y26">
            <v>14.4</v>
          </cell>
          <cell r="Z26">
            <v>3</v>
          </cell>
          <cell r="AA26" t="str">
            <v>Top 2014</v>
          </cell>
          <cell r="AB26">
            <v>37.6</v>
          </cell>
          <cell r="AC26">
            <v>3.8999999999999986</v>
          </cell>
          <cell r="AD26" t="str">
            <v>Top 2013</v>
          </cell>
          <cell r="AE26">
            <v>18.5</v>
          </cell>
          <cell r="AF26">
            <v>3</v>
          </cell>
          <cell r="AG26" t="str">
            <v>Top 2012</v>
          </cell>
          <cell r="AH26">
            <v>0.6</v>
          </cell>
          <cell r="AI26">
            <v>0.6</v>
          </cell>
          <cell r="AK26">
            <v>20.5</v>
          </cell>
          <cell r="AL26">
            <v>4.8000000000000007</v>
          </cell>
          <cell r="AM26" t="str">
            <v>Top 2010</v>
          </cell>
          <cell r="AN26">
            <v>41.1</v>
          </cell>
          <cell r="AO26">
            <v>8.6000000000000014</v>
          </cell>
          <cell r="AP26" t="str">
            <v>Top 2009</v>
          </cell>
          <cell r="AQ26">
            <v>-41</v>
          </cell>
          <cell r="AR26">
            <v>-2.7000000000000028</v>
          </cell>
          <cell r="AT26">
            <v>19.8</v>
          </cell>
          <cell r="AU26">
            <v>12.100000000000001</v>
          </cell>
          <cell r="AV26" t="str">
            <v>Top 2007</v>
          </cell>
          <cell r="AW26">
            <v>460.1</v>
          </cell>
          <cell r="AX26">
            <v>120.5</v>
          </cell>
          <cell r="AY26" t="str">
            <v>Top Bull</v>
          </cell>
          <cell r="AZ26">
            <v>-50.2</v>
          </cell>
          <cell r="BA26">
            <v>0.5</v>
          </cell>
          <cell r="BC26">
            <v>0.9</v>
          </cell>
          <cell r="BD26">
            <v>-0.1</v>
          </cell>
          <cell r="BF26">
            <v>6.8</v>
          </cell>
          <cell r="BG26">
            <v>0.6</v>
          </cell>
          <cell r="BI26">
            <v>36.700000000000003</v>
          </cell>
          <cell r="BJ26">
            <v>14.7</v>
          </cell>
          <cell r="BK26" t="str">
            <v>Top YTD</v>
          </cell>
          <cell r="BL26">
            <v>36.700000000000003</v>
          </cell>
          <cell r="BM26">
            <v>14.7</v>
          </cell>
          <cell r="BN26" t="str">
            <v>Top 1Y</v>
          </cell>
          <cell r="BO26">
            <v>1.07</v>
          </cell>
          <cell r="BP26">
            <v>16</v>
          </cell>
          <cell r="BQ26">
            <v>5.8</v>
          </cell>
          <cell r="BR26" t="str">
            <v>Top 3Y</v>
          </cell>
          <cell r="BS26">
            <v>1.1100000000000001</v>
          </cell>
          <cell r="BT26">
            <v>19.7</v>
          </cell>
          <cell r="BU26">
            <v>5</v>
          </cell>
          <cell r="BV26" t="str">
            <v>Top 5Y</v>
          </cell>
          <cell r="BW26">
            <v>1.17</v>
          </cell>
          <cell r="BX26">
            <v>11.4</v>
          </cell>
          <cell r="BY26">
            <v>3.5</v>
          </cell>
          <cell r="BZ26" t="str">
            <v>Top 10Y</v>
          </cell>
          <cell r="CA26">
            <v>0.69</v>
          </cell>
          <cell r="CB26">
            <v>0</v>
          </cell>
          <cell r="CC26">
            <v>1.1000000000000001</v>
          </cell>
          <cell r="CD26">
            <v>13.2</v>
          </cell>
          <cell r="CE26">
            <v>1.19</v>
          </cell>
          <cell r="CG26">
            <v>1.32</v>
          </cell>
          <cell r="CI26">
            <v>1.18</v>
          </cell>
          <cell r="CJ26">
            <v>0.81</v>
          </cell>
          <cell r="CK26">
            <v>41895.599999999999</v>
          </cell>
          <cell r="CL26">
            <v>25356.7</v>
          </cell>
          <cell r="CM26">
            <v>89.69</v>
          </cell>
          <cell r="CN26">
            <v>8.4</v>
          </cell>
          <cell r="CO26">
            <v>1.74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0.17</v>
          </cell>
          <cell r="CU26">
            <v>8.4</v>
          </cell>
          <cell r="CV26">
            <v>24.73</v>
          </cell>
          <cell r="CW26">
            <v>390</v>
          </cell>
          <cell r="CX26">
            <v>35.259998321533203</v>
          </cell>
          <cell r="CY26">
            <v>43069</v>
          </cell>
          <cell r="CZ26">
            <v>0.769999980926514</v>
          </cell>
          <cell r="DG26">
            <v>2500</v>
          </cell>
          <cell r="DI26">
            <v>2500</v>
          </cell>
          <cell r="DQ26" t="str">
            <v>C</v>
          </cell>
          <cell r="DU26" t="str">
            <v>No Load</v>
          </cell>
          <cell r="DW26">
            <v>30333</v>
          </cell>
          <cell r="DX26" t="str">
            <v>Wymer - 1997</v>
          </cell>
          <cell r="DY26">
            <v>35431</v>
          </cell>
          <cell r="DZ26">
            <v>21.01</v>
          </cell>
          <cell r="EA26" t="str">
            <v>Fidelity Investments</v>
          </cell>
          <cell r="EB26" t="str">
            <v>800-544-8544</v>
          </cell>
          <cell r="EC26" t="str">
            <v>www.institutional.fidelity.com</v>
          </cell>
          <cell r="ED26" t="str">
            <v>FDGRX</v>
          </cell>
          <cell r="EE26" t="str">
            <v>FOUSA00CH5</v>
          </cell>
        </row>
        <row r="27">
          <cell r="E27" t="str">
            <v>Stk-LC</v>
          </cell>
          <cell r="F27" t="str">
            <v>Vanguard PRIMECAP Inv (VPMCX)</v>
          </cell>
          <cell r="G27">
            <v>19.5</v>
          </cell>
          <cell r="H27">
            <v>4.8</v>
          </cell>
          <cell r="I27" t="str">
            <v>Top 5Y</v>
          </cell>
          <cell r="J27" t="str">
            <v>Yes</v>
          </cell>
          <cell r="K27" t="str">
            <v>G</v>
          </cell>
          <cell r="M27" t="b">
            <v>1</v>
          </cell>
          <cell r="P27">
            <v>29.5</v>
          </cell>
          <cell r="Q27">
            <v>7.5</v>
          </cell>
          <cell r="R27" t="str">
            <v>Top 2017</v>
          </cell>
          <cell r="S27">
            <v>10.6</v>
          </cell>
          <cell r="T27">
            <v>0.19999999999999929</v>
          </cell>
          <cell r="V27">
            <v>2.5</v>
          </cell>
          <cell r="W27">
            <v>2.9</v>
          </cell>
          <cell r="Y27">
            <v>18.7</v>
          </cell>
          <cell r="Z27">
            <v>7.2999999999999989</v>
          </cell>
          <cell r="AA27" t="str">
            <v>Top 2014</v>
          </cell>
          <cell r="AB27">
            <v>39.700000000000003</v>
          </cell>
          <cell r="AC27">
            <v>6</v>
          </cell>
          <cell r="AD27" t="str">
            <v>Top 2013</v>
          </cell>
          <cell r="AE27">
            <v>15.2</v>
          </cell>
          <cell r="AF27">
            <v>-0.30000000000000071</v>
          </cell>
          <cell r="AH27">
            <v>-1.9</v>
          </cell>
          <cell r="AI27">
            <v>-1.9</v>
          </cell>
          <cell r="AK27">
            <v>12.8</v>
          </cell>
          <cell r="AL27">
            <v>-2.8999999999999986</v>
          </cell>
          <cell r="AN27">
            <v>34.4</v>
          </cell>
          <cell r="AO27">
            <v>1.8999999999999986</v>
          </cell>
          <cell r="AQ27">
            <v>-32.5</v>
          </cell>
          <cell r="AR27">
            <v>5.7999999999999972</v>
          </cell>
          <cell r="AS27" t="str">
            <v>Top 2008</v>
          </cell>
          <cell r="AT27">
            <v>11.4</v>
          </cell>
          <cell r="AU27">
            <v>3.7</v>
          </cell>
          <cell r="AW27">
            <v>389.2</v>
          </cell>
          <cell r="AX27">
            <v>49.599999999999966</v>
          </cell>
          <cell r="AY27" t="str">
            <v>Top Bull</v>
          </cell>
          <cell r="AZ27">
            <v>-44.3</v>
          </cell>
          <cell r="BA27">
            <v>6.4000000000000057</v>
          </cell>
          <cell r="BB27" t="str">
            <v>Top Bear</v>
          </cell>
          <cell r="BC27">
            <v>1.2</v>
          </cell>
          <cell r="BD27">
            <v>0.2</v>
          </cell>
          <cell r="BF27">
            <v>7.2</v>
          </cell>
          <cell r="BG27">
            <v>1</v>
          </cell>
          <cell r="BH27" t="str">
            <v>Top Q1</v>
          </cell>
          <cell r="BI27">
            <v>29.5</v>
          </cell>
          <cell r="BJ27">
            <v>7.5</v>
          </cell>
          <cell r="BK27" t="str">
            <v>Top YTD</v>
          </cell>
          <cell r="BL27">
            <v>29.5</v>
          </cell>
          <cell r="BM27">
            <v>7.5</v>
          </cell>
          <cell r="BN27" t="str">
            <v>Top 1Y</v>
          </cell>
          <cell r="BO27">
            <v>1.49</v>
          </cell>
          <cell r="BP27">
            <v>13.7</v>
          </cell>
          <cell r="BQ27">
            <v>3.5</v>
          </cell>
          <cell r="BR27" t="str">
            <v>Top 3Y</v>
          </cell>
          <cell r="BS27">
            <v>1.4</v>
          </cell>
          <cell r="BT27">
            <v>19.5</v>
          </cell>
          <cell r="BU27">
            <v>4.8</v>
          </cell>
          <cell r="BV27" t="str">
            <v>Top 5Y</v>
          </cell>
          <cell r="BW27">
            <v>1.44</v>
          </cell>
          <cell r="BX27">
            <v>10.9</v>
          </cell>
          <cell r="BY27">
            <v>3</v>
          </cell>
          <cell r="BZ27" t="str">
            <v>Top 10Y</v>
          </cell>
          <cell r="CA27">
            <v>1</v>
          </cell>
          <cell r="CB27">
            <v>1.04</v>
          </cell>
          <cell r="CC27">
            <v>1.4</v>
          </cell>
          <cell r="CD27">
            <v>11.1</v>
          </cell>
          <cell r="CE27">
            <v>1</v>
          </cell>
          <cell r="CG27">
            <v>1.1100000000000001</v>
          </cell>
          <cell r="CI27">
            <v>1.04</v>
          </cell>
          <cell r="CJ27">
            <v>0.88</v>
          </cell>
          <cell r="CK27">
            <v>62226.5</v>
          </cell>
          <cell r="CL27">
            <v>7591</v>
          </cell>
          <cell r="CM27">
            <v>82.2</v>
          </cell>
          <cell r="CN27">
            <v>12.11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5.69</v>
          </cell>
          <cell r="CU27">
            <v>12.11</v>
          </cell>
          <cell r="CV27">
            <v>8</v>
          </cell>
          <cell r="CW27">
            <v>135</v>
          </cell>
          <cell r="CX27">
            <v>36.099998474121101</v>
          </cell>
          <cell r="CY27">
            <v>43008</v>
          </cell>
          <cell r="CZ27">
            <v>0.38999998569488498</v>
          </cell>
          <cell r="DG27">
            <v>3000</v>
          </cell>
          <cell r="DH27">
            <v>1</v>
          </cell>
          <cell r="DQ27" t="str">
            <v>C</v>
          </cell>
          <cell r="DU27" t="str">
            <v>Inv</v>
          </cell>
          <cell r="DW27">
            <v>30987</v>
          </cell>
          <cell r="DX27" t="str">
            <v>Kolokotrones/Fried/Mordecai - 1985</v>
          </cell>
          <cell r="DY27">
            <v>31199</v>
          </cell>
          <cell r="DZ27">
            <v>32.61</v>
          </cell>
          <cell r="EA27" t="str">
            <v>Vanguard</v>
          </cell>
          <cell r="EB27" t="str">
            <v>800-662-7447</v>
          </cell>
          <cell r="EC27" t="str">
            <v>www.vanguard.com</v>
          </cell>
          <cell r="ED27" t="str">
            <v>VPMCX</v>
          </cell>
          <cell r="EE27" t="str">
            <v>FOUSA00FTH</v>
          </cell>
        </row>
        <row r="28">
          <cell r="E28" t="str">
            <v>Stk-LC</v>
          </cell>
          <cell r="F28" t="str">
            <v>PRIMECAP Odys Grth (POGRX)</v>
          </cell>
          <cell r="G28">
            <v>19.2</v>
          </cell>
          <cell r="H28">
            <v>4.5</v>
          </cell>
          <cell r="I28" t="str">
            <v>Top 5Y</v>
          </cell>
          <cell r="J28" t="str">
            <v>Yes</v>
          </cell>
          <cell r="K28" t="str">
            <v>G</v>
          </cell>
          <cell r="M28" t="b">
            <v>1</v>
          </cell>
          <cell r="P28">
            <v>32</v>
          </cell>
          <cell r="Q28">
            <v>10</v>
          </cell>
          <cell r="R28" t="str">
            <v>Top 2017</v>
          </cell>
          <cell r="S28">
            <v>8.4</v>
          </cell>
          <cell r="T28">
            <v>-2</v>
          </cell>
          <cell r="V28">
            <v>6.1</v>
          </cell>
          <cell r="W28">
            <v>6.5</v>
          </cell>
          <cell r="X28" t="str">
            <v>Top 2015</v>
          </cell>
          <cell r="Y28">
            <v>13.9</v>
          </cell>
          <cell r="Z28">
            <v>2.5</v>
          </cell>
          <cell r="AA28" t="str">
            <v>Top 2014</v>
          </cell>
          <cell r="AB28">
            <v>39.200000000000003</v>
          </cell>
          <cell r="AC28">
            <v>5.5</v>
          </cell>
          <cell r="AD28" t="str">
            <v>Top 2013</v>
          </cell>
          <cell r="AE28">
            <v>16.7</v>
          </cell>
          <cell r="AF28">
            <v>1.1999999999999993</v>
          </cell>
          <cell r="AH28">
            <v>-2.2999999999999998</v>
          </cell>
          <cell r="AI28">
            <v>-2.2999999999999998</v>
          </cell>
          <cell r="AK28">
            <v>15.3</v>
          </cell>
          <cell r="AL28">
            <v>-0.39999999999999858</v>
          </cell>
          <cell r="AN28">
            <v>40.9</v>
          </cell>
          <cell r="AO28">
            <v>8.3999999999999986</v>
          </cell>
          <cell r="AP28" t="str">
            <v>Top 2009</v>
          </cell>
          <cell r="AQ28">
            <v>-34.299999999999997</v>
          </cell>
          <cell r="AR28">
            <v>4</v>
          </cell>
          <cell r="AS28" t="str">
            <v>Top 2008</v>
          </cell>
          <cell r="AT28">
            <v>4.8</v>
          </cell>
          <cell r="AU28">
            <v>-2.9000000000000004</v>
          </cell>
          <cell r="AW28">
            <v>419.4</v>
          </cell>
          <cell r="AX28">
            <v>79.799999999999955</v>
          </cell>
          <cell r="AY28" t="str">
            <v>Top Bull</v>
          </cell>
          <cell r="AZ28">
            <v>-47.3</v>
          </cell>
          <cell r="BA28">
            <v>3.4000000000000057</v>
          </cell>
          <cell r="BC28">
            <v>0.4</v>
          </cell>
          <cell r="BD28">
            <v>-0.6</v>
          </cell>
          <cell r="BF28">
            <v>9.1</v>
          </cell>
          <cell r="BG28">
            <v>2.9</v>
          </cell>
          <cell r="BH28" t="str">
            <v>Top Q1</v>
          </cell>
          <cell r="BI28">
            <v>32</v>
          </cell>
          <cell r="BJ28">
            <v>10</v>
          </cell>
          <cell r="BK28" t="str">
            <v>Top YTD</v>
          </cell>
          <cell r="BL28">
            <v>32</v>
          </cell>
          <cell r="BM28">
            <v>10</v>
          </cell>
          <cell r="BN28" t="str">
            <v>Top 1Y</v>
          </cell>
          <cell r="BO28">
            <v>0.42</v>
          </cell>
          <cell r="BP28">
            <v>14.9</v>
          </cell>
          <cell r="BQ28">
            <v>4.7</v>
          </cell>
          <cell r="BR28" t="str">
            <v>Top 3Y</v>
          </cell>
          <cell r="BS28">
            <v>0.57999999999999996</v>
          </cell>
          <cell r="BT28">
            <v>19.2</v>
          </cell>
          <cell r="BU28">
            <v>4.5</v>
          </cell>
          <cell r="BV28" t="str">
            <v>Top 5Y</v>
          </cell>
          <cell r="BW28">
            <v>0.65</v>
          </cell>
          <cell r="BX28">
            <v>11.4</v>
          </cell>
          <cell r="BY28">
            <v>3.5</v>
          </cell>
          <cell r="BZ28" t="str">
            <v>Top 10Y</v>
          </cell>
          <cell r="CA28">
            <v>0.39</v>
          </cell>
          <cell r="CB28">
            <v>0.3</v>
          </cell>
          <cell r="CC28">
            <v>0.6</v>
          </cell>
          <cell r="CD28">
            <v>13.1</v>
          </cell>
          <cell r="CE28">
            <v>1.18</v>
          </cell>
          <cell r="CG28">
            <v>1.31</v>
          </cell>
          <cell r="CI28">
            <v>1.1399999999999999</v>
          </cell>
          <cell r="CJ28">
            <v>0.76</v>
          </cell>
          <cell r="CK28">
            <v>10605.2</v>
          </cell>
          <cell r="CL28">
            <v>10605.2</v>
          </cell>
          <cell r="CM28">
            <v>83.61</v>
          </cell>
          <cell r="CN28">
            <v>12.57</v>
          </cell>
          <cell r="CO28">
            <v>1.31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2.5099999999999998</v>
          </cell>
          <cell r="CU28">
            <v>12.57</v>
          </cell>
          <cell r="CV28">
            <v>5</v>
          </cell>
          <cell r="CW28">
            <v>133</v>
          </cell>
          <cell r="CX28">
            <v>27.090000152587901</v>
          </cell>
          <cell r="CY28">
            <v>43008</v>
          </cell>
          <cell r="CZ28">
            <v>0.66000002622604403</v>
          </cell>
          <cell r="DG28">
            <v>2000</v>
          </cell>
          <cell r="DH28">
            <v>100</v>
          </cell>
          <cell r="DI28">
            <v>1000</v>
          </cell>
          <cell r="DJ28">
            <v>100</v>
          </cell>
          <cell r="DU28" t="str">
            <v>No Load</v>
          </cell>
          <cell r="DW28">
            <v>38292</v>
          </cell>
          <cell r="DX28" t="str">
            <v>Fried/Kolokotrones/Mordecai - 2004</v>
          </cell>
          <cell r="DY28">
            <v>38292</v>
          </cell>
          <cell r="DZ28">
            <v>13.17</v>
          </cell>
          <cell r="EA28" t="str">
            <v>PRIMECAP Odyssey Funds</v>
          </cell>
          <cell r="EB28" t="str">
            <v>800-729-2307</v>
          </cell>
          <cell r="EC28" t="str">
            <v>www.odysseyfunds.com</v>
          </cell>
          <cell r="ED28" t="str">
            <v>POGRX</v>
          </cell>
          <cell r="EE28" t="str">
            <v>FOUSA05B59</v>
          </cell>
        </row>
        <row r="29">
          <cell r="E29" t="str">
            <v>Stk-LC</v>
          </cell>
          <cell r="F29" t="str">
            <v>Fidelity Nasdaq Com Idx (FNCMX)</v>
          </cell>
          <cell r="G29">
            <v>19.100000000000001</v>
          </cell>
          <cell r="H29">
            <v>4.4000000000000004</v>
          </cell>
          <cell r="I29" t="str">
            <v>Top 5Y</v>
          </cell>
          <cell r="J29" t="str">
            <v>Yes</v>
          </cell>
          <cell r="K29" t="str">
            <v>G</v>
          </cell>
          <cell r="M29" t="b">
            <v>1</v>
          </cell>
          <cell r="P29">
            <v>29.2</v>
          </cell>
          <cell r="Q29">
            <v>7.1999999999999993</v>
          </cell>
          <cell r="R29" t="str">
            <v>Top 2017</v>
          </cell>
          <cell r="S29">
            <v>8.6999999999999993</v>
          </cell>
          <cell r="T29">
            <v>-1.7000000000000011</v>
          </cell>
          <cell r="V29">
            <v>6.8</v>
          </cell>
          <cell r="W29">
            <v>7.2</v>
          </cell>
          <cell r="X29" t="str">
            <v>Top 2015</v>
          </cell>
          <cell r="Y29">
            <v>14.6</v>
          </cell>
          <cell r="Z29">
            <v>3.1999999999999993</v>
          </cell>
          <cell r="AA29" t="str">
            <v>Top 2014</v>
          </cell>
          <cell r="AB29">
            <v>39.700000000000003</v>
          </cell>
          <cell r="AC29">
            <v>6</v>
          </cell>
          <cell r="AD29" t="str">
            <v>Top 2013</v>
          </cell>
          <cell r="AE29">
            <v>17.3</v>
          </cell>
          <cell r="AF29">
            <v>1.8000000000000007</v>
          </cell>
          <cell r="AG29" t="str">
            <v>Top 2012</v>
          </cell>
          <cell r="AH29">
            <v>-1</v>
          </cell>
          <cell r="AI29">
            <v>-1</v>
          </cell>
          <cell r="AK29">
            <v>17.8</v>
          </cell>
          <cell r="AL29">
            <v>2.1000000000000014</v>
          </cell>
          <cell r="AM29" t="str">
            <v>Top 2010</v>
          </cell>
          <cell r="AN29">
            <v>44.9</v>
          </cell>
          <cell r="AO29">
            <v>12.399999999999999</v>
          </cell>
          <cell r="AP29" t="str">
            <v>Top 2009</v>
          </cell>
          <cell r="AQ29">
            <v>-40.1</v>
          </cell>
          <cell r="AR29">
            <v>-1.8000000000000043</v>
          </cell>
          <cell r="AT29">
            <v>10.5</v>
          </cell>
          <cell r="AU29">
            <v>2.8</v>
          </cell>
          <cell r="AW29">
            <v>445.3</v>
          </cell>
          <cell r="AX29">
            <v>105.69999999999999</v>
          </cell>
          <cell r="AY29" t="str">
            <v>Top Bull</v>
          </cell>
          <cell r="AZ29">
            <v>-51.2</v>
          </cell>
          <cell r="BA29">
            <v>-0.5</v>
          </cell>
          <cell r="BC29">
            <v>0.4</v>
          </cell>
          <cell r="BD29">
            <v>-0.6</v>
          </cell>
          <cell r="BF29">
            <v>6.3</v>
          </cell>
          <cell r="BG29">
            <v>9.9999999999999603E-2</v>
          </cell>
          <cell r="BI29">
            <v>29.2</v>
          </cell>
          <cell r="BJ29">
            <v>7.2</v>
          </cell>
          <cell r="BK29" t="str">
            <v>Top YTD</v>
          </cell>
          <cell r="BL29">
            <v>29.2</v>
          </cell>
          <cell r="BM29">
            <v>7.2</v>
          </cell>
          <cell r="BN29" t="str">
            <v>Top 1Y</v>
          </cell>
          <cell r="BO29">
            <v>0.31</v>
          </cell>
          <cell r="BP29">
            <v>14.5</v>
          </cell>
          <cell r="BQ29">
            <v>4.3</v>
          </cell>
          <cell r="BR29" t="str">
            <v>Top 3Y</v>
          </cell>
          <cell r="BS29">
            <v>0.31</v>
          </cell>
          <cell r="BT29">
            <v>19.100000000000001</v>
          </cell>
          <cell r="BU29">
            <v>4.4000000000000004</v>
          </cell>
          <cell r="BV29" t="str">
            <v>Top 5Y</v>
          </cell>
          <cell r="BW29">
            <v>0.33</v>
          </cell>
          <cell r="BX29">
            <v>11</v>
          </cell>
          <cell r="BY29">
            <v>3.1</v>
          </cell>
          <cell r="BZ29" t="str">
            <v>Top 10Y</v>
          </cell>
          <cell r="CA29">
            <v>0.28000000000000003</v>
          </cell>
          <cell r="CB29">
            <v>0.7</v>
          </cell>
          <cell r="CC29">
            <v>0.3</v>
          </cell>
          <cell r="CD29">
            <v>12.4</v>
          </cell>
          <cell r="CE29">
            <v>1.1200000000000001</v>
          </cell>
          <cell r="CG29">
            <v>1.24</v>
          </cell>
          <cell r="CI29">
            <v>1.1599999999999999</v>
          </cell>
          <cell r="CJ29">
            <v>0.87</v>
          </cell>
          <cell r="CK29">
            <v>4998.6000000000004</v>
          </cell>
          <cell r="CL29">
            <v>4998.6000000000004</v>
          </cell>
          <cell r="CM29">
            <v>91.12</v>
          </cell>
          <cell r="CN29">
            <v>5.81</v>
          </cell>
          <cell r="CO29">
            <v>0.01</v>
          </cell>
          <cell r="CP29">
            <v>0</v>
          </cell>
          <cell r="CQ29">
            <v>0.1</v>
          </cell>
          <cell r="CR29">
            <v>0</v>
          </cell>
          <cell r="CS29">
            <v>0</v>
          </cell>
          <cell r="CT29">
            <v>2.96</v>
          </cell>
          <cell r="CU29">
            <v>5.81</v>
          </cell>
          <cell r="CV29">
            <v>4</v>
          </cell>
          <cell r="CW29">
            <v>2081</v>
          </cell>
          <cell r="CX29">
            <v>37.4799995422363</v>
          </cell>
          <cell r="CY29">
            <v>43069</v>
          </cell>
          <cell r="CZ29">
            <v>0.30000001192092901</v>
          </cell>
          <cell r="DG29">
            <v>2500</v>
          </cell>
          <cell r="DI29">
            <v>2500</v>
          </cell>
          <cell r="DT29" t="str">
            <v>I</v>
          </cell>
          <cell r="DU29" t="str">
            <v>No Load</v>
          </cell>
          <cell r="DV29" t="str">
            <v>NASDAQ Composite</v>
          </cell>
          <cell r="DW29">
            <v>37889</v>
          </cell>
          <cell r="DX29" t="str">
            <v>Waddell/Bottari/Matthew - 2004</v>
          </cell>
          <cell r="DY29">
            <v>38046</v>
          </cell>
          <cell r="DZ29">
            <v>13.85</v>
          </cell>
          <cell r="EA29" t="str">
            <v>Fidelity Investments</v>
          </cell>
          <cell r="EB29" t="str">
            <v>800-544-8544</v>
          </cell>
          <cell r="EC29" t="str">
            <v>www.institutional.fidelity.com</v>
          </cell>
          <cell r="ED29" t="str">
            <v>FNCMX</v>
          </cell>
          <cell r="EE29" t="str">
            <v>FOUSA04BCT</v>
          </cell>
        </row>
        <row r="30">
          <cell r="E30" t="str">
            <v>Stk-LC</v>
          </cell>
          <cell r="F30" t="str">
            <v>Homestead Growth (HNASX)</v>
          </cell>
          <cell r="G30">
            <v>19.100000000000001</v>
          </cell>
          <cell r="H30">
            <v>4.4000000000000004</v>
          </cell>
          <cell r="I30" t="str">
            <v>Top 5Y</v>
          </cell>
          <cell r="J30" t="str">
            <v>Yes</v>
          </cell>
          <cell r="K30" t="str">
            <v>G</v>
          </cell>
          <cell r="M30" t="b">
            <v>1</v>
          </cell>
          <cell r="P30">
            <v>37.6</v>
          </cell>
          <cell r="Q30">
            <v>15.600000000000001</v>
          </cell>
          <cell r="R30" t="str">
            <v>Top 2017</v>
          </cell>
          <cell r="S30">
            <v>2.5</v>
          </cell>
          <cell r="T30">
            <v>-7.9</v>
          </cell>
          <cell r="V30">
            <v>9.4</v>
          </cell>
          <cell r="W30">
            <v>9.8000000000000007</v>
          </cell>
          <cell r="X30" t="str">
            <v>Top 2015</v>
          </cell>
          <cell r="Y30">
            <v>8.3000000000000007</v>
          </cell>
          <cell r="Z30">
            <v>-3.0999999999999996</v>
          </cell>
          <cell r="AB30">
            <v>43.4</v>
          </cell>
          <cell r="AC30">
            <v>9.6999999999999957</v>
          </cell>
          <cell r="AD30" t="str">
            <v>Top 2013</v>
          </cell>
          <cell r="AE30">
            <v>17.5</v>
          </cell>
          <cell r="AF30">
            <v>2</v>
          </cell>
          <cell r="AG30" t="str">
            <v>Top 2012</v>
          </cell>
          <cell r="AH30">
            <v>-2.1</v>
          </cell>
          <cell r="AI30">
            <v>-2.1</v>
          </cell>
          <cell r="AK30">
            <v>15.5</v>
          </cell>
          <cell r="AL30">
            <v>-0.19999999999999929</v>
          </cell>
          <cell r="AN30">
            <v>51.6</v>
          </cell>
          <cell r="AO30">
            <v>19.100000000000001</v>
          </cell>
          <cell r="AP30" t="str">
            <v>Top 2009</v>
          </cell>
          <cell r="AQ30">
            <v>-41</v>
          </cell>
          <cell r="AR30">
            <v>-2.7000000000000028</v>
          </cell>
          <cell r="AT30">
            <v>17.5</v>
          </cell>
          <cell r="AU30">
            <v>9.8000000000000007</v>
          </cell>
          <cell r="AV30" t="str">
            <v>Top 2007</v>
          </cell>
          <cell r="AW30">
            <v>422.1</v>
          </cell>
          <cell r="AX30">
            <v>82.5</v>
          </cell>
          <cell r="AY30" t="str">
            <v>Top Bull</v>
          </cell>
          <cell r="AZ30">
            <v>-48.9</v>
          </cell>
          <cell r="BA30">
            <v>1.8000000000000043</v>
          </cell>
          <cell r="BC30">
            <v>-0.2</v>
          </cell>
          <cell r="BD30">
            <v>-1.2</v>
          </cell>
          <cell r="BF30">
            <v>7.2</v>
          </cell>
          <cell r="BG30">
            <v>1</v>
          </cell>
          <cell r="BH30" t="str">
            <v>Top Q1</v>
          </cell>
          <cell r="BI30">
            <v>37.6</v>
          </cell>
          <cell r="BJ30">
            <v>15.6</v>
          </cell>
          <cell r="BK30" t="str">
            <v>Top YTD</v>
          </cell>
          <cell r="BL30">
            <v>37.6</v>
          </cell>
          <cell r="BM30">
            <v>15.6</v>
          </cell>
          <cell r="BN30" t="str">
            <v>Top 1Y</v>
          </cell>
          <cell r="BO30">
            <v>1.62</v>
          </cell>
          <cell r="BP30">
            <v>15.6</v>
          </cell>
          <cell r="BQ30">
            <v>5.4</v>
          </cell>
          <cell r="BR30" t="str">
            <v>Top 3Y</v>
          </cell>
          <cell r="BS30">
            <v>1.5</v>
          </cell>
          <cell r="BT30">
            <v>19.100000000000001</v>
          </cell>
          <cell r="BU30">
            <v>4.4000000000000004</v>
          </cell>
          <cell r="BV30" t="str">
            <v>Top 5Y</v>
          </cell>
          <cell r="BW30">
            <v>1.83</v>
          </cell>
          <cell r="BX30">
            <v>11</v>
          </cell>
          <cell r="BY30">
            <v>3.1</v>
          </cell>
          <cell r="BZ30" t="str">
            <v>Top 10Y</v>
          </cell>
          <cell r="CA30">
            <v>1.21</v>
          </cell>
          <cell r="CB30">
            <v>0</v>
          </cell>
          <cell r="CC30">
            <v>1.8</v>
          </cell>
          <cell r="CD30">
            <v>12.5</v>
          </cell>
          <cell r="CE30">
            <v>1.1299999999999999</v>
          </cell>
          <cell r="CG30">
            <v>1.25</v>
          </cell>
          <cell r="CI30">
            <v>1.07</v>
          </cell>
          <cell r="CJ30">
            <v>0.75</v>
          </cell>
          <cell r="CK30">
            <v>177.9</v>
          </cell>
          <cell r="CL30">
            <v>177.9</v>
          </cell>
          <cell r="CM30">
            <v>91.87</v>
          </cell>
          <cell r="CN30">
            <v>6.09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2.0299999999999998</v>
          </cell>
          <cell r="CU30">
            <v>6.09</v>
          </cell>
          <cell r="CV30">
            <v>39</v>
          </cell>
          <cell r="CW30">
            <v>64</v>
          </cell>
          <cell r="CX30">
            <v>43.560001373291001</v>
          </cell>
          <cell r="CY30">
            <v>43008</v>
          </cell>
          <cell r="CZ30">
            <v>0.94999998807907104</v>
          </cell>
          <cell r="DG30">
            <v>500</v>
          </cell>
          <cell r="DI30">
            <v>200</v>
          </cell>
          <cell r="DU30" t="str">
            <v>No Load</v>
          </cell>
          <cell r="DW30">
            <v>36913</v>
          </cell>
          <cell r="DX30" t="str">
            <v>Tamaddon - 2017</v>
          </cell>
          <cell r="DY30">
            <v>42736</v>
          </cell>
          <cell r="DZ30">
            <v>1</v>
          </cell>
          <cell r="EA30" t="str">
            <v>Homestead</v>
          </cell>
          <cell r="EB30" t="str">
            <v>800-258-3030</v>
          </cell>
          <cell r="EC30" t="str">
            <v>www.homesteadfunds.com</v>
          </cell>
          <cell r="ED30" t="str">
            <v>HNASX</v>
          </cell>
          <cell r="EE30" t="str">
            <v>FOUSA058R9</v>
          </cell>
        </row>
        <row r="31">
          <cell r="E31" t="str">
            <v>Stk-LC</v>
          </cell>
          <cell r="F31" t="str">
            <v>Rydex NQ100 Inv (RYOCX)</v>
          </cell>
          <cell r="G31">
            <v>19.100000000000001</v>
          </cell>
          <cell r="H31">
            <v>4.4000000000000004</v>
          </cell>
          <cell r="I31" t="str">
            <v>Top 5Y</v>
          </cell>
          <cell r="J31" t="str">
            <v>Yes</v>
          </cell>
          <cell r="K31" t="str">
            <v>G</v>
          </cell>
          <cell r="M31" t="b">
            <v>1</v>
          </cell>
          <cell r="P31">
            <v>31.2</v>
          </cell>
          <cell r="Q31">
            <v>9.1999999999999993</v>
          </cell>
          <cell r="R31" t="str">
            <v>Top 2017</v>
          </cell>
          <cell r="S31">
            <v>5.9</v>
          </cell>
          <cell r="T31">
            <v>-4.5</v>
          </cell>
          <cell r="V31">
            <v>8.5</v>
          </cell>
          <cell r="W31">
            <v>8.9</v>
          </cell>
          <cell r="X31" t="str">
            <v>Top 2015</v>
          </cell>
          <cell r="Y31">
            <v>17.8</v>
          </cell>
          <cell r="Z31">
            <v>6.4</v>
          </cell>
          <cell r="AA31" t="str">
            <v>Top 2014</v>
          </cell>
          <cell r="AB31">
            <v>35</v>
          </cell>
          <cell r="AC31">
            <v>1.2999999999999972</v>
          </cell>
          <cell r="AE31">
            <v>17.100000000000001</v>
          </cell>
          <cell r="AF31">
            <v>1.6000000000000014</v>
          </cell>
          <cell r="AH31">
            <v>2.4</v>
          </cell>
          <cell r="AI31">
            <v>2.4</v>
          </cell>
          <cell r="AK31">
            <v>18.5</v>
          </cell>
          <cell r="AL31">
            <v>2.8000000000000007</v>
          </cell>
          <cell r="AM31" t="str">
            <v>Top 2010</v>
          </cell>
          <cell r="AN31">
            <v>52.2</v>
          </cell>
          <cell r="AO31">
            <v>19.700000000000003</v>
          </cell>
          <cell r="AP31" t="str">
            <v>Top 2009</v>
          </cell>
          <cell r="AQ31">
            <v>-41.9</v>
          </cell>
          <cell r="AR31">
            <v>-3.6000000000000014</v>
          </cell>
          <cell r="AT31">
            <v>18</v>
          </cell>
          <cell r="AU31">
            <v>10.3</v>
          </cell>
          <cell r="AV31" t="str">
            <v>Top 2007</v>
          </cell>
          <cell r="AW31">
            <v>465</v>
          </cell>
          <cell r="AX31">
            <v>125.39999999999998</v>
          </cell>
          <cell r="AY31" t="str">
            <v>Top Bull</v>
          </cell>
          <cell r="AZ31">
            <v>-50.3</v>
          </cell>
          <cell r="BA31">
            <v>0.40000000000000568</v>
          </cell>
          <cell r="BC31">
            <v>0.4</v>
          </cell>
          <cell r="BD31">
            <v>-0.6</v>
          </cell>
          <cell r="BF31">
            <v>6.9</v>
          </cell>
          <cell r="BG31">
            <v>0.7</v>
          </cell>
          <cell r="BI31">
            <v>31.2</v>
          </cell>
          <cell r="BJ31">
            <v>9.1999999999999993</v>
          </cell>
          <cell r="BK31" t="str">
            <v>Top YTD</v>
          </cell>
          <cell r="BL31">
            <v>31.2</v>
          </cell>
          <cell r="BM31">
            <v>9.1999999999999993</v>
          </cell>
          <cell r="BN31" t="str">
            <v>Top 1Y</v>
          </cell>
          <cell r="BO31">
            <v>1.67</v>
          </cell>
          <cell r="BP31">
            <v>14.7</v>
          </cell>
          <cell r="BQ31">
            <v>4.5</v>
          </cell>
          <cell r="BR31" t="str">
            <v>Top 3Y</v>
          </cell>
          <cell r="BS31">
            <v>1.02</v>
          </cell>
          <cell r="BT31">
            <v>19.100000000000001</v>
          </cell>
          <cell r="BU31">
            <v>4.4000000000000004</v>
          </cell>
          <cell r="BV31" t="str">
            <v>Top 5Y</v>
          </cell>
          <cell r="BW31">
            <v>1.17</v>
          </cell>
          <cell r="BX31">
            <v>11.6</v>
          </cell>
          <cell r="BY31">
            <v>3.7</v>
          </cell>
          <cell r="BZ31" t="str">
            <v>Top 10Y</v>
          </cell>
          <cell r="CA31">
            <v>0.59</v>
          </cell>
          <cell r="CB31">
            <v>0</v>
          </cell>
          <cell r="CC31">
            <v>1.1000000000000001</v>
          </cell>
          <cell r="CD31">
            <v>13.4</v>
          </cell>
          <cell r="CE31">
            <v>1.21</v>
          </cell>
          <cell r="CG31">
            <v>1.34</v>
          </cell>
          <cell r="CI31">
            <v>1.17</v>
          </cell>
          <cell r="CJ31">
            <v>0.78</v>
          </cell>
          <cell r="CK31">
            <v>1084.5999999999999</v>
          </cell>
          <cell r="CL31">
            <v>878.3</v>
          </cell>
          <cell r="CM31">
            <v>84.57</v>
          </cell>
          <cell r="CN31">
            <v>4.16</v>
          </cell>
          <cell r="CO31">
            <v>0</v>
          </cell>
          <cell r="CP31">
            <v>0</v>
          </cell>
          <cell r="CQ31">
            <v>7.78</v>
          </cell>
          <cell r="CR31">
            <v>0.05</v>
          </cell>
          <cell r="CS31">
            <v>1.26</v>
          </cell>
          <cell r="CT31">
            <v>2.17</v>
          </cell>
          <cell r="CU31">
            <v>4.21</v>
          </cell>
          <cell r="CV31">
            <v>72</v>
          </cell>
          <cell r="CW31">
            <v>123</v>
          </cell>
          <cell r="CX31">
            <v>49.360000610351598</v>
          </cell>
          <cell r="CY31">
            <v>43069</v>
          </cell>
          <cell r="CZ31">
            <v>1.28999996185303</v>
          </cell>
          <cell r="DG31">
            <v>2500</v>
          </cell>
          <cell r="DI31">
            <v>1000</v>
          </cell>
          <cell r="DT31" t="str">
            <v>I</v>
          </cell>
          <cell r="DU31" t="str">
            <v>Inv</v>
          </cell>
          <cell r="DV31" t="str">
            <v>NASDAQ 100</v>
          </cell>
          <cell r="DW31">
            <v>34379</v>
          </cell>
          <cell r="DX31" t="str">
            <v>Byrum/Harder - 1997</v>
          </cell>
          <cell r="DY31">
            <v>35551</v>
          </cell>
          <cell r="DZ31">
            <v>20.68</v>
          </cell>
          <cell r="EA31" t="str">
            <v>Rydex Funds</v>
          </cell>
          <cell r="EB31" t="str">
            <v>800-820-0888</v>
          </cell>
          <cell r="EC31" t="str">
            <v>www.rydex-sgi.com</v>
          </cell>
          <cell r="ED31" t="str">
            <v>RYOCX</v>
          </cell>
          <cell r="EE31" t="str">
            <v>FOUSA00CFK</v>
          </cell>
        </row>
        <row r="32">
          <cell r="E32" t="str">
            <v>Stk-LC</v>
          </cell>
          <cell r="F32" t="str">
            <v>Edgewood Grth Ret (EGFFX)</v>
          </cell>
          <cell r="G32">
            <v>19</v>
          </cell>
          <cell r="H32">
            <v>4.3</v>
          </cell>
          <cell r="I32" t="str">
            <v>Top 5Y</v>
          </cell>
          <cell r="J32" t="str">
            <v>Yes</v>
          </cell>
          <cell r="K32" t="str">
            <v>G</v>
          </cell>
          <cell r="M32" t="b">
            <v>1</v>
          </cell>
          <cell r="P32">
            <v>34.200000000000003</v>
          </cell>
          <cell r="Q32">
            <v>12.200000000000003</v>
          </cell>
          <cell r="R32" t="str">
            <v>Top 2017</v>
          </cell>
          <cell r="S32">
            <v>3.1</v>
          </cell>
          <cell r="T32">
            <v>-7.3000000000000007</v>
          </cell>
          <cell r="V32">
            <v>11.1</v>
          </cell>
          <cell r="W32">
            <v>11.5</v>
          </cell>
          <cell r="X32" t="str">
            <v>Top 2015</v>
          </cell>
          <cell r="Y32">
            <v>13</v>
          </cell>
          <cell r="Z32">
            <v>1.5999999999999996</v>
          </cell>
          <cell r="AB32">
            <v>37.5</v>
          </cell>
          <cell r="AC32">
            <v>3.7999999999999972</v>
          </cell>
          <cell r="AD32" t="str">
            <v>Top 2013</v>
          </cell>
          <cell r="AE32">
            <v>18.600000000000001</v>
          </cell>
          <cell r="AF32">
            <v>3.1000000000000014</v>
          </cell>
          <cell r="AG32" t="str">
            <v>Top 2012</v>
          </cell>
          <cell r="AH32">
            <v>3.5</v>
          </cell>
          <cell r="AI32">
            <v>3.5</v>
          </cell>
          <cell r="AJ32" t="str">
            <v>Top 2011</v>
          </cell>
          <cell r="AK32">
            <v>11.9</v>
          </cell>
          <cell r="AL32">
            <v>-3.7999999999999989</v>
          </cell>
          <cell r="AN32">
            <v>30.9</v>
          </cell>
          <cell r="AO32">
            <v>-1.6000000000000014</v>
          </cell>
          <cell r="AQ32">
            <v>-40</v>
          </cell>
          <cell r="AR32">
            <v>-1.7000000000000028</v>
          </cell>
          <cell r="AT32">
            <v>21.1</v>
          </cell>
          <cell r="AU32">
            <v>13.400000000000002</v>
          </cell>
          <cell r="AV32" t="str">
            <v>Top 2007</v>
          </cell>
          <cell r="AW32">
            <v>364.6</v>
          </cell>
          <cell r="AX32">
            <v>25</v>
          </cell>
          <cell r="AY32" t="str">
            <v>Top Bull</v>
          </cell>
          <cell r="AZ32">
            <v>-47.5</v>
          </cell>
          <cell r="BA32">
            <v>3.2000000000000028</v>
          </cell>
          <cell r="BC32">
            <v>-0.4</v>
          </cell>
          <cell r="BD32">
            <v>-1.4</v>
          </cell>
          <cell r="BF32">
            <v>3.7</v>
          </cell>
          <cell r="BG32">
            <v>-2.5</v>
          </cell>
          <cell r="BI32">
            <v>34.200000000000003</v>
          </cell>
          <cell r="BJ32">
            <v>12.2</v>
          </cell>
          <cell r="BK32" t="str">
            <v>Top YTD</v>
          </cell>
          <cell r="BL32">
            <v>34.200000000000003</v>
          </cell>
          <cell r="BM32">
            <v>12.2</v>
          </cell>
          <cell r="BN32" t="str">
            <v>Top 1Y</v>
          </cell>
          <cell r="BO32">
            <v>0.45</v>
          </cell>
          <cell r="BP32">
            <v>15.4</v>
          </cell>
          <cell r="BQ32">
            <v>5.2</v>
          </cell>
          <cell r="BR32" t="str">
            <v>Top 3Y</v>
          </cell>
          <cell r="BS32">
            <v>0.57999999999999996</v>
          </cell>
          <cell r="BT32">
            <v>19</v>
          </cell>
          <cell r="BU32">
            <v>4.3</v>
          </cell>
          <cell r="BV32" t="str">
            <v>Top 5Y</v>
          </cell>
          <cell r="BW32">
            <v>0.65</v>
          </cell>
          <cell r="BX32">
            <v>9.9</v>
          </cell>
          <cell r="BY32">
            <v>2</v>
          </cell>
          <cell r="BZ32" t="str">
            <v>Top 10Y</v>
          </cell>
          <cell r="CA32">
            <v>0.32</v>
          </cell>
          <cell r="CB32">
            <v>0</v>
          </cell>
          <cell r="CC32">
            <v>0.6</v>
          </cell>
          <cell r="CD32">
            <v>12.7</v>
          </cell>
          <cell r="CE32">
            <v>1.1399999999999999</v>
          </cell>
          <cell r="CG32">
            <v>1.27</v>
          </cell>
          <cell r="CI32">
            <v>1.0900000000000001</v>
          </cell>
          <cell r="CJ32">
            <v>0.73</v>
          </cell>
          <cell r="CK32">
            <v>11100</v>
          </cell>
          <cell r="CL32">
            <v>362.3</v>
          </cell>
          <cell r="CM32">
            <v>98.31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1.69</v>
          </cell>
          <cell r="CU32">
            <v>0</v>
          </cell>
          <cell r="CV32">
            <v>31</v>
          </cell>
          <cell r="CW32">
            <v>25</v>
          </cell>
          <cell r="CX32">
            <v>54.9799995422363</v>
          </cell>
          <cell r="CY32">
            <v>43039</v>
          </cell>
          <cell r="CZ32">
            <v>1.3899999856948899</v>
          </cell>
          <cell r="DD32">
            <v>0.25</v>
          </cell>
          <cell r="DG32">
            <v>3000</v>
          </cell>
          <cell r="DI32">
            <v>2000</v>
          </cell>
          <cell r="DU32" t="str">
            <v>Adv</v>
          </cell>
          <cell r="DW32">
            <v>38776</v>
          </cell>
          <cell r="DX32" t="str">
            <v>Breed/Creel/Edwardson - 2006</v>
          </cell>
          <cell r="DY32">
            <v>38776</v>
          </cell>
          <cell r="DZ32">
            <v>11.85</v>
          </cell>
          <cell r="EA32" t="str">
            <v>Edgewood</v>
          </cell>
          <cell r="EB32" t="str">
            <v>800-791-4226</v>
          </cell>
          <cell r="EC32" t="str">
            <v>www.edgewoodfunds.com</v>
          </cell>
          <cell r="ED32" t="str">
            <v>EGFFX</v>
          </cell>
          <cell r="EE32" t="str">
            <v>FOUSA05HAX</v>
          </cell>
        </row>
        <row r="33">
          <cell r="E33" t="str">
            <v>Stk-LC</v>
          </cell>
          <cell r="F33" t="str">
            <v>T. Rowe Price BlChpGr (TRBCX)</v>
          </cell>
          <cell r="G33">
            <v>18.8</v>
          </cell>
          <cell r="H33">
            <v>4.0999999999999996</v>
          </cell>
          <cell r="I33" t="str">
            <v>Top 5Y</v>
          </cell>
          <cell r="J33" t="str">
            <v>Yes</v>
          </cell>
          <cell r="K33" t="str">
            <v>G</v>
          </cell>
          <cell r="M33" t="b">
            <v>1</v>
          </cell>
          <cell r="P33">
            <v>36.5</v>
          </cell>
          <cell r="Q33">
            <v>14.5</v>
          </cell>
          <cell r="R33" t="str">
            <v>Top 2017</v>
          </cell>
          <cell r="S33">
            <v>0.9</v>
          </cell>
          <cell r="T33">
            <v>-9.5</v>
          </cell>
          <cell r="V33">
            <v>11.1</v>
          </cell>
          <cell r="W33">
            <v>11.5</v>
          </cell>
          <cell r="X33" t="str">
            <v>Top 2015</v>
          </cell>
          <cell r="Y33">
            <v>9.1999999999999993</v>
          </cell>
          <cell r="Z33">
            <v>-2.2000000000000011</v>
          </cell>
          <cell r="AB33">
            <v>41.5</v>
          </cell>
          <cell r="AC33">
            <v>7.7999999999999972</v>
          </cell>
          <cell r="AD33" t="str">
            <v>Top 2013</v>
          </cell>
          <cell r="AE33">
            <v>18.399999999999999</v>
          </cell>
          <cell r="AF33">
            <v>2.8999999999999986</v>
          </cell>
          <cell r="AG33" t="str">
            <v>Top 2012</v>
          </cell>
          <cell r="AH33">
            <v>1.5</v>
          </cell>
          <cell r="AI33">
            <v>1.5</v>
          </cell>
          <cell r="AK33">
            <v>16.399999999999999</v>
          </cell>
          <cell r="AL33">
            <v>0.69999999999999929</v>
          </cell>
          <cell r="AN33">
            <v>42.5</v>
          </cell>
          <cell r="AO33">
            <v>10</v>
          </cell>
          <cell r="AP33" t="str">
            <v>Top 2009</v>
          </cell>
          <cell r="AQ33">
            <v>-42.7</v>
          </cell>
          <cell r="AR33">
            <v>-4.4000000000000057</v>
          </cell>
          <cell r="AT33">
            <v>13</v>
          </cell>
          <cell r="AU33">
            <v>5.3</v>
          </cell>
          <cell r="AV33" t="str">
            <v>Top 2007</v>
          </cell>
          <cell r="AW33">
            <v>419.2</v>
          </cell>
          <cell r="AX33">
            <v>79.599999999999966</v>
          </cell>
          <cell r="AY33" t="str">
            <v>Top Bull</v>
          </cell>
          <cell r="AZ33">
            <v>-50</v>
          </cell>
          <cell r="BA33">
            <v>0.70000000000000284</v>
          </cell>
          <cell r="BC33">
            <v>0</v>
          </cell>
          <cell r="BD33">
            <v>-1</v>
          </cell>
          <cell r="BF33">
            <v>7</v>
          </cell>
          <cell r="BG33">
            <v>0.8</v>
          </cell>
          <cell r="BH33" t="str">
            <v>Top Q1</v>
          </cell>
          <cell r="BI33">
            <v>36.5</v>
          </cell>
          <cell r="BJ33">
            <v>14.5</v>
          </cell>
          <cell r="BK33" t="str">
            <v>Top YTD</v>
          </cell>
          <cell r="BL33">
            <v>36.5</v>
          </cell>
          <cell r="BM33">
            <v>14.5</v>
          </cell>
          <cell r="BN33" t="str">
            <v>Top 1Y</v>
          </cell>
          <cell r="BO33">
            <v>0.77</v>
          </cell>
          <cell r="BP33">
            <v>15.3</v>
          </cell>
          <cell r="BQ33">
            <v>5.0999999999999996</v>
          </cell>
          <cell r="BR33" t="str">
            <v>Top 3Y</v>
          </cell>
          <cell r="BS33">
            <v>0.56999999999999995</v>
          </cell>
          <cell r="BT33">
            <v>18.8</v>
          </cell>
          <cell r="BU33">
            <v>4.0999999999999996</v>
          </cell>
          <cell r="BV33" t="str">
            <v>Top 5Y</v>
          </cell>
          <cell r="BW33">
            <v>0.56999999999999995</v>
          </cell>
          <cell r="BX33">
            <v>10.5</v>
          </cell>
          <cell r="BY33">
            <v>2.6</v>
          </cell>
          <cell r="BZ33" t="str">
            <v>Top 10Y</v>
          </cell>
          <cell r="CA33">
            <v>0.31</v>
          </cell>
          <cell r="CB33">
            <v>0.06</v>
          </cell>
          <cell r="CC33">
            <v>0.5</v>
          </cell>
          <cell r="CD33">
            <v>12.2</v>
          </cell>
          <cell r="CE33">
            <v>1.1000000000000001</v>
          </cell>
          <cell r="CG33">
            <v>1.22</v>
          </cell>
          <cell r="CI33">
            <v>1.06</v>
          </cell>
          <cell r="CJ33">
            <v>0.75</v>
          </cell>
          <cell r="CK33">
            <v>45560.1</v>
          </cell>
          <cell r="CL33">
            <v>33407</v>
          </cell>
          <cell r="CM33">
            <v>92.12</v>
          </cell>
          <cell r="CN33">
            <v>7.58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0.31</v>
          </cell>
          <cell r="CT33">
            <v>0</v>
          </cell>
          <cell r="CU33">
            <v>7.58</v>
          </cell>
          <cell r="CV33">
            <v>32.4</v>
          </cell>
          <cell r="CW33">
            <v>124</v>
          </cell>
          <cell r="CX33">
            <v>40.400001525878899</v>
          </cell>
          <cell r="CY33">
            <v>43008</v>
          </cell>
          <cell r="CZ33">
            <v>0.72000002861022905</v>
          </cell>
          <cell r="DG33">
            <v>2500</v>
          </cell>
          <cell r="DH33">
            <v>100</v>
          </cell>
          <cell r="DI33">
            <v>1000</v>
          </cell>
          <cell r="DJ33">
            <v>100</v>
          </cell>
          <cell r="DU33" t="str">
            <v>No Load</v>
          </cell>
          <cell r="DW33">
            <v>34150</v>
          </cell>
          <cell r="DX33" t="str">
            <v>Puglia - 1993</v>
          </cell>
          <cell r="DY33">
            <v>34150</v>
          </cell>
          <cell r="DZ33">
            <v>24.52</v>
          </cell>
          <cell r="EA33" t="str">
            <v>T. Rowe Price</v>
          </cell>
          <cell r="EB33" t="str">
            <v>800-638-5660</v>
          </cell>
          <cell r="EC33" t="str">
            <v>www.troweprice.com</v>
          </cell>
          <cell r="ED33" t="str">
            <v>TRBCX</v>
          </cell>
          <cell r="EE33" t="str">
            <v>FOUSA00EI7</v>
          </cell>
        </row>
        <row r="34">
          <cell r="E34" t="str">
            <v>Stk-LC</v>
          </cell>
          <cell r="F34" t="str">
            <v>Fidelity Blue Chip Grth (FBGRX)</v>
          </cell>
          <cell r="G34">
            <v>18.600000000000001</v>
          </cell>
          <cell r="H34">
            <v>3.9</v>
          </cell>
          <cell r="I34" t="str">
            <v>Top 5Y</v>
          </cell>
          <cell r="J34" t="str">
            <v>Yes</v>
          </cell>
          <cell r="K34" t="str">
            <v>G</v>
          </cell>
          <cell r="M34" t="b">
            <v>1</v>
          </cell>
          <cell r="P34">
            <v>36</v>
          </cell>
          <cell r="Q34">
            <v>14</v>
          </cell>
          <cell r="R34" t="str">
            <v>Top 2017</v>
          </cell>
          <cell r="S34">
            <v>1.5</v>
          </cell>
          <cell r="T34">
            <v>-8.9</v>
          </cell>
          <cell r="V34">
            <v>6.2</v>
          </cell>
          <cell r="W34">
            <v>6.6000000000000005</v>
          </cell>
          <cell r="X34" t="str">
            <v>Top 2015</v>
          </cell>
          <cell r="Y34">
            <v>14.6</v>
          </cell>
          <cell r="Z34">
            <v>3.1999999999999993</v>
          </cell>
          <cell r="AA34" t="str">
            <v>Top 2014</v>
          </cell>
          <cell r="AB34">
            <v>39.799999999999997</v>
          </cell>
          <cell r="AC34">
            <v>6.0999999999999943</v>
          </cell>
          <cell r="AD34" t="str">
            <v>Top 2013</v>
          </cell>
          <cell r="AE34">
            <v>17.7</v>
          </cell>
          <cell r="AF34">
            <v>2.1999999999999993</v>
          </cell>
          <cell r="AG34" t="str">
            <v>Top 2012</v>
          </cell>
          <cell r="AH34">
            <v>-2.8</v>
          </cell>
          <cell r="AI34">
            <v>-2.8</v>
          </cell>
          <cell r="AK34">
            <v>19.600000000000001</v>
          </cell>
          <cell r="AL34">
            <v>3.9000000000000021</v>
          </cell>
          <cell r="AM34" t="str">
            <v>Top 2010</v>
          </cell>
          <cell r="AN34">
            <v>44.9</v>
          </cell>
          <cell r="AO34">
            <v>12.399999999999999</v>
          </cell>
          <cell r="AP34" t="str">
            <v>Top 2009</v>
          </cell>
          <cell r="AQ34">
            <v>-38.6</v>
          </cell>
          <cell r="AR34">
            <v>-0.30000000000000426</v>
          </cell>
          <cell r="AT34">
            <v>11.8</v>
          </cell>
          <cell r="AU34">
            <v>4.1000000000000005</v>
          </cell>
          <cell r="AW34">
            <v>438.2</v>
          </cell>
          <cell r="AX34">
            <v>98.599999999999966</v>
          </cell>
          <cell r="AY34" t="str">
            <v>Top Bull</v>
          </cell>
          <cell r="AZ34">
            <v>-48.8</v>
          </cell>
          <cell r="BA34">
            <v>1.9000000000000057</v>
          </cell>
          <cell r="BC34">
            <v>0.8</v>
          </cell>
          <cell r="BD34">
            <v>-0.2</v>
          </cell>
          <cell r="BF34">
            <v>7.1</v>
          </cell>
          <cell r="BG34">
            <v>0.89999999999999902</v>
          </cell>
          <cell r="BH34" t="str">
            <v>Top Q1</v>
          </cell>
          <cell r="BI34">
            <v>36</v>
          </cell>
          <cell r="BJ34">
            <v>14</v>
          </cell>
          <cell r="BK34" t="str">
            <v>Top YTD</v>
          </cell>
          <cell r="BL34">
            <v>36</v>
          </cell>
          <cell r="BM34">
            <v>14</v>
          </cell>
          <cell r="BN34" t="str">
            <v>Top 1Y</v>
          </cell>
          <cell r="BO34">
            <v>1.04</v>
          </cell>
          <cell r="BP34">
            <v>13.6</v>
          </cell>
          <cell r="BQ34">
            <v>3.4</v>
          </cell>
          <cell r="BR34" t="str">
            <v>Top 3Y</v>
          </cell>
          <cell r="BS34">
            <v>1.07</v>
          </cell>
          <cell r="BT34">
            <v>18.600000000000001</v>
          </cell>
          <cell r="BU34">
            <v>3.9</v>
          </cell>
          <cell r="BV34" t="str">
            <v>Top 5Y</v>
          </cell>
          <cell r="BW34">
            <v>1.31</v>
          </cell>
          <cell r="BX34">
            <v>11.1</v>
          </cell>
          <cell r="BY34">
            <v>3.2</v>
          </cell>
          <cell r="BZ34" t="str">
            <v>Top 10Y</v>
          </cell>
          <cell r="CA34">
            <v>0.82</v>
          </cell>
          <cell r="CB34">
            <v>0.08</v>
          </cell>
          <cell r="CC34">
            <v>1.3</v>
          </cell>
          <cell r="CD34">
            <v>12</v>
          </cell>
          <cell r="CE34">
            <v>1.08</v>
          </cell>
          <cell r="CG34">
            <v>1.2</v>
          </cell>
          <cell r="CI34">
            <v>1.03</v>
          </cell>
          <cell r="CJ34">
            <v>0.74</v>
          </cell>
          <cell r="CK34">
            <v>23227.599999999999</v>
          </cell>
          <cell r="CL34">
            <v>17772.8</v>
          </cell>
          <cell r="CM34">
            <v>85.43</v>
          </cell>
          <cell r="CN34">
            <v>12.35</v>
          </cell>
          <cell r="CO34">
            <v>2.17</v>
          </cell>
          <cell r="CP34">
            <v>0</v>
          </cell>
          <cell r="CQ34">
            <v>0</v>
          </cell>
          <cell r="CR34">
            <v>0</v>
          </cell>
          <cell r="CS34">
            <v>0.01</v>
          </cell>
          <cell r="CT34">
            <v>0.04</v>
          </cell>
          <cell r="CU34">
            <v>12.35</v>
          </cell>
          <cell r="CV34">
            <v>43</v>
          </cell>
          <cell r="CW34">
            <v>430</v>
          </cell>
          <cell r="CX34">
            <v>37.380001068115199</v>
          </cell>
          <cell r="CY34">
            <v>43069</v>
          </cell>
          <cell r="CZ34">
            <v>0.69999998807907104</v>
          </cell>
          <cell r="DG34">
            <v>2500</v>
          </cell>
          <cell r="DI34">
            <v>2500</v>
          </cell>
          <cell r="DU34" t="str">
            <v>No Load</v>
          </cell>
          <cell r="DW34">
            <v>32142</v>
          </cell>
          <cell r="DX34" t="str">
            <v>Kalra - 2009</v>
          </cell>
          <cell r="DY34">
            <v>39995</v>
          </cell>
          <cell r="DZ34">
            <v>8.51</v>
          </cell>
          <cell r="EA34" t="str">
            <v>Fidelity Investments</v>
          </cell>
          <cell r="EB34" t="str">
            <v>800-544-8544</v>
          </cell>
          <cell r="EC34" t="str">
            <v>www.institutional.fidelity.com</v>
          </cell>
          <cell r="ED34" t="str">
            <v>FBGRX</v>
          </cell>
          <cell r="EE34" t="str">
            <v>FOUSA00CEK</v>
          </cell>
        </row>
        <row r="35">
          <cell r="E35" t="str">
            <v>Stk-LC</v>
          </cell>
          <cell r="F35" t="str">
            <v>Glenmede Large Cap Gr (GTLLX)</v>
          </cell>
          <cell r="G35">
            <v>18.600000000000001</v>
          </cell>
          <cell r="H35">
            <v>3.9</v>
          </cell>
          <cell r="I35" t="str">
            <v>Top 5Y</v>
          </cell>
          <cell r="J35" t="str">
            <v>Yes</v>
          </cell>
          <cell r="K35" t="str">
            <v>G</v>
          </cell>
          <cell r="M35" t="b">
            <v>1</v>
          </cell>
          <cell r="P35">
            <v>27.8</v>
          </cell>
          <cell r="Q35">
            <v>5.8000000000000007</v>
          </cell>
          <cell r="R35" t="str">
            <v>Top 2017</v>
          </cell>
          <cell r="S35">
            <v>7.1</v>
          </cell>
          <cell r="T35">
            <v>-3.3000000000000007</v>
          </cell>
          <cell r="V35">
            <v>4.0999999999999996</v>
          </cell>
          <cell r="W35">
            <v>4.5</v>
          </cell>
          <cell r="X35" t="str">
            <v>Top 2015</v>
          </cell>
          <cell r="Y35">
            <v>20</v>
          </cell>
          <cell r="Z35">
            <v>8.6</v>
          </cell>
          <cell r="AA35" t="str">
            <v>Top 2014</v>
          </cell>
          <cell r="AB35">
            <v>37.4</v>
          </cell>
          <cell r="AC35">
            <v>3.6999999999999957</v>
          </cell>
          <cell r="AD35" t="str">
            <v>Top 2013</v>
          </cell>
          <cell r="AE35">
            <v>17.399999999999999</v>
          </cell>
          <cell r="AF35">
            <v>1.8999999999999986</v>
          </cell>
          <cell r="AG35" t="str">
            <v>Top 2012</v>
          </cell>
          <cell r="AH35">
            <v>1.3</v>
          </cell>
          <cell r="AI35">
            <v>1.3</v>
          </cell>
          <cell r="AK35">
            <v>22.6</v>
          </cell>
          <cell r="AL35">
            <v>6.9000000000000021</v>
          </cell>
          <cell r="AM35" t="str">
            <v>Top 2010</v>
          </cell>
          <cell r="AN35">
            <v>35.1</v>
          </cell>
          <cell r="AO35">
            <v>2.6000000000000014</v>
          </cell>
          <cell r="AQ35">
            <v>-39.6</v>
          </cell>
          <cell r="AR35">
            <v>-1.3000000000000043</v>
          </cell>
          <cell r="AT35">
            <v>6.2</v>
          </cell>
          <cell r="AU35">
            <v>-1.5</v>
          </cell>
          <cell r="AW35">
            <v>423</v>
          </cell>
          <cell r="AX35">
            <v>83.399999999999977</v>
          </cell>
          <cell r="AY35" t="str">
            <v>Top Bull</v>
          </cell>
          <cell r="AZ35">
            <v>-49.7</v>
          </cell>
          <cell r="BA35">
            <v>1</v>
          </cell>
          <cell r="BC35">
            <v>1.6</v>
          </cell>
          <cell r="BD35">
            <v>0.6</v>
          </cell>
          <cell r="BE35" t="str">
            <v>Top M1</v>
          </cell>
          <cell r="BF35">
            <v>7.7</v>
          </cell>
          <cell r="BG35">
            <v>1.5</v>
          </cell>
          <cell r="BH35" t="str">
            <v>Top Q1</v>
          </cell>
          <cell r="BI35">
            <v>27.8</v>
          </cell>
          <cell r="BJ35">
            <v>5.8</v>
          </cell>
          <cell r="BK35" t="str">
            <v>Top YTD</v>
          </cell>
          <cell r="BL35">
            <v>27.8</v>
          </cell>
          <cell r="BM35">
            <v>5.8</v>
          </cell>
          <cell r="BN35" t="str">
            <v>Top 1Y</v>
          </cell>
          <cell r="BO35">
            <v>0.65</v>
          </cell>
          <cell r="BP35">
            <v>12.5</v>
          </cell>
          <cell r="BQ35">
            <v>2.2999999999999998</v>
          </cell>
          <cell r="BR35" t="str">
            <v>Top 3Y</v>
          </cell>
          <cell r="BS35">
            <v>0.39</v>
          </cell>
          <cell r="BT35">
            <v>18.600000000000001</v>
          </cell>
          <cell r="BU35">
            <v>3.9</v>
          </cell>
          <cell r="BV35" t="str">
            <v>Top 5Y</v>
          </cell>
          <cell r="BW35">
            <v>0.69</v>
          </cell>
          <cell r="BX35">
            <v>10.8</v>
          </cell>
          <cell r="BY35">
            <v>2.9</v>
          </cell>
          <cell r="BZ35" t="str">
            <v>Top 10Y</v>
          </cell>
          <cell r="CA35">
            <v>0.41</v>
          </cell>
          <cell r="CB35">
            <v>0.46</v>
          </cell>
          <cell r="CC35">
            <v>0.6</v>
          </cell>
          <cell r="CD35">
            <v>10.6</v>
          </cell>
          <cell r="CE35">
            <v>0.95</v>
          </cell>
          <cell r="CG35">
            <v>1.06</v>
          </cell>
          <cell r="CI35">
            <v>1.01</v>
          </cell>
          <cell r="CJ35">
            <v>0.92</v>
          </cell>
          <cell r="CK35">
            <v>4047.1</v>
          </cell>
          <cell r="CL35">
            <v>3144.6</v>
          </cell>
          <cell r="CM35">
            <v>99.61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0.39</v>
          </cell>
          <cell r="CT35">
            <v>0</v>
          </cell>
          <cell r="CU35">
            <v>0</v>
          </cell>
          <cell r="CV35">
            <v>88</v>
          </cell>
          <cell r="CW35">
            <v>72</v>
          </cell>
          <cell r="CX35">
            <v>23.620000839233398</v>
          </cell>
          <cell r="CY35">
            <v>43008</v>
          </cell>
          <cell r="CZ35">
            <v>0.87999999523162797</v>
          </cell>
          <cell r="DG35">
            <v>0</v>
          </cell>
          <cell r="DU35" t="str">
            <v>No Load</v>
          </cell>
          <cell r="DW35">
            <v>38044</v>
          </cell>
          <cell r="DX35" t="str">
            <v>de Vassal/Sullivan - 2004</v>
          </cell>
          <cell r="DY35">
            <v>38044</v>
          </cell>
          <cell r="DZ35">
            <v>13.85</v>
          </cell>
          <cell r="EA35" t="str">
            <v>Glenmede</v>
          </cell>
          <cell r="EB35" t="str">
            <v>800-442-8299</v>
          </cell>
          <cell r="EC35" t="str">
            <v>www.glenmede.com</v>
          </cell>
          <cell r="ED35" t="str">
            <v>GTLLX</v>
          </cell>
          <cell r="EE35" t="str">
            <v>FOUSA056PI</v>
          </cell>
        </row>
        <row r="36">
          <cell r="E36" t="str">
            <v>Stk-LC</v>
          </cell>
          <cell r="F36" t="str">
            <v>Parnassus Endeavor Inv (PARWX)</v>
          </cell>
          <cell r="G36">
            <v>18.399999999999999</v>
          </cell>
          <cell r="H36">
            <v>3.7</v>
          </cell>
          <cell r="I36" t="str">
            <v>Top 5Y</v>
          </cell>
          <cell r="K36" t="str">
            <v>G</v>
          </cell>
          <cell r="L36" t="str">
            <v>V</v>
          </cell>
          <cell r="M36" t="b">
            <v>1</v>
          </cell>
          <cell r="P36">
            <v>19.8</v>
          </cell>
          <cell r="Q36">
            <v>-2.1999999999999993</v>
          </cell>
          <cell r="S36">
            <v>21.4</v>
          </cell>
          <cell r="T36">
            <v>10.999999999999998</v>
          </cell>
          <cell r="U36" t="str">
            <v>Top 2016</v>
          </cell>
          <cell r="V36">
            <v>3.2</v>
          </cell>
          <cell r="W36">
            <v>3.6</v>
          </cell>
          <cell r="X36" t="str">
            <v>Top 2015</v>
          </cell>
          <cell r="Y36">
            <v>18.5</v>
          </cell>
          <cell r="Z36">
            <v>7.1</v>
          </cell>
          <cell r="AA36" t="str">
            <v>Top 2014</v>
          </cell>
          <cell r="AB36">
            <v>31.1</v>
          </cell>
          <cell r="AC36">
            <v>-2.6000000000000014</v>
          </cell>
          <cell r="AE36">
            <v>22</v>
          </cell>
          <cell r="AF36">
            <v>6.5</v>
          </cell>
          <cell r="AG36" t="str">
            <v>Top 2012</v>
          </cell>
          <cell r="AH36">
            <v>-1.7</v>
          </cell>
          <cell r="AI36">
            <v>-1.7</v>
          </cell>
          <cell r="AK36">
            <v>12.9</v>
          </cell>
          <cell r="AL36">
            <v>-2.7999999999999989</v>
          </cell>
          <cell r="AN36">
            <v>62.1</v>
          </cell>
          <cell r="AO36">
            <v>29.6</v>
          </cell>
          <cell r="AP36" t="str">
            <v>Top 2009</v>
          </cell>
          <cell r="AQ36">
            <v>-30</v>
          </cell>
          <cell r="AR36">
            <v>8.2999999999999972</v>
          </cell>
          <cell r="AS36" t="str">
            <v>Top 2008</v>
          </cell>
          <cell r="AT36">
            <v>5.6</v>
          </cell>
          <cell r="AU36">
            <v>-2.1000000000000005</v>
          </cell>
          <cell r="AW36">
            <v>491.2</v>
          </cell>
          <cell r="AX36">
            <v>151.59999999999997</v>
          </cell>
          <cell r="AY36" t="str">
            <v>Top Bull</v>
          </cell>
          <cell r="AZ36">
            <v>-43.1</v>
          </cell>
          <cell r="BA36">
            <v>7.6000000000000014</v>
          </cell>
          <cell r="BB36" t="str">
            <v>Top Bear</v>
          </cell>
          <cell r="BC36">
            <v>-1.3</v>
          </cell>
          <cell r="BD36">
            <v>-2.2999999999999998</v>
          </cell>
          <cell r="BF36">
            <v>5.0999999999999996</v>
          </cell>
          <cell r="BG36">
            <v>-1.1000000000000001</v>
          </cell>
          <cell r="BI36">
            <v>19.8</v>
          </cell>
          <cell r="BJ36">
            <v>-2.2000000000000002</v>
          </cell>
          <cell r="BL36">
            <v>19.8</v>
          </cell>
          <cell r="BM36">
            <v>-2.2000000000000002</v>
          </cell>
          <cell r="BO36">
            <v>1.43</v>
          </cell>
          <cell r="BP36">
            <v>14.5</v>
          </cell>
          <cell r="BQ36">
            <v>4.3</v>
          </cell>
          <cell r="BR36" t="str">
            <v>Top 3Y</v>
          </cell>
          <cell r="BS36">
            <v>1.54</v>
          </cell>
          <cell r="BT36">
            <v>18.399999999999999</v>
          </cell>
          <cell r="BU36">
            <v>3.7</v>
          </cell>
          <cell r="BV36" t="str">
            <v>Top 5Y</v>
          </cell>
          <cell r="BW36">
            <v>1.57</v>
          </cell>
          <cell r="BX36">
            <v>13.6</v>
          </cell>
          <cell r="BY36">
            <v>5.7</v>
          </cell>
          <cell r="BZ36" t="str">
            <v>Top 10Y</v>
          </cell>
          <cell r="CA36">
            <v>1.1499999999999999</v>
          </cell>
          <cell r="CB36">
            <v>1.99</v>
          </cell>
          <cell r="CC36">
            <v>1.5</v>
          </cell>
          <cell r="CD36">
            <v>11.7</v>
          </cell>
          <cell r="CE36">
            <v>1.05</v>
          </cell>
          <cell r="CG36">
            <v>1.17</v>
          </cell>
          <cell r="CI36">
            <v>1.01</v>
          </cell>
          <cell r="CJ36">
            <v>0.74</v>
          </cell>
          <cell r="CK36">
            <v>5210.1000000000004</v>
          </cell>
          <cell r="CL36">
            <v>4184.7</v>
          </cell>
          <cell r="CM36">
            <v>89.77</v>
          </cell>
          <cell r="CN36">
            <v>3.64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6.6</v>
          </cell>
          <cell r="CU36">
            <v>3.64</v>
          </cell>
          <cell r="CV36">
            <v>34.08</v>
          </cell>
          <cell r="CW36">
            <v>32</v>
          </cell>
          <cell r="CX36">
            <v>55.529998779296903</v>
          </cell>
          <cell r="CY36">
            <v>43069</v>
          </cell>
          <cell r="CZ36">
            <v>0.94999998807907104</v>
          </cell>
          <cell r="DG36">
            <v>2000</v>
          </cell>
          <cell r="DH36">
            <v>50</v>
          </cell>
          <cell r="DI36">
            <v>500</v>
          </cell>
          <cell r="DJ36">
            <v>50</v>
          </cell>
          <cell r="DS36" t="b">
            <v>1</v>
          </cell>
          <cell r="DU36" t="str">
            <v>No Load</v>
          </cell>
          <cell r="DW36">
            <v>38471</v>
          </cell>
          <cell r="DX36" t="str">
            <v>Dodson - 2005</v>
          </cell>
          <cell r="DY36">
            <v>38471</v>
          </cell>
          <cell r="DZ36">
            <v>12.68</v>
          </cell>
          <cell r="EA36" t="str">
            <v>Parnassus</v>
          </cell>
          <cell r="EB36" t="str">
            <v>800-999-3505</v>
          </cell>
          <cell r="EC36" t="str">
            <v>www.parnassus.com</v>
          </cell>
          <cell r="ED36" t="str">
            <v>PARWX</v>
          </cell>
          <cell r="EE36" t="str">
            <v>FOUSA05H1V</v>
          </cell>
        </row>
        <row r="37">
          <cell r="E37" t="str">
            <v>Stk-LC</v>
          </cell>
          <cell r="F37" t="str">
            <v>Vanguard PRIMECAP Core Inv (VPCCX)</v>
          </cell>
          <cell r="G37">
            <v>18.3</v>
          </cell>
          <cell r="H37">
            <v>3.6</v>
          </cell>
          <cell r="I37" t="str">
            <v>Top 5Y</v>
          </cell>
          <cell r="J37" t="str">
            <v>Yes</v>
          </cell>
          <cell r="K37" t="str">
            <v>G</v>
          </cell>
          <cell r="M37" t="b">
            <v>1</v>
          </cell>
          <cell r="P37">
            <v>26.2</v>
          </cell>
          <cell r="Q37">
            <v>4.1999999999999993</v>
          </cell>
          <cell r="R37" t="str">
            <v>Top 2017</v>
          </cell>
          <cell r="S37">
            <v>12.3</v>
          </cell>
          <cell r="T37">
            <v>1.9000000000000004</v>
          </cell>
          <cell r="V37">
            <v>0.9</v>
          </cell>
          <cell r="W37">
            <v>1.3</v>
          </cell>
          <cell r="Y37">
            <v>19.2</v>
          </cell>
          <cell r="Z37">
            <v>7.7999999999999989</v>
          </cell>
          <cell r="AA37" t="str">
            <v>Top 2014</v>
          </cell>
          <cell r="AB37">
            <v>36.1</v>
          </cell>
          <cell r="AC37">
            <v>2.3999999999999986</v>
          </cell>
          <cell r="AD37" t="str">
            <v>Top 2013</v>
          </cell>
          <cell r="AE37">
            <v>14.5</v>
          </cell>
          <cell r="AF37">
            <v>-1</v>
          </cell>
          <cell r="AH37">
            <v>-0.9</v>
          </cell>
          <cell r="AI37">
            <v>-0.9</v>
          </cell>
          <cell r="AK37">
            <v>14.8</v>
          </cell>
          <cell r="AL37">
            <v>-0.89999999999999858</v>
          </cell>
          <cell r="AN37">
            <v>36.9</v>
          </cell>
          <cell r="AO37">
            <v>4.3999999999999986</v>
          </cell>
          <cell r="AQ37">
            <v>-31.4</v>
          </cell>
          <cell r="AR37">
            <v>6.8999999999999986</v>
          </cell>
          <cell r="AS37" t="str">
            <v>Top 2008</v>
          </cell>
          <cell r="AT37">
            <v>7</v>
          </cell>
          <cell r="AU37">
            <v>-0.70000000000000018</v>
          </cell>
          <cell r="AW37">
            <v>377</v>
          </cell>
          <cell r="AX37">
            <v>37.399999999999977</v>
          </cell>
          <cell r="AY37" t="str">
            <v>Top Bull</v>
          </cell>
          <cell r="AZ37">
            <v>-43</v>
          </cell>
          <cell r="BA37">
            <v>7.7000000000000028</v>
          </cell>
          <cell r="BB37" t="str">
            <v>Top Bear</v>
          </cell>
          <cell r="BC37">
            <v>1.2</v>
          </cell>
          <cell r="BD37">
            <v>0.2</v>
          </cell>
          <cell r="BF37">
            <v>6.3</v>
          </cell>
          <cell r="BG37">
            <v>9.9999999999999603E-2</v>
          </cell>
          <cell r="BI37">
            <v>26.2</v>
          </cell>
          <cell r="BJ37">
            <v>4.2</v>
          </cell>
          <cell r="BK37" t="str">
            <v>Top YTD</v>
          </cell>
          <cell r="BL37">
            <v>26.2</v>
          </cell>
          <cell r="BM37">
            <v>4.2</v>
          </cell>
          <cell r="BN37" t="str">
            <v>Top 1Y</v>
          </cell>
          <cell r="BO37">
            <v>1.1499999999999999</v>
          </cell>
          <cell r="BP37">
            <v>12.7</v>
          </cell>
          <cell r="BQ37">
            <v>2.5</v>
          </cell>
          <cell r="BR37" t="str">
            <v>Top 3Y</v>
          </cell>
          <cell r="BS37">
            <v>1.25</v>
          </cell>
          <cell r="BT37">
            <v>18.3</v>
          </cell>
          <cell r="BU37">
            <v>3.6</v>
          </cell>
          <cell r="BV37" t="str">
            <v>Top 5Y</v>
          </cell>
          <cell r="BW37">
            <v>1.36</v>
          </cell>
          <cell r="BX37">
            <v>11</v>
          </cell>
          <cell r="BY37">
            <v>3.1</v>
          </cell>
          <cell r="BZ37" t="str">
            <v>Top 10Y</v>
          </cell>
          <cell r="CA37">
            <v>0.8</v>
          </cell>
          <cell r="CB37">
            <v>1.04</v>
          </cell>
          <cell r="CC37">
            <v>1.3</v>
          </cell>
          <cell r="CD37">
            <v>11</v>
          </cell>
          <cell r="CE37">
            <v>0.99</v>
          </cell>
          <cell r="CG37">
            <v>1.1000000000000001</v>
          </cell>
          <cell r="CI37">
            <v>1.03</v>
          </cell>
          <cell r="CJ37">
            <v>0.89</v>
          </cell>
          <cell r="CK37">
            <v>10689.7</v>
          </cell>
          <cell r="CL37">
            <v>10689.7</v>
          </cell>
          <cell r="CM37">
            <v>82.2</v>
          </cell>
          <cell r="CN37">
            <v>14.38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3.42</v>
          </cell>
          <cell r="CU37">
            <v>14.38</v>
          </cell>
          <cell r="CV37">
            <v>9</v>
          </cell>
          <cell r="CW37">
            <v>155</v>
          </cell>
          <cell r="CX37">
            <v>29.889999389648398</v>
          </cell>
          <cell r="CY37">
            <v>43008</v>
          </cell>
          <cell r="CZ37">
            <v>0.46000000834464999</v>
          </cell>
          <cell r="DG37">
            <v>3000</v>
          </cell>
          <cell r="DH37">
            <v>1</v>
          </cell>
          <cell r="DQ37" t="str">
            <v>C</v>
          </cell>
          <cell r="DU37" t="str">
            <v>Inv</v>
          </cell>
          <cell r="DW37">
            <v>38330</v>
          </cell>
          <cell r="DX37" t="str">
            <v>Fried/Kolokotrones/Mordecai - 2004</v>
          </cell>
          <cell r="DY37">
            <v>38330</v>
          </cell>
          <cell r="DZ37">
            <v>13.07</v>
          </cell>
          <cell r="EA37" t="str">
            <v>Vanguard</v>
          </cell>
          <cell r="EB37" t="str">
            <v>800-662-7447</v>
          </cell>
          <cell r="EC37" t="str">
            <v>www.vanguard.com</v>
          </cell>
          <cell r="ED37" t="str">
            <v>VPCCX</v>
          </cell>
          <cell r="EE37" t="str">
            <v>FOUSA05B7U</v>
          </cell>
        </row>
        <row r="38">
          <cell r="E38" t="str">
            <v>Stk-LC</v>
          </cell>
          <cell r="F38" t="str">
            <v>ProFunds NASDAQ-100 Inv (OTPIX)</v>
          </cell>
          <cell r="G38">
            <v>18.100000000000001</v>
          </cell>
          <cell r="H38">
            <v>3.4</v>
          </cell>
          <cell r="I38" t="str">
            <v>Top 5Y</v>
          </cell>
          <cell r="J38" t="str">
            <v>Yes</v>
          </cell>
          <cell r="K38" t="str">
            <v>G</v>
          </cell>
          <cell r="M38" t="b">
            <v>1</v>
          </cell>
          <cell r="P38">
            <v>30.4</v>
          </cell>
          <cell r="Q38">
            <v>8.3999999999999986</v>
          </cell>
          <cell r="R38" t="str">
            <v>Top 2017</v>
          </cell>
          <cell r="S38">
            <v>5.0999999999999996</v>
          </cell>
          <cell r="T38">
            <v>-5.3000000000000007</v>
          </cell>
          <cell r="V38">
            <v>7.4</v>
          </cell>
          <cell r="W38">
            <v>7.8000000000000007</v>
          </cell>
          <cell r="X38" t="str">
            <v>Top 2015</v>
          </cell>
          <cell r="Y38">
            <v>16.8</v>
          </cell>
          <cell r="Z38">
            <v>5.4</v>
          </cell>
          <cell r="AA38" t="str">
            <v>Top 2014</v>
          </cell>
          <cell r="AB38">
            <v>33.9</v>
          </cell>
          <cell r="AC38">
            <v>0.19999999999999574</v>
          </cell>
          <cell r="AE38">
            <v>15.7</v>
          </cell>
          <cell r="AF38">
            <v>0.19999999999999929</v>
          </cell>
          <cell r="AH38">
            <v>1.6</v>
          </cell>
          <cell r="AI38">
            <v>1.6</v>
          </cell>
          <cell r="AK38">
            <v>17.600000000000001</v>
          </cell>
          <cell r="AL38">
            <v>1.9000000000000021</v>
          </cell>
          <cell r="AN38">
            <v>51.9</v>
          </cell>
          <cell r="AO38">
            <v>19.399999999999999</v>
          </cell>
          <cell r="AP38" t="str">
            <v>Top 2009</v>
          </cell>
          <cell r="AQ38">
            <v>-42.4</v>
          </cell>
          <cell r="AR38">
            <v>-4.1000000000000014</v>
          </cell>
          <cell r="AT38">
            <v>17.5</v>
          </cell>
          <cell r="AU38">
            <v>9.8000000000000007</v>
          </cell>
          <cell r="AV38" t="str">
            <v>Top 2007</v>
          </cell>
          <cell r="AW38">
            <v>425.9</v>
          </cell>
          <cell r="AX38">
            <v>86.299999999999955</v>
          </cell>
          <cell r="AY38" t="str">
            <v>Top Bull</v>
          </cell>
          <cell r="AZ38">
            <v>-50.5</v>
          </cell>
          <cell r="BA38">
            <v>0.20000000000000284</v>
          </cell>
          <cell r="BC38">
            <v>0.3</v>
          </cell>
          <cell r="BD38">
            <v>-0.7</v>
          </cell>
          <cell r="BF38">
            <v>6.8</v>
          </cell>
          <cell r="BG38">
            <v>0.6</v>
          </cell>
          <cell r="BI38">
            <v>30.4</v>
          </cell>
          <cell r="BJ38">
            <v>8.4</v>
          </cell>
          <cell r="BK38" t="str">
            <v>Top YTD</v>
          </cell>
          <cell r="BL38">
            <v>30.4</v>
          </cell>
          <cell r="BM38">
            <v>8.4</v>
          </cell>
          <cell r="BN38" t="str">
            <v>Top 1Y</v>
          </cell>
          <cell r="BO38">
            <v>0.32</v>
          </cell>
          <cell r="BP38">
            <v>13.7</v>
          </cell>
          <cell r="BQ38">
            <v>3.5</v>
          </cell>
          <cell r="BR38" t="str">
            <v>Top 3Y</v>
          </cell>
          <cell r="BS38">
            <v>0.11</v>
          </cell>
          <cell r="BT38">
            <v>18.100000000000001</v>
          </cell>
          <cell r="BU38">
            <v>3.4</v>
          </cell>
          <cell r="BV38" t="str">
            <v>Top 5Y</v>
          </cell>
          <cell r="BW38">
            <v>0.32</v>
          </cell>
          <cell r="BX38">
            <v>10.8</v>
          </cell>
          <cell r="BY38">
            <v>2.9</v>
          </cell>
          <cell r="BZ38" t="str">
            <v>Top 10Y</v>
          </cell>
          <cell r="CA38">
            <v>0.36</v>
          </cell>
          <cell r="CB38">
            <v>0</v>
          </cell>
          <cell r="CC38">
            <v>0.3</v>
          </cell>
          <cell r="CD38">
            <v>13.4</v>
          </cell>
          <cell r="CE38">
            <v>1.21</v>
          </cell>
          <cell r="CG38">
            <v>1.34</v>
          </cell>
          <cell r="CI38">
            <v>1.18</v>
          </cell>
          <cell r="CJ38">
            <v>0.78</v>
          </cell>
          <cell r="CK38">
            <v>81.099999999999994</v>
          </cell>
          <cell r="CL38">
            <v>75.3</v>
          </cell>
          <cell r="CM38">
            <v>66.62</v>
          </cell>
          <cell r="CN38">
            <v>3.26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0.24</v>
          </cell>
          <cell r="CT38">
            <v>29.88</v>
          </cell>
          <cell r="CU38">
            <v>3.26</v>
          </cell>
          <cell r="CV38">
            <v>4</v>
          </cell>
          <cell r="CW38">
            <v>115</v>
          </cell>
          <cell r="CX38">
            <v>41.919998168945298</v>
          </cell>
          <cell r="CY38">
            <v>43039</v>
          </cell>
          <cell r="CZ38">
            <v>1.4900000095367401</v>
          </cell>
          <cell r="DD38">
            <v>0</v>
          </cell>
          <cell r="DG38">
            <v>15000</v>
          </cell>
          <cell r="DT38" t="str">
            <v>I</v>
          </cell>
          <cell r="DU38" t="str">
            <v>Inv</v>
          </cell>
          <cell r="DV38" t="str">
            <v>NASDAQ 100</v>
          </cell>
          <cell r="DW38">
            <v>36745</v>
          </cell>
          <cell r="DX38" t="str">
            <v>Ames/Neches - 2013</v>
          </cell>
          <cell r="DY38">
            <v>41548</v>
          </cell>
          <cell r="DZ38">
            <v>4.25</v>
          </cell>
          <cell r="EA38" t="str">
            <v>ProFunds</v>
          </cell>
          <cell r="EB38" t="str">
            <v>888-776-3637</v>
          </cell>
          <cell r="EC38" t="str">
            <v>www.profunds.com</v>
          </cell>
          <cell r="ED38" t="str">
            <v>OTPIX</v>
          </cell>
          <cell r="EE38" t="str">
            <v>FOUSA02SPB</v>
          </cell>
        </row>
        <row r="39">
          <cell r="E39" t="str">
            <v>Stk-LC</v>
          </cell>
          <cell r="F39" t="str">
            <v>T. Rowe Price Gr Stk (PRGFX)</v>
          </cell>
          <cell r="G39">
            <v>17.8</v>
          </cell>
          <cell r="H39">
            <v>3.1</v>
          </cell>
          <cell r="I39" t="str">
            <v>Top 5Y</v>
          </cell>
          <cell r="J39" t="str">
            <v>Yes</v>
          </cell>
          <cell r="K39" t="str">
            <v>G</v>
          </cell>
          <cell r="M39" t="b">
            <v>1</v>
          </cell>
          <cell r="P39">
            <v>33.6</v>
          </cell>
          <cell r="Q39">
            <v>11.600000000000001</v>
          </cell>
          <cell r="R39" t="str">
            <v>Top 2017</v>
          </cell>
          <cell r="S39">
            <v>1.4</v>
          </cell>
          <cell r="T39">
            <v>-9</v>
          </cell>
          <cell r="V39">
            <v>10.8</v>
          </cell>
          <cell r="W39">
            <v>11.200000000000001</v>
          </cell>
          <cell r="X39" t="str">
            <v>Top 2015</v>
          </cell>
          <cell r="Y39">
            <v>8.8000000000000007</v>
          </cell>
          <cell r="Z39">
            <v>-2.5999999999999996</v>
          </cell>
          <cell r="AB39">
            <v>39.200000000000003</v>
          </cell>
          <cell r="AC39">
            <v>5.5</v>
          </cell>
          <cell r="AD39" t="str">
            <v>Top 2013</v>
          </cell>
          <cell r="AE39">
            <v>18.899999999999999</v>
          </cell>
          <cell r="AF39">
            <v>3.3999999999999986</v>
          </cell>
          <cell r="AG39" t="str">
            <v>Top 2012</v>
          </cell>
          <cell r="AH39">
            <v>-1</v>
          </cell>
          <cell r="AI39">
            <v>-1</v>
          </cell>
          <cell r="AK39">
            <v>16.899999999999999</v>
          </cell>
          <cell r="AL39">
            <v>1.1999999999999993</v>
          </cell>
          <cell r="AN39">
            <v>43.2</v>
          </cell>
          <cell r="AO39">
            <v>10.700000000000003</v>
          </cell>
          <cell r="AP39" t="str">
            <v>Top 2009</v>
          </cell>
          <cell r="AQ39">
            <v>-42.3</v>
          </cell>
          <cell r="AR39">
            <v>-4</v>
          </cell>
          <cell r="AT39">
            <v>10.3</v>
          </cell>
          <cell r="AU39">
            <v>2.6000000000000005</v>
          </cell>
          <cell r="AW39">
            <v>386.5</v>
          </cell>
          <cell r="AX39">
            <v>46.899999999999977</v>
          </cell>
          <cell r="AY39" t="str">
            <v>Top Bull</v>
          </cell>
          <cell r="AZ39">
            <v>-49.1</v>
          </cell>
          <cell r="BA39">
            <v>1.6000000000000014</v>
          </cell>
          <cell r="BC39">
            <v>-0.4</v>
          </cell>
          <cell r="BD39">
            <v>-1.4</v>
          </cell>
          <cell r="BF39">
            <v>6</v>
          </cell>
          <cell r="BG39">
            <v>-0.2</v>
          </cell>
          <cell r="BI39">
            <v>33.6</v>
          </cell>
          <cell r="BJ39">
            <v>11.6</v>
          </cell>
          <cell r="BK39" t="str">
            <v>Top YTD</v>
          </cell>
          <cell r="BL39">
            <v>33.6</v>
          </cell>
          <cell r="BM39">
            <v>11.6</v>
          </cell>
          <cell r="BN39" t="str">
            <v>Top 1Y</v>
          </cell>
          <cell r="BO39">
            <v>3.06</v>
          </cell>
          <cell r="BP39">
            <v>14.5</v>
          </cell>
          <cell r="BQ39">
            <v>4.3</v>
          </cell>
          <cell r="BR39" t="str">
            <v>Top 3Y</v>
          </cell>
          <cell r="BS39">
            <v>1.74</v>
          </cell>
          <cell r="BT39">
            <v>17.8</v>
          </cell>
          <cell r="BU39">
            <v>3.1</v>
          </cell>
          <cell r="BV39" t="str">
            <v>Top 5Y</v>
          </cell>
          <cell r="BW39">
            <v>1.52</v>
          </cell>
          <cell r="BX39">
            <v>9.9</v>
          </cell>
          <cell r="BY39">
            <v>2</v>
          </cell>
          <cell r="BZ39" t="str">
            <v>Top 10Y</v>
          </cell>
          <cell r="CA39">
            <v>0.81</v>
          </cell>
          <cell r="CB39">
            <v>0.23</v>
          </cell>
          <cell r="CC39">
            <v>1.5</v>
          </cell>
          <cell r="CD39">
            <v>12.1</v>
          </cell>
          <cell r="CE39">
            <v>1.0900000000000001</v>
          </cell>
          <cell r="CG39">
            <v>1.21</v>
          </cell>
          <cell r="CI39">
            <v>1.04</v>
          </cell>
          <cell r="CJ39">
            <v>0.74</v>
          </cell>
          <cell r="CK39">
            <v>53388.7</v>
          </cell>
          <cell r="CL39">
            <v>40595.5</v>
          </cell>
          <cell r="CM39">
            <v>92.86</v>
          </cell>
          <cell r="CN39">
            <v>5.77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1.37</v>
          </cell>
          <cell r="CT39">
            <v>0</v>
          </cell>
          <cell r="CU39">
            <v>5.77</v>
          </cell>
          <cell r="CV39">
            <v>44.1</v>
          </cell>
          <cell r="CW39">
            <v>80</v>
          </cell>
          <cell r="CX39">
            <v>36.580001831054702</v>
          </cell>
          <cell r="CY39">
            <v>43008</v>
          </cell>
          <cell r="CZ39">
            <v>0.68000000715255704</v>
          </cell>
          <cell r="DG39">
            <v>2500</v>
          </cell>
          <cell r="DH39">
            <v>100</v>
          </cell>
          <cell r="DI39">
            <v>1000</v>
          </cell>
          <cell r="DJ39">
            <v>100</v>
          </cell>
          <cell r="DU39" t="str">
            <v>No Load</v>
          </cell>
          <cell r="DW39">
            <v>18364</v>
          </cell>
          <cell r="DX39" t="str">
            <v>Fath - 2014</v>
          </cell>
          <cell r="DY39">
            <v>41655</v>
          </cell>
          <cell r="DZ39">
            <v>3.96</v>
          </cell>
          <cell r="EA39" t="str">
            <v>T. Rowe Price</v>
          </cell>
          <cell r="EB39" t="str">
            <v>800-638-5660</v>
          </cell>
          <cell r="EC39" t="str">
            <v>www.troweprice.com</v>
          </cell>
          <cell r="ED39" t="str">
            <v>PRGFX</v>
          </cell>
          <cell r="EE39" t="str">
            <v>FOUSA00EJ5</v>
          </cell>
        </row>
        <row r="40">
          <cell r="E40" t="str">
            <v>Stk-LC</v>
          </cell>
          <cell r="F40" t="str">
            <v>Fidelity Series Opp Insgh (FVWSX)</v>
          </cell>
          <cell r="G40">
            <v>17.600000000000001</v>
          </cell>
          <cell r="H40">
            <v>2.9</v>
          </cell>
          <cell r="I40" t="str">
            <v>Top 5Y</v>
          </cell>
          <cell r="J40" t="str">
            <v>Yes</v>
          </cell>
          <cell r="K40" t="str">
            <v>G</v>
          </cell>
          <cell r="M40" t="b">
            <v>1</v>
          </cell>
          <cell r="P40">
            <v>33</v>
          </cell>
          <cell r="Q40">
            <v>11</v>
          </cell>
          <cell r="R40" t="str">
            <v>Top 2017</v>
          </cell>
          <cell r="S40">
            <v>1.3</v>
          </cell>
          <cell r="T40">
            <v>-9.1</v>
          </cell>
          <cell r="V40">
            <v>7</v>
          </cell>
          <cell r="W40">
            <v>7.4</v>
          </cell>
          <cell r="X40" t="str">
            <v>Top 2015</v>
          </cell>
          <cell r="Y40">
            <v>10.4</v>
          </cell>
          <cell r="Z40">
            <v>-1</v>
          </cell>
          <cell r="AB40">
            <v>41.1</v>
          </cell>
          <cell r="AC40">
            <v>7.3999999999999986</v>
          </cell>
          <cell r="AD40" t="str">
            <v>Top 2013</v>
          </cell>
          <cell r="BC40">
            <v>0.3</v>
          </cell>
          <cell r="BD40">
            <v>-0.7</v>
          </cell>
          <cell r="BF40">
            <v>6.8</v>
          </cell>
          <cell r="BG40">
            <v>0.6</v>
          </cell>
          <cell r="BI40">
            <v>33</v>
          </cell>
          <cell r="BJ40">
            <v>11</v>
          </cell>
          <cell r="BK40" t="str">
            <v>Top YTD</v>
          </cell>
          <cell r="BL40">
            <v>33</v>
          </cell>
          <cell r="BM40">
            <v>11</v>
          </cell>
          <cell r="BN40" t="str">
            <v>Top 1Y</v>
          </cell>
          <cell r="BO40">
            <v>2.83</v>
          </cell>
          <cell r="BP40">
            <v>13</v>
          </cell>
          <cell r="BQ40">
            <v>2.8</v>
          </cell>
          <cell r="BR40" t="str">
            <v>Top 3Y</v>
          </cell>
          <cell r="BS40">
            <v>1.69</v>
          </cell>
          <cell r="BT40">
            <v>17.600000000000001</v>
          </cell>
          <cell r="BU40">
            <v>2.9</v>
          </cell>
          <cell r="BV40" t="str">
            <v>Top 5Y</v>
          </cell>
          <cell r="BW40">
            <v>1.3</v>
          </cell>
          <cell r="CB40">
            <v>0.54</v>
          </cell>
          <cell r="CC40">
            <v>1.3</v>
          </cell>
          <cell r="CD40">
            <v>10.6</v>
          </cell>
          <cell r="CE40">
            <v>0.95</v>
          </cell>
          <cell r="CG40">
            <v>1.06</v>
          </cell>
          <cell r="CI40">
            <v>0.93</v>
          </cell>
          <cell r="CJ40">
            <v>0.77</v>
          </cell>
          <cell r="CK40">
            <v>6340.3</v>
          </cell>
          <cell r="CL40">
            <v>6340.3</v>
          </cell>
          <cell r="CM40">
            <v>88.57</v>
          </cell>
          <cell r="CN40">
            <v>7.54</v>
          </cell>
          <cell r="CO40">
            <v>2.54</v>
          </cell>
          <cell r="CP40">
            <v>0</v>
          </cell>
          <cell r="CQ40">
            <v>0.02</v>
          </cell>
          <cell r="CR40">
            <v>0</v>
          </cell>
          <cell r="CS40">
            <v>0</v>
          </cell>
          <cell r="CT40">
            <v>1.33</v>
          </cell>
          <cell r="CU40">
            <v>7.54</v>
          </cell>
          <cell r="CV40">
            <v>40</v>
          </cell>
          <cell r="CW40">
            <v>313</v>
          </cell>
          <cell r="CX40">
            <v>36.330001831054702</v>
          </cell>
          <cell r="CY40">
            <v>43069</v>
          </cell>
          <cell r="CZ40">
            <v>0</v>
          </cell>
          <cell r="DG40">
            <v>0</v>
          </cell>
          <cell r="DL40" t="b">
            <v>1</v>
          </cell>
          <cell r="DU40" t="str">
            <v>Other</v>
          </cell>
          <cell r="DW40">
            <v>41249</v>
          </cell>
          <cell r="DX40" t="str">
            <v>Danoff - 2012</v>
          </cell>
          <cell r="DY40">
            <v>41249</v>
          </cell>
          <cell r="DZ40">
            <v>5.07</v>
          </cell>
          <cell r="EA40" t="str">
            <v>Fidelity Investments</v>
          </cell>
          <cell r="EB40" t="str">
            <v>800-544-8544</v>
          </cell>
          <cell r="EC40" t="str">
            <v>www.institutional.fidelity.com</v>
          </cell>
          <cell r="ED40" t="str">
            <v>FVWSX</v>
          </cell>
          <cell r="EE40" t="str">
            <v>F00000OWIU</v>
          </cell>
        </row>
        <row r="41">
          <cell r="E41" t="str">
            <v>Stk-LC</v>
          </cell>
          <cell r="F41" t="str">
            <v>Glenmede LgCp Core Port (GTLOX)</v>
          </cell>
          <cell r="G41">
            <v>17.600000000000001</v>
          </cell>
          <cell r="H41">
            <v>2.9</v>
          </cell>
          <cell r="I41" t="str">
            <v>Top 5Y</v>
          </cell>
          <cell r="K41" t="str">
            <v>G</v>
          </cell>
          <cell r="L41" t="str">
            <v>V</v>
          </cell>
          <cell r="M41" t="b">
            <v>1</v>
          </cell>
          <cell r="P41">
            <v>24.7</v>
          </cell>
          <cell r="Q41">
            <v>2.6999999999999993</v>
          </cell>
          <cell r="S41">
            <v>11</v>
          </cell>
          <cell r="T41">
            <v>0.59999999999999964</v>
          </cell>
          <cell r="V41">
            <v>1.6</v>
          </cell>
          <cell r="W41">
            <v>2</v>
          </cell>
          <cell r="Y41">
            <v>16.3</v>
          </cell>
          <cell r="Z41">
            <v>4.9000000000000004</v>
          </cell>
          <cell r="AA41" t="str">
            <v>Top 2014</v>
          </cell>
          <cell r="AB41">
            <v>37.5</v>
          </cell>
          <cell r="AC41">
            <v>3.7999999999999972</v>
          </cell>
          <cell r="AD41" t="str">
            <v>Top 2013</v>
          </cell>
          <cell r="AE41">
            <v>17.600000000000001</v>
          </cell>
          <cell r="AF41">
            <v>2.1000000000000014</v>
          </cell>
          <cell r="AG41" t="str">
            <v>Top 2012</v>
          </cell>
          <cell r="AH41">
            <v>2.8</v>
          </cell>
          <cell r="AI41">
            <v>2.8</v>
          </cell>
          <cell r="AJ41" t="str">
            <v>Top 2011</v>
          </cell>
          <cell r="AK41">
            <v>17.8</v>
          </cell>
          <cell r="AL41">
            <v>2.1000000000000014</v>
          </cell>
          <cell r="AM41" t="str">
            <v>Top 2010</v>
          </cell>
          <cell r="AN41">
            <v>27.5</v>
          </cell>
          <cell r="AO41">
            <v>-5</v>
          </cell>
          <cell r="AQ41">
            <v>-37.700000000000003</v>
          </cell>
          <cell r="AR41">
            <v>0.59999999999999432</v>
          </cell>
          <cell r="AT41">
            <v>5.5</v>
          </cell>
          <cell r="AU41">
            <v>-2.2000000000000002</v>
          </cell>
          <cell r="AW41">
            <v>385.8</v>
          </cell>
          <cell r="AX41">
            <v>46.199999999999989</v>
          </cell>
          <cell r="AY41" t="str">
            <v>Top Bull</v>
          </cell>
          <cell r="AZ41">
            <v>-49.1</v>
          </cell>
          <cell r="BA41">
            <v>1.6000000000000014</v>
          </cell>
          <cell r="BC41">
            <v>1.2</v>
          </cell>
          <cell r="BD41">
            <v>0.2</v>
          </cell>
          <cell r="BF41">
            <v>7.4</v>
          </cell>
          <cell r="BG41">
            <v>1.2</v>
          </cell>
          <cell r="BH41" t="str">
            <v>Top Q1</v>
          </cell>
          <cell r="BI41">
            <v>24.7</v>
          </cell>
          <cell r="BJ41">
            <v>2.7</v>
          </cell>
          <cell r="BL41">
            <v>24.7</v>
          </cell>
          <cell r="BM41">
            <v>2.7</v>
          </cell>
          <cell r="BO41">
            <v>1.33</v>
          </cell>
          <cell r="BP41">
            <v>12.1</v>
          </cell>
          <cell r="BQ41">
            <v>1.9</v>
          </cell>
          <cell r="BR41" t="str">
            <v>Top 3Y</v>
          </cell>
          <cell r="BS41">
            <v>0.84</v>
          </cell>
          <cell r="BT41">
            <v>17.600000000000001</v>
          </cell>
          <cell r="BU41">
            <v>2.9</v>
          </cell>
          <cell r="BV41" t="str">
            <v>Top 5Y</v>
          </cell>
          <cell r="BW41">
            <v>0.89</v>
          </cell>
          <cell r="BX41">
            <v>9.8000000000000007</v>
          </cell>
          <cell r="BY41">
            <v>1.9</v>
          </cell>
          <cell r="BZ41" t="str">
            <v>Top 10Y</v>
          </cell>
          <cell r="CA41">
            <v>0.61</v>
          </cell>
          <cell r="CB41">
            <v>0.83</v>
          </cell>
          <cell r="CC41">
            <v>0.8</v>
          </cell>
          <cell r="CD41">
            <v>10.4</v>
          </cell>
          <cell r="CE41">
            <v>0.94</v>
          </cell>
          <cell r="CG41">
            <v>1.04</v>
          </cell>
          <cell r="CI41">
            <v>1.01</v>
          </cell>
          <cell r="CJ41">
            <v>0.94</v>
          </cell>
          <cell r="CK41">
            <v>2822.1</v>
          </cell>
          <cell r="CL41">
            <v>2204.8000000000002</v>
          </cell>
          <cell r="CM41">
            <v>99.42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0.57999999999999996</v>
          </cell>
          <cell r="CU41">
            <v>0</v>
          </cell>
          <cell r="CV41">
            <v>111</v>
          </cell>
          <cell r="CW41">
            <v>111</v>
          </cell>
          <cell r="CX41">
            <v>12.6000003814697</v>
          </cell>
          <cell r="CY41">
            <v>43008</v>
          </cell>
          <cell r="CZ41">
            <v>0.87999999523162797</v>
          </cell>
          <cell r="DG41">
            <v>0</v>
          </cell>
          <cell r="DU41" t="str">
            <v>No Load</v>
          </cell>
          <cell r="DW41">
            <v>38044</v>
          </cell>
          <cell r="DX41" t="str">
            <v>de Vassal/Sullivan - 2004</v>
          </cell>
          <cell r="DY41">
            <v>38044</v>
          </cell>
          <cell r="DZ41">
            <v>13.85</v>
          </cell>
          <cell r="EA41" t="str">
            <v>Glenmede</v>
          </cell>
          <cell r="EB41" t="str">
            <v>800-442-8299</v>
          </cell>
          <cell r="EC41" t="str">
            <v>www.glenmede.com</v>
          </cell>
          <cell r="ED41" t="str">
            <v>GTLOX</v>
          </cell>
          <cell r="EE41" t="str">
            <v>FOUSA056PJ</v>
          </cell>
        </row>
        <row r="42">
          <cell r="E42" t="str">
            <v>Stk-LC</v>
          </cell>
          <cell r="F42" t="str">
            <v>BMO Large-Cap Gr Y (MASTX)</v>
          </cell>
          <cell r="G42">
            <v>17.5</v>
          </cell>
          <cell r="H42">
            <v>2.8</v>
          </cell>
          <cell r="I42" t="str">
            <v>Top 5Y</v>
          </cell>
          <cell r="J42" t="str">
            <v>Yes</v>
          </cell>
          <cell r="K42" t="str">
            <v>G</v>
          </cell>
          <cell r="M42" t="b">
            <v>1</v>
          </cell>
          <cell r="P42">
            <v>27.9</v>
          </cell>
          <cell r="Q42">
            <v>5.8999999999999986</v>
          </cell>
          <cell r="R42" t="str">
            <v>Top 2017</v>
          </cell>
          <cell r="S42">
            <v>8.5</v>
          </cell>
          <cell r="T42">
            <v>-1.9000000000000004</v>
          </cell>
          <cell r="V42">
            <v>5.9</v>
          </cell>
          <cell r="W42">
            <v>6.3000000000000007</v>
          </cell>
          <cell r="X42" t="str">
            <v>Top 2015</v>
          </cell>
          <cell r="Y42">
            <v>14.1</v>
          </cell>
          <cell r="Z42">
            <v>2.6999999999999993</v>
          </cell>
          <cell r="AA42" t="str">
            <v>Top 2014</v>
          </cell>
          <cell r="AB42">
            <v>33.700000000000003</v>
          </cell>
          <cell r="AC42">
            <v>0</v>
          </cell>
          <cell r="AE42">
            <v>17.600000000000001</v>
          </cell>
          <cell r="AF42">
            <v>2.1000000000000014</v>
          </cell>
          <cell r="AG42" t="str">
            <v>Top 2012</v>
          </cell>
          <cell r="AH42">
            <v>-1.4</v>
          </cell>
          <cell r="AI42">
            <v>-1.4</v>
          </cell>
          <cell r="AK42">
            <v>14.4</v>
          </cell>
          <cell r="AL42">
            <v>-1.2999999999999989</v>
          </cell>
          <cell r="AN42">
            <v>34.299999999999997</v>
          </cell>
          <cell r="AO42">
            <v>1.7999999999999972</v>
          </cell>
          <cell r="AQ42">
            <v>-39.4</v>
          </cell>
          <cell r="AR42">
            <v>-1.1000000000000014</v>
          </cell>
          <cell r="AT42">
            <v>13.5</v>
          </cell>
          <cell r="AU42">
            <v>5.8</v>
          </cell>
          <cell r="AV42" t="str">
            <v>Top 2007</v>
          </cell>
          <cell r="AW42">
            <v>350.4</v>
          </cell>
          <cell r="AX42">
            <v>10.799999999999955</v>
          </cell>
          <cell r="AY42" t="str">
            <v>Top Bull</v>
          </cell>
          <cell r="AZ42">
            <v>-47.8</v>
          </cell>
          <cell r="BA42">
            <v>2.9000000000000057</v>
          </cell>
          <cell r="BC42">
            <v>0.2</v>
          </cell>
          <cell r="BD42">
            <v>-0.8</v>
          </cell>
          <cell r="BF42">
            <v>7.1</v>
          </cell>
          <cell r="BG42">
            <v>0.89999999999999902</v>
          </cell>
          <cell r="BH42" t="str">
            <v>Top Q1</v>
          </cell>
          <cell r="BI42">
            <v>27.9</v>
          </cell>
          <cell r="BJ42">
            <v>5.9</v>
          </cell>
          <cell r="BK42" t="str">
            <v>Top YTD</v>
          </cell>
          <cell r="BL42">
            <v>27.9</v>
          </cell>
          <cell r="BM42">
            <v>5.9</v>
          </cell>
          <cell r="BN42" t="str">
            <v>Top 1Y</v>
          </cell>
          <cell r="BO42">
            <v>1.62</v>
          </cell>
          <cell r="BP42">
            <v>13.7</v>
          </cell>
          <cell r="BQ42">
            <v>3.5</v>
          </cell>
          <cell r="BR42" t="str">
            <v>Top 3Y</v>
          </cell>
          <cell r="BS42">
            <v>2.29</v>
          </cell>
          <cell r="BT42">
            <v>17.5</v>
          </cell>
          <cell r="BU42">
            <v>2.8</v>
          </cell>
          <cell r="BV42" t="str">
            <v>Top 5Y</v>
          </cell>
          <cell r="BW42">
            <v>2.83</v>
          </cell>
          <cell r="BX42">
            <v>9.1999999999999993</v>
          </cell>
          <cell r="BY42">
            <v>1.3</v>
          </cell>
          <cell r="BZ42" t="str">
            <v>Top 10Y</v>
          </cell>
          <cell r="CA42">
            <v>1.55</v>
          </cell>
          <cell r="CB42">
            <v>0.22</v>
          </cell>
          <cell r="CC42">
            <v>2.8</v>
          </cell>
          <cell r="CD42">
            <v>10.8</v>
          </cell>
          <cell r="CE42">
            <v>0.97</v>
          </cell>
          <cell r="CG42">
            <v>1.08</v>
          </cell>
          <cell r="CI42">
            <v>1.03</v>
          </cell>
          <cell r="CJ42">
            <v>0.91</v>
          </cell>
          <cell r="CK42">
            <v>379.3</v>
          </cell>
          <cell r="CL42">
            <v>78</v>
          </cell>
          <cell r="CM42">
            <v>98.29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0.14000000000000001</v>
          </cell>
          <cell r="CT42">
            <v>1.57</v>
          </cell>
          <cell r="CU42">
            <v>0</v>
          </cell>
          <cell r="CV42">
            <v>75</v>
          </cell>
          <cell r="CW42">
            <v>65</v>
          </cell>
          <cell r="CX42">
            <v>33.430000305175803</v>
          </cell>
          <cell r="CY42">
            <v>43069</v>
          </cell>
          <cell r="CZ42">
            <v>1</v>
          </cell>
          <cell r="DG42">
            <v>1000</v>
          </cell>
          <cell r="DH42">
            <v>50</v>
          </cell>
          <cell r="DU42" t="str">
            <v>Inv</v>
          </cell>
          <cell r="DW42">
            <v>33928</v>
          </cell>
          <cell r="DX42" t="str">
            <v>Hans/Ramos/Corris - 2012</v>
          </cell>
          <cell r="DY42">
            <v>40956</v>
          </cell>
          <cell r="DZ42">
            <v>5.87</v>
          </cell>
          <cell r="EA42" t="str">
            <v>BMO Funds</v>
          </cell>
          <cell r="EB42" t="str">
            <v>800-236-3863</v>
          </cell>
          <cell r="EC42" t="str">
            <v>www.bmofunds.com</v>
          </cell>
          <cell r="ED42" t="str">
            <v>MASTX</v>
          </cell>
          <cell r="EE42" t="str">
            <v>FOUSA00DNV</v>
          </cell>
        </row>
        <row r="43">
          <cell r="E43" t="str">
            <v>Stk-LC</v>
          </cell>
          <cell r="F43" t="str">
            <v>USAA Grth (USAAX)</v>
          </cell>
          <cell r="G43">
            <v>17.5</v>
          </cell>
          <cell r="H43">
            <v>2.8</v>
          </cell>
          <cell r="I43" t="str">
            <v>Top 5Y</v>
          </cell>
          <cell r="J43" t="str">
            <v>Yes</v>
          </cell>
          <cell r="K43" t="str">
            <v>G</v>
          </cell>
          <cell r="M43" t="b">
            <v>1</v>
          </cell>
          <cell r="P43">
            <v>28.4</v>
          </cell>
          <cell r="Q43">
            <v>6.3999999999999986</v>
          </cell>
          <cell r="R43" t="str">
            <v>Top 2017</v>
          </cell>
          <cell r="S43">
            <v>6.4</v>
          </cell>
          <cell r="T43">
            <v>-4</v>
          </cell>
          <cell r="V43">
            <v>5.6</v>
          </cell>
          <cell r="W43">
            <v>6</v>
          </cell>
          <cell r="X43" t="str">
            <v>Top 2015</v>
          </cell>
          <cell r="Y43">
            <v>14.8</v>
          </cell>
          <cell r="Z43">
            <v>3.4000000000000004</v>
          </cell>
          <cell r="AA43" t="str">
            <v>Top 2014</v>
          </cell>
          <cell r="AB43">
            <v>35.6</v>
          </cell>
          <cell r="AC43">
            <v>1.8999999999999986</v>
          </cell>
          <cell r="AE43">
            <v>17.899999999999999</v>
          </cell>
          <cell r="AF43">
            <v>2.3999999999999986</v>
          </cell>
          <cell r="AG43" t="str">
            <v>Top 2012</v>
          </cell>
          <cell r="AH43">
            <v>-2</v>
          </cell>
          <cell r="AI43">
            <v>-2</v>
          </cell>
          <cell r="AK43">
            <v>16.2</v>
          </cell>
          <cell r="AL43">
            <v>0.5</v>
          </cell>
          <cell r="AN43">
            <v>27.8</v>
          </cell>
          <cell r="AO43">
            <v>-4.6999999999999993</v>
          </cell>
          <cell r="AQ43">
            <v>-45.3</v>
          </cell>
          <cell r="AR43">
            <v>-7</v>
          </cell>
          <cell r="AT43">
            <v>19.7</v>
          </cell>
          <cell r="AU43">
            <v>12</v>
          </cell>
          <cell r="AV43" t="str">
            <v>Top 2007</v>
          </cell>
          <cell r="AW43">
            <v>330.4</v>
          </cell>
          <cell r="AX43">
            <v>-9.2000000000000455</v>
          </cell>
          <cell r="AZ43">
            <v>-51.8</v>
          </cell>
          <cell r="BA43">
            <v>-1.0999999999999943</v>
          </cell>
          <cell r="BC43">
            <v>0.4</v>
          </cell>
          <cell r="BD43">
            <v>-0.6</v>
          </cell>
          <cell r="BF43">
            <v>6.4</v>
          </cell>
          <cell r="BG43">
            <v>0.2</v>
          </cell>
          <cell r="BI43">
            <v>28.4</v>
          </cell>
          <cell r="BJ43">
            <v>6.4</v>
          </cell>
          <cell r="BK43" t="str">
            <v>Top YTD</v>
          </cell>
          <cell r="BL43">
            <v>28.4</v>
          </cell>
          <cell r="BM43">
            <v>6.4</v>
          </cell>
          <cell r="BN43" t="str">
            <v>Top 1Y</v>
          </cell>
          <cell r="BO43">
            <v>0.66</v>
          </cell>
          <cell r="BP43">
            <v>13</v>
          </cell>
          <cell r="BQ43">
            <v>2.8</v>
          </cell>
          <cell r="BR43" t="str">
            <v>Top 3Y</v>
          </cell>
          <cell r="BS43">
            <v>1.1599999999999999</v>
          </cell>
          <cell r="BT43">
            <v>17.5</v>
          </cell>
          <cell r="BU43">
            <v>2.8</v>
          </cell>
          <cell r="BV43" t="str">
            <v>Top 5Y</v>
          </cell>
          <cell r="BW43">
            <v>1.1000000000000001</v>
          </cell>
          <cell r="BX43">
            <v>7.7</v>
          </cell>
          <cell r="BY43">
            <v>-0.2</v>
          </cell>
          <cell r="CA43">
            <v>0.59</v>
          </cell>
          <cell r="CB43">
            <v>0.17</v>
          </cell>
          <cell r="CC43">
            <v>1.1000000000000001</v>
          </cell>
          <cell r="CD43">
            <v>11</v>
          </cell>
          <cell r="CE43">
            <v>0.99</v>
          </cell>
          <cell r="CG43">
            <v>1.1000000000000001</v>
          </cell>
          <cell r="CI43">
            <v>1.05</v>
          </cell>
          <cell r="CJ43">
            <v>0.91</v>
          </cell>
          <cell r="CK43">
            <v>2927.6</v>
          </cell>
          <cell r="CL43">
            <v>1508.4</v>
          </cell>
          <cell r="CM43">
            <v>88.47</v>
          </cell>
          <cell r="CN43">
            <v>10.36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1.17</v>
          </cell>
          <cell r="CU43">
            <v>10.36</v>
          </cell>
          <cell r="CV43">
            <v>17</v>
          </cell>
          <cell r="CW43">
            <v>82</v>
          </cell>
          <cell r="CX43">
            <v>33.470001220703097</v>
          </cell>
          <cell r="CY43">
            <v>43069</v>
          </cell>
          <cell r="CZ43">
            <v>0.99000000953674305</v>
          </cell>
          <cell r="DG43">
            <v>3000</v>
          </cell>
          <cell r="DH43">
            <v>50</v>
          </cell>
          <cell r="DU43" t="str">
            <v>No Load</v>
          </cell>
          <cell r="DW43">
            <v>26028</v>
          </cell>
          <cell r="DX43" t="str">
            <v>Radomski/Schroer/Hamzaogullari - 2007</v>
          </cell>
          <cell r="DY43">
            <v>39417</v>
          </cell>
          <cell r="DZ43">
            <v>10.09</v>
          </cell>
          <cell r="EA43" t="str">
            <v>USAA</v>
          </cell>
          <cell r="EB43" t="str">
            <v>800-531-8722</v>
          </cell>
          <cell r="EC43" t="str">
            <v>www.usaa.com</v>
          </cell>
          <cell r="ED43" t="str">
            <v>USAAX</v>
          </cell>
          <cell r="EE43" t="str">
            <v>FOUSA00FNN</v>
          </cell>
        </row>
        <row r="44">
          <cell r="E44" t="str">
            <v>Stk-LC</v>
          </cell>
          <cell r="F44" t="str">
            <v>PRIMECAP Odys Stk (POSKX)</v>
          </cell>
          <cell r="G44">
            <v>17.399999999999999</v>
          </cell>
          <cell r="H44">
            <v>2.7</v>
          </cell>
          <cell r="I44" t="str">
            <v>Top 5Y</v>
          </cell>
          <cell r="J44" t="str">
            <v>Yes</v>
          </cell>
          <cell r="K44" t="str">
            <v>G</v>
          </cell>
          <cell r="L44" t="str">
            <v>V</v>
          </cell>
          <cell r="M44" t="b">
            <v>1</v>
          </cell>
          <cell r="P44">
            <v>25.9</v>
          </cell>
          <cell r="Q44">
            <v>3.8999999999999986</v>
          </cell>
          <cell r="R44" t="str">
            <v>Top 2017</v>
          </cell>
          <cell r="S44">
            <v>12.8</v>
          </cell>
          <cell r="T44">
            <v>2.4000000000000004</v>
          </cell>
          <cell r="V44">
            <v>1.6</v>
          </cell>
          <cell r="W44">
            <v>2</v>
          </cell>
          <cell r="Y44">
            <v>15</v>
          </cell>
          <cell r="Z44">
            <v>3.5999999999999996</v>
          </cell>
          <cell r="AA44" t="str">
            <v>Top 2014</v>
          </cell>
          <cell r="AB44">
            <v>34.299999999999997</v>
          </cell>
          <cell r="AC44">
            <v>0.59999999999999432</v>
          </cell>
          <cell r="AE44">
            <v>13.6</v>
          </cell>
          <cell r="AF44">
            <v>-1.9000000000000004</v>
          </cell>
          <cell r="AH44">
            <v>2</v>
          </cell>
          <cell r="AI44">
            <v>2</v>
          </cell>
          <cell r="AK44">
            <v>11.8</v>
          </cell>
          <cell r="AL44">
            <v>-3.8999999999999986</v>
          </cell>
          <cell r="AN44">
            <v>37.799999999999997</v>
          </cell>
          <cell r="AO44">
            <v>5.2999999999999972</v>
          </cell>
          <cell r="AP44" t="str">
            <v>Top 2009</v>
          </cell>
          <cell r="AQ44">
            <v>-33.299999999999997</v>
          </cell>
          <cell r="AR44">
            <v>5</v>
          </cell>
          <cell r="AS44" t="str">
            <v>Top 2008</v>
          </cell>
          <cell r="AT44">
            <v>4.0999999999999996</v>
          </cell>
          <cell r="AU44">
            <v>-3.6000000000000005</v>
          </cell>
          <cell r="AW44">
            <v>357.6</v>
          </cell>
          <cell r="AX44">
            <v>18</v>
          </cell>
          <cell r="AY44" t="str">
            <v>Top Bull</v>
          </cell>
          <cell r="AZ44">
            <v>-45.4</v>
          </cell>
          <cell r="BA44">
            <v>5.3000000000000043</v>
          </cell>
          <cell r="BB44" t="str">
            <v>Top Bear</v>
          </cell>
          <cell r="BC44">
            <v>1.4</v>
          </cell>
          <cell r="BD44">
            <v>0.4</v>
          </cell>
          <cell r="BF44">
            <v>7.2</v>
          </cell>
          <cell r="BG44">
            <v>1</v>
          </cell>
          <cell r="BH44" t="str">
            <v>Top Q1</v>
          </cell>
          <cell r="BI44">
            <v>25.9</v>
          </cell>
          <cell r="BJ44">
            <v>3.9</v>
          </cell>
          <cell r="BK44" t="str">
            <v>Top YTD</v>
          </cell>
          <cell r="BL44">
            <v>25.9</v>
          </cell>
          <cell r="BM44">
            <v>3.9</v>
          </cell>
          <cell r="BN44" t="str">
            <v>Top 1Y</v>
          </cell>
          <cell r="BO44">
            <v>0.7</v>
          </cell>
          <cell r="BP44">
            <v>13</v>
          </cell>
          <cell r="BQ44">
            <v>2.8</v>
          </cell>
          <cell r="BR44" t="str">
            <v>Top 3Y</v>
          </cell>
          <cell r="BS44">
            <v>0.7</v>
          </cell>
          <cell r="BT44">
            <v>17.399999999999999</v>
          </cell>
          <cell r="BU44">
            <v>2.7</v>
          </cell>
          <cell r="BV44" t="str">
            <v>Top 5Y</v>
          </cell>
          <cell r="BW44">
            <v>0.73</v>
          </cell>
          <cell r="BX44">
            <v>10.3</v>
          </cell>
          <cell r="BY44">
            <v>2.4</v>
          </cell>
          <cell r="BZ44" t="str">
            <v>Top 10Y</v>
          </cell>
          <cell r="CA44">
            <v>0.51</v>
          </cell>
          <cell r="CB44">
            <v>0.94</v>
          </cell>
          <cell r="CC44">
            <v>0.7</v>
          </cell>
          <cell r="CD44">
            <v>11.3</v>
          </cell>
          <cell r="CE44">
            <v>1.02</v>
          </cell>
          <cell r="CG44">
            <v>1.1299999999999999</v>
          </cell>
          <cell r="CI44">
            <v>1.07</v>
          </cell>
          <cell r="CJ44">
            <v>0.9</v>
          </cell>
          <cell r="CK44">
            <v>9251.4</v>
          </cell>
          <cell r="CL44">
            <v>9251.4</v>
          </cell>
          <cell r="CM44">
            <v>82.74</v>
          </cell>
          <cell r="CN44">
            <v>11.24</v>
          </cell>
          <cell r="CO44">
            <v>1.33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4.6900000000000004</v>
          </cell>
          <cell r="CU44">
            <v>11.24</v>
          </cell>
          <cell r="CV44">
            <v>6</v>
          </cell>
          <cell r="CW44">
            <v>128</v>
          </cell>
          <cell r="CX44">
            <v>26.5</v>
          </cell>
          <cell r="CY44">
            <v>43008</v>
          </cell>
          <cell r="CZ44">
            <v>0.68999999761581399</v>
          </cell>
          <cell r="DG44">
            <v>2000</v>
          </cell>
          <cell r="DH44">
            <v>100</v>
          </cell>
          <cell r="DI44">
            <v>1000</v>
          </cell>
          <cell r="DJ44">
            <v>100</v>
          </cell>
          <cell r="DU44" t="str">
            <v>No Load</v>
          </cell>
          <cell r="DW44">
            <v>38292</v>
          </cell>
          <cell r="DX44" t="str">
            <v>Fried/Kolokotrones/Mordecai - 2004</v>
          </cell>
          <cell r="DY44">
            <v>38292</v>
          </cell>
          <cell r="DZ44">
            <v>13.17</v>
          </cell>
          <cell r="EA44" t="str">
            <v>PRIMECAP Odyssey Funds</v>
          </cell>
          <cell r="EB44" t="str">
            <v>800-729-2307</v>
          </cell>
          <cell r="EC44" t="str">
            <v>www.odysseyfunds.com</v>
          </cell>
          <cell r="ED44" t="str">
            <v>POSKX</v>
          </cell>
          <cell r="EE44" t="str">
            <v>FOUSA05B5B</v>
          </cell>
        </row>
        <row r="45">
          <cell r="E45" t="str">
            <v>Stk-LC</v>
          </cell>
          <cell r="F45" t="str">
            <v>T. Rowe Price New Amer Gr (PRWAX)</v>
          </cell>
          <cell r="G45">
            <v>17.399999999999999</v>
          </cell>
          <cell r="H45">
            <v>2.7</v>
          </cell>
          <cell r="I45" t="str">
            <v>Top 5Y</v>
          </cell>
          <cell r="J45" t="str">
            <v>Yes</v>
          </cell>
          <cell r="K45" t="str">
            <v>G</v>
          </cell>
          <cell r="M45" t="b">
            <v>1</v>
          </cell>
          <cell r="P45">
            <v>34.5</v>
          </cell>
          <cell r="Q45">
            <v>12.5</v>
          </cell>
          <cell r="R45" t="str">
            <v>Top 2017</v>
          </cell>
          <cell r="S45">
            <v>1.3</v>
          </cell>
          <cell r="T45">
            <v>-9.1</v>
          </cell>
          <cell r="V45">
            <v>8.8000000000000007</v>
          </cell>
          <cell r="W45">
            <v>9.2000000000000011</v>
          </cell>
          <cell r="X45" t="str">
            <v>Top 2015</v>
          </cell>
          <cell r="Y45">
            <v>9.4</v>
          </cell>
          <cell r="Z45">
            <v>-2</v>
          </cell>
          <cell r="AB45">
            <v>37.700000000000003</v>
          </cell>
          <cell r="AC45">
            <v>4</v>
          </cell>
          <cell r="AD45" t="str">
            <v>Top 2013</v>
          </cell>
          <cell r="AE45">
            <v>13.5</v>
          </cell>
          <cell r="AF45">
            <v>-2</v>
          </cell>
          <cell r="AH45">
            <v>-0.5</v>
          </cell>
          <cell r="AI45">
            <v>-0.5</v>
          </cell>
          <cell r="AK45">
            <v>19.3</v>
          </cell>
          <cell r="AL45">
            <v>3.6000000000000014</v>
          </cell>
          <cell r="AM45" t="str">
            <v>Top 2010</v>
          </cell>
          <cell r="AN45">
            <v>49.3</v>
          </cell>
          <cell r="AO45">
            <v>16.799999999999997</v>
          </cell>
          <cell r="AP45" t="str">
            <v>Top 2009</v>
          </cell>
          <cell r="AQ45">
            <v>-38.4</v>
          </cell>
          <cell r="AR45">
            <v>-0.10000000000000142</v>
          </cell>
          <cell r="AT45">
            <v>13.7</v>
          </cell>
          <cell r="AU45">
            <v>5.9999999999999991</v>
          </cell>
          <cell r="AV45" t="str">
            <v>Top 2007</v>
          </cell>
          <cell r="AW45">
            <v>383.4</v>
          </cell>
          <cell r="AX45">
            <v>43.799999999999955</v>
          </cell>
          <cell r="AY45" t="str">
            <v>Top Bull</v>
          </cell>
          <cell r="AZ45">
            <v>-45.4</v>
          </cell>
          <cell r="BA45">
            <v>5.3000000000000043</v>
          </cell>
          <cell r="BB45" t="str">
            <v>Top Bear</v>
          </cell>
          <cell r="BC45">
            <v>0</v>
          </cell>
          <cell r="BD45">
            <v>-1</v>
          </cell>
          <cell r="BF45">
            <v>7.1</v>
          </cell>
          <cell r="BG45">
            <v>0.89999999999999902</v>
          </cell>
          <cell r="BH45" t="str">
            <v>Top Q1</v>
          </cell>
          <cell r="BI45">
            <v>34.5</v>
          </cell>
          <cell r="BJ45">
            <v>12.5</v>
          </cell>
          <cell r="BK45" t="str">
            <v>Top YTD</v>
          </cell>
          <cell r="BL45">
            <v>34.5</v>
          </cell>
          <cell r="BM45">
            <v>12.5</v>
          </cell>
          <cell r="BN45" t="str">
            <v>Top 1Y</v>
          </cell>
          <cell r="BO45">
            <v>3</v>
          </cell>
          <cell r="BP45">
            <v>14</v>
          </cell>
          <cell r="BQ45">
            <v>3.8</v>
          </cell>
          <cell r="BR45" t="str">
            <v>Top 3Y</v>
          </cell>
          <cell r="BS45">
            <v>2.1800000000000002</v>
          </cell>
          <cell r="BT45">
            <v>17.399999999999999</v>
          </cell>
          <cell r="BU45">
            <v>2.7</v>
          </cell>
          <cell r="BV45" t="str">
            <v>Top 5Y</v>
          </cell>
          <cell r="BW45">
            <v>2.69</v>
          </cell>
          <cell r="BX45">
            <v>10.7</v>
          </cell>
          <cell r="BY45">
            <v>2.8</v>
          </cell>
          <cell r="BZ45" t="str">
            <v>Top 10Y</v>
          </cell>
          <cell r="CA45">
            <v>1.58</v>
          </cell>
          <cell r="CB45">
            <v>0.15</v>
          </cell>
          <cell r="CC45">
            <v>2.6</v>
          </cell>
          <cell r="CD45">
            <v>13</v>
          </cell>
          <cell r="CE45">
            <v>1.17</v>
          </cell>
          <cell r="CG45">
            <v>1.3</v>
          </cell>
          <cell r="CI45">
            <v>1.1599999999999999</v>
          </cell>
          <cell r="CJ45">
            <v>0.8</v>
          </cell>
          <cell r="CK45">
            <v>4429</v>
          </cell>
          <cell r="CL45">
            <v>3627.9</v>
          </cell>
          <cell r="CM45">
            <v>87.45</v>
          </cell>
          <cell r="CN45">
            <v>6.06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6.49</v>
          </cell>
          <cell r="CT45">
            <v>0</v>
          </cell>
          <cell r="CU45">
            <v>6.06</v>
          </cell>
          <cell r="CV45">
            <v>92.7</v>
          </cell>
          <cell r="CW45">
            <v>89</v>
          </cell>
          <cell r="CX45">
            <v>36.869998931884801</v>
          </cell>
          <cell r="CY45">
            <v>43008</v>
          </cell>
          <cell r="CZ45">
            <v>0.80000001192092896</v>
          </cell>
          <cell r="DG45">
            <v>2500</v>
          </cell>
          <cell r="DH45">
            <v>100</v>
          </cell>
          <cell r="DI45">
            <v>1000</v>
          </cell>
          <cell r="DJ45">
            <v>100</v>
          </cell>
          <cell r="DU45" t="str">
            <v>No Load</v>
          </cell>
          <cell r="DW45">
            <v>31320</v>
          </cell>
          <cell r="DX45" t="str">
            <v>White - 2016</v>
          </cell>
          <cell r="DY45">
            <v>42461</v>
          </cell>
          <cell r="DZ45">
            <v>1.75</v>
          </cell>
          <cell r="EA45" t="str">
            <v>T. Rowe Price</v>
          </cell>
          <cell r="EB45" t="str">
            <v>800-638-5660</v>
          </cell>
          <cell r="EC45" t="str">
            <v>www.troweprice.com</v>
          </cell>
          <cell r="ED45" t="str">
            <v>PRWAX</v>
          </cell>
          <cell r="EE45" t="str">
            <v>FOUSA00EJG</v>
          </cell>
        </row>
        <row r="46">
          <cell r="E46" t="str">
            <v>Stk-LC</v>
          </cell>
          <cell r="F46" t="str">
            <v>Akre Focus Retail (AKREX)</v>
          </cell>
          <cell r="G46">
            <v>17.3</v>
          </cell>
          <cell r="H46">
            <v>2.6</v>
          </cell>
          <cell r="I46" t="str">
            <v>Top 5Y</v>
          </cell>
          <cell r="J46" t="str">
            <v>Yes</v>
          </cell>
          <cell r="K46" t="str">
            <v>G</v>
          </cell>
          <cell r="M46" t="b">
            <v>1</v>
          </cell>
          <cell r="P46">
            <v>30.4</v>
          </cell>
          <cell r="Q46">
            <v>8.3999999999999986</v>
          </cell>
          <cell r="R46" t="str">
            <v>Top 2017</v>
          </cell>
          <cell r="S46">
            <v>8.1999999999999993</v>
          </cell>
          <cell r="T46">
            <v>-2.2000000000000011</v>
          </cell>
          <cell r="V46">
            <v>2.5</v>
          </cell>
          <cell r="W46">
            <v>2.9</v>
          </cell>
          <cell r="Y46">
            <v>10.5</v>
          </cell>
          <cell r="Z46">
            <v>-0.90000000000000036</v>
          </cell>
          <cell r="AB46">
            <v>38.9</v>
          </cell>
          <cell r="AC46">
            <v>5.1999999999999957</v>
          </cell>
          <cell r="AD46" t="str">
            <v>Top 2013</v>
          </cell>
          <cell r="AE46">
            <v>16</v>
          </cell>
          <cell r="AF46">
            <v>0.5</v>
          </cell>
          <cell r="AH46">
            <v>11</v>
          </cell>
          <cell r="AI46">
            <v>11</v>
          </cell>
          <cell r="AJ46" t="str">
            <v>Top 2011</v>
          </cell>
          <cell r="AK46">
            <v>19.2</v>
          </cell>
          <cell r="AL46">
            <v>3.5</v>
          </cell>
          <cell r="AM46" t="str">
            <v>Top 2010</v>
          </cell>
          <cell r="BC46">
            <v>-0.5</v>
          </cell>
          <cell r="BD46">
            <v>-1.5</v>
          </cell>
          <cell r="BF46">
            <v>6.9</v>
          </cell>
          <cell r="BG46">
            <v>0.7</v>
          </cell>
          <cell r="BI46">
            <v>30.4</v>
          </cell>
          <cell r="BJ46">
            <v>8.4</v>
          </cell>
          <cell r="BK46" t="str">
            <v>Top YTD</v>
          </cell>
          <cell r="BL46">
            <v>30.4</v>
          </cell>
          <cell r="BM46">
            <v>8.4</v>
          </cell>
          <cell r="BN46" t="str">
            <v>Top 1Y</v>
          </cell>
          <cell r="BO46">
            <v>0.15</v>
          </cell>
          <cell r="BP46">
            <v>13.1</v>
          </cell>
          <cell r="BQ46">
            <v>2.9</v>
          </cell>
          <cell r="BR46" t="str">
            <v>Top 3Y</v>
          </cell>
          <cell r="BS46">
            <v>0.06</v>
          </cell>
          <cell r="BT46">
            <v>17.3</v>
          </cell>
          <cell r="BU46">
            <v>2.6</v>
          </cell>
          <cell r="BV46" t="str">
            <v>Top 5Y</v>
          </cell>
          <cell r="BW46">
            <v>0.24</v>
          </cell>
          <cell r="CB46">
            <v>0</v>
          </cell>
          <cell r="CC46">
            <v>0.2</v>
          </cell>
          <cell r="CD46">
            <v>10.4</v>
          </cell>
          <cell r="CE46">
            <v>0.94</v>
          </cell>
          <cell r="CG46">
            <v>1.04</v>
          </cell>
          <cell r="CI46">
            <v>0.93</v>
          </cell>
          <cell r="CJ46">
            <v>0.81</v>
          </cell>
          <cell r="CK46">
            <v>6905.8</v>
          </cell>
          <cell r="CL46">
            <v>3818.9</v>
          </cell>
          <cell r="CM46">
            <v>93.8</v>
          </cell>
          <cell r="CN46">
            <v>5.62</v>
          </cell>
          <cell r="CO46">
            <v>0.56999999999999995</v>
          </cell>
          <cell r="CP46">
            <v>0</v>
          </cell>
          <cell r="CQ46">
            <v>0.01</v>
          </cell>
          <cell r="CR46">
            <v>0</v>
          </cell>
          <cell r="CS46">
            <v>0</v>
          </cell>
          <cell r="CT46">
            <v>0</v>
          </cell>
          <cell r="CU46">
            <v>5.62</v>
          </cell>
          <cell r="CV46">
            <v>10</v>
          </cell>
          <cell r="CW46">
            <v>25</v>
          </cell>
          <cell r="CX46">
            <v>76.5</v>
          </cell>
          <cell r="CY46">
            <v>43039</v>
          </cell>
          <cell r="CZ46">
            <v>1.33000004291534</v>
          </cell>
          <cell r="DA46">
            <v>1</v>
          </cell>
          <cell r="DB46" t="str">
            <v>R</v>
          </cell>
          <cell r="DD46">
            <v>0.25</v>
          </cell>
          <cell r="DF46">
            <v>1</v>
          </cell>
          <cell r="DG46">
            <v>2000</v>
          </cell>
          <cell r="DH46">
            <v>250</v>
          </cell>
          <cell r="DI46">
            <v>1000</v>
          </cell>
          <cell r="DJ46">
            <v>250</v>
          </cell>
          <cell r="DU46" t="str">
            <v>Adv</v>
          </cell>
          <cell r="DW46">
            <v>40056</v>
          </cell>
          <cell r="DX46" t="str">
            <v>Akre/Neff/Saberhagen - 2009</v>
          </cell>
          <cell r="DY46">
            <v>40056</v>
          </cell>
          <cell r="DZ46">
            <v>8.34</v>
          </cell>
          <cell r="EA46" t="str">
            <v>Akre</v>
          </cell>
          <cell r="EB46" t="str">
            <v>877-862-9556</v>
          </cell>
          <cell r="EC46" t="str">
            <v>www.akrefund.com</v>
          </cell>
          <cell r="ED46" t="str">
            <v>AKREX</v>
          </cell>
          <cell r="EE46" t="str">
            <v>F000003Y6H</v>
          </cell>
        </row>
        <row r="47">
          <cell r="E47" t="str">
            <v>Stk-LC</v>
          </cell>
          <cell r="F47" t="str">
            <v>Harbor Capital Apprec Inv (HCAIX)</v>
          </cell>
          <cell r="G47">
            <v>17.3</v>
          </cell>
          <cell r="H47">
            <v>2.6</v>
          </cell>
          <cell r="I47" t="str">
            <v>Top 5Y</v>
          </cell>
          <cell r="J47" t="str">
            <v>Yes</v>
          </cell>
          <cell r="K47" t="str">
            <v>G</v>
          </cell>
          <cell r="M47" t="b">
            <v>1</v>
          </cell>
          <cell r="P47">
            <v>36</v>
          </cell>
          <cell r="Q47">
            <v>14</v>
          </cell>
          <cell r="R47" t="str">
            <v>Top 2017</v>
          </cell>
          <cell r="S47">
            <v>-1.5</v>
          </cell>
          <cell r="T47">
            <v>-11.9</v>
          </cell>
          <cell r="V47">
            <v>10.5</v>
          </cell>
          <cell r="W47">
            <v>10.9</v>
          </cell>
          <cell r="X47" t="str">
            <v>Top 2015</v>
          </cell>
          <cell r="Y47">
            <v>9.5</v>
          </cell>
          <cell r="Z47">
            <v>-1.9000000000000004</v>
          </cell>
          <cell r="AB47">
            <v>37.1</v>
          </cell>
          <cell r="AC47">
            <v>3.3999999999999986</v>
          </cell>
          <cell r="AD47" t="str">
            <v>Top 2013</v>
          </cell>
          <cell r="AE47">
            <v>15.2</v>
          </cell>
          <cell r="AF47">
            <v>-0.30000000000000071</v>
          </cell>
          <cell r="AH47">
            <v>0.2</v>
          </cell>
          <cell r="AI47">
            <v>0.2</v>
          </cell>
          <cell r="AK47">
            <v>11.1</v>
          </cell>
          <cell r="AL47">
            <v>-4.5999999999999996</v>
          </cell>
          <cell r="AN47">
            <v>41.3</v>
          </cell>
          <cell r="AO47">
            <v>8.7999999999999972</v>
          </cell>
          <cell r="AP47" t="str">
            <v>Top 2009</v>
          </cell>
          <cell r="AQ47">
            <v>-37.4</v>
          </cell>
          <cell r="AR47">
            <v>0.89999999999999858</v>
          </cell>
          <cell r="AT47">
            <v>11.8</v>
          </cell>
          <cell r="AU47">
            <v>4.1000000000000005</v>
          </cell>
          <cell r="AW47">
            <v>336.6</v>
          </cell>
          <cell r="AX47">
            <v>-3</v>
          </cell>
          <cell r="AZ47">
            <v>-44.2</v>
          </cell>
          <cell r="BA47">
            <v>6.5</v>
          </cell>
          <cell r="BB47" t="str">
            <v>Top Bear</v>
          </cell>
          <cell r="BC47">
            <v>0.6</v>
          </cell>
          <cell r="BD47">
            <v>-0.4</v>
          </cell>
          <cell r="BF47">
            <v>7.1</v>
          </cell>
          <cell r="BG47">
            <v>0.89999999999999902</v>
          </cell>
          <cell r="BH47" t="str">
            <v>Top Q1</v>
          </cell>
          <cell r="BI47">
            <v>36</v>
          </cell>
          <cell r="BJ47">
            <v>14</v>
          </cell>
          <cell r="BK47" t="str">
            <v>Top YTD</v>
          </cell>
          <cell r="BL47">
            <v>36</v>
          </cell>
          <cell r="BM47">
            <v>14</v>
          </cell>
          <cell r="BN47" t="str">
            <v>Top 1Y</v>
          </cell>
          <cell r="BO47">
            <v>2.4900000000000002</v>
          </cell>
          <cell r="BP47">
            <v>14</v>
          </cell>
          <cell r="BQ47">
            <v>3.8</v>
          </cell>
          <cell r="BR47" t="str">
            <v>Top 3Y</v>
          </cell>
          <cell r="BS47">
            <v>1.81</v>
          </cell>
          <cell r="BT47">
            <v>17.3</v>
          </cell>
          <cell r="BU47">
            <v>2.6</v>
          </cell>
          <cell r="BV47" t="str">
            <v>Top 5Y</v>
          </cell>
          <cell r="BW47">
            <v>1.53</v>
          </cell>
          <cell r="BX47">
            <v>9.6999999999999993</v>
          </cell>
          <cell r="BY47">
            <v>1.8</v>
          </cell>
          <cell r="BZ47" t="str">
            <v>Top 10Y</v>
          </cell>
          <cell r="CA47">
            <v>0.77</v>
          </cell>
          <cell r="CB47">
            <v>0</v>
          </cell>
          <cell r="CC47">
            <v>1.5</v>
          </cell>
          <cell r="CD47">
            <v>12.6</v>
          </cell>
          <cell r="CE47">
            <v>1.1399999999999999</v>
          </cell>
          <cell r="CG47">
            <v>1.26</v>
          </cell>
          <cell r="CI47">
            <v>1.07</v>
          </cell>
          <cell r="CJ47">
            <v>0.73</v>
          </cell>
          <cell r="CK47">
            <v>28929.3</v>
          </cell>
          <cell r="CL47">
            <v>1431.5</v>
          </cell>
          <cell r="CM47">
            <v>86.35</v>
          </cell>
          <cell r="CN47">
            <v>11.54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2.11</v>
          </cell>
          <cell r="CU47">
            <v>11.54</v>
          </cell>
          <cell r="CV47">
            <v>52</v>
          </cell>
          <cell r="CW47">
            <v>56</v>
          </cell>
          <cell r="CX47">
            <v>38.069999694824197</v>
          </cell>
          <cell r="CY47">
            <v>43008</v>
          </cell>
          <cell r="CZ47">
            <v>1.0199999809265099</v>
          </cell>
          <cell r="DD47">
            <v>0.25</v>
          </cell>
          <cell r="DG47">
            <v>2500</v>
          </cell>
          <cell r="DI47">
            <v>1000</v>
          </cell>
          <cell r="DU47" t="str">
            <v>Inv</v>
          </cell>
          <cell r="DW47">
            <v>37561</v>
          </cell>
          <cell r="DX47" t="str">
            <v>Segalas/McCarragher - 1990</v>
          </cell>
          <cell r="DY47">
            <v>32994</v>
          </cell>
          <cell r="DZ47">
            <v>27.69</v>
          </cell>
          <cell r="EA47" t="str">
            <v>Harbor</v>
          </cell>
          <cell r="EB47" t="str">
            <v>800-422-1050</v>
          </cell>
          <cell r="EC47" t="str">
            <v>www.harborfunds.com</v>
          </cell>
          <cell r="ED47" t="str">
            <v>HCAIX</v>
          </cell>
          <cell r="EE47" t="str">
            <v>FOUSA02W3X</v>
          </cell>
        </row>
        <row r="48">
          <cell r="E48" t="str">
            <v>Stk-LC</v>
          </cell>
          <cell r="F48" t="str">
            <v>TIAA-CREF LgCpGr Rtl (TIRTX)</v>
          </cell>
          <cell r="G48">
            <v>17.3</v>
          </cell>
          <cell r="H48">
            <v>2.6</v>
          </cell>
          <cell r="I48" t="str">
            <v>Top 5Y</v>
          </cell>
          <cell r="J48" t="str">
            <v>Yes</v>
          </cell>
          <cell r="K48" t="str">
            <v>G</v>
          </cell>
          <cell r="M48" t="b">
            <v>1</v>
          </cell>
          <cell r="P48">
            <v>34</v>
          </cell>
          <cell r="Q48">
            <v>12</v>
          </cell>
          <cell r="R48" t="str">
            <v>Top 2017</v>
          </cell>
          <cell r="S48">
            <v>-1.2</v>
          </cell>
          <cell r="T48">
            <v>-11.6</v>
          </cell>
          <cell r="V48">
            <v>8.8000000000000007</v>
          </cell>
          <cell r="W48">
            <v>9.2000000000000011</v>
          </cell>
          <cell r="X48" t="str">
            <v>Top 2015</v>
          </cell>
          <cell r="Y48">
            <v>10.8</v>
          </cell>
          <cell r="Z48">
            <v>-0.59999999999999964</v>
          </cell>
          <cell r="AB48">
            <v>39.1</v>
          </cell>
          <cell r="AC48">
            <v>5.3999999999999986</v>
          </cell>
          <cell r="AD48" t="str">
            <v>Top 2013</v>
          </cell>
          <cell r="AE48">
            <v>16.399999999999999</v>
          </cell>
          <cell r="AF48">
            <v>0.89999999999999858</v>
          </cell>
          <cell r="AH48">
            <v>1.3</v>
          </cell>
          <cell r="AI48">
            <v>1.3</v>
          </cell>
          <cell r="AK48">
            <v>12.9</v>
          </cell>
          <cell r="AL48">
            <v>-2.7999999999999989</v>
          </cell>
          <cell r="AN48">
            <v>34.700000000000003</v>
          </cell>
          <cell r="AO48">
            <v>2.2000000000000028</v>
          </cell>
          <cell r="AQ48">
            <v>-41.3</v>
          </cell>
          <cell r="AR48">
            <v>-3</v>
          </cell>
          <cell r="AT48">
            <v>21.6</v>
          </cell>
          <cell r="AU48">
            <v>13.900000000000002</v>
          </cell>
          <cell r="AV48" t="str">
            <v>Top 2007</v>
          </cell>
          <cell r="AW48">
            <v>351.5</v>
          </cell>
          <cell r="AX48">
            <v>11.899999999999977</v>
          </cell>
          <cell r="AY48" t="str">
            <v>Top Bull</v>
          </cell>
          <cell r="AZ48">
            <v>-49.2</v>
          </cell>
          <cell r="BA48">
            <v>1.5</v>
          </cell>
          <cell r="BC48">
            <v>0.3</v>
          </cell>
          <cell r="BD48">
            <v>-0.7</v>
          </cell>
          <cell r="BF48">
            <v>6.9</v>
          </cell>
          <cell r="BG48">
            <v>0.7</v>
          </cell>
          <cell r="BH48" t="str">
            <v>Top Q1</v>
          </cell>
          <cell r="BI48">
            <v>34</v>
          </cell>
          <cell r="BJ48">
            <v>12</v>
          </cell>
          <cell r="BK48" t="str">
            <v>Top YTD</v>
          </cell>
          <cell r="BL48">
            <v>34</v>
          </cell>
          <cell r="BM48">
            <v>12</v>
          </cell>
          <cell r="BN48" t="str">
            <v>Top 1Y</v>
          </cell>
          <cell r="BO48">
            <v>1.1499999999999999</v>
          </cell>
          <cell r="BP48">
            <v>12.9</v>
          </cell>
          <cell r="BQ48">
            <v>2.7</v>
          </cell>
          <cell r="BR48" t="str">
            <v>Top 3Y</v>
          </cell>
          <cell r="BS48">
            <v>0.77</v>
          </cell>
          <cell r="BT48">
            <v>17.3</v>
          </cell>
          <cell r="BU48">
            <v>2.6</v>
          </cell>
          <cell r="BV48" t="str">
            <v>Top 5Y</v>
          </cell>
          <cell r="BW48">
            <v>1.53</v>
          </cell>
          <cell r="BX48">
            <v>8.9</v>
          </cell>
          <cell r="BY48">
            <v>1</v>
          </cell>
          <cell r="BZ48" t="str">
            <v>Top 10Y</v>
          </cell>
          <cell r="CA48">
            <v>0.86</v>
          </cell>
          <cell r="CB48">
            <v>0.18</v>
          </cell>
          <cell r="CC48">
            <v>1.5</v>
          </cell>
          <cell r="CD48">
            <v>12</v>
          </cell>
          <cell r="CE48">
            <v>1.08</v>
          </cell>
          <cell r="CG48">
            <v>1.2</v>
          </cell>
          <cell r="CI48">
            <v>1.06</v>
          </cell>
          <cell r="CJ48">
            <v>0.79</v>
          </cell>
          <cell r="CK48">
            <v>4917</v>
          </cell>
          <cell r="CL48">
            <v>885.9</v>
          </cell>
          <cell r="CM48">
            <v>91.32</v>
          </cell>
          <cell r="CN48">
            <v>7.53</v>
          </cell>
          <cell r="CO48">
            <v>0</v>
          </cell>
          <cell r="CP48">
            <v>0</v>
          </cell>
          <cell r="CQ48">
            <v>1.0900000000000001</v>
          </cell>
          <cell r="CR48">
            <v>0</v>
          </cell>
          <cell r="CS48">
            <v>-0.9</v>
          </cell>
          <cell r="CT48">
            <v>0.95</v>
          </cell>
          <cell r="CU48">
            <v>7.53</v>
          </cell>
          <cell r="CV48">
            <v>94</v>
          </cell>
          <cell r="CW48">
            <v>84</v>
          </cell>
          <cell r="CX48">
            <v>35.790000915527301</v>
          </cell>
          <cell r="CY48">
            <v>43069</v>
          </cell>
          <cell r="CZ48">
            <v>0.75999999046325695</v>
          </cell>
          <cell r="DD48">
            <v>0.25</v>
          </cell>
          <cell r="DG48">
            <v>2500</v>
          </cell>
          <cell r="DH48">
            <v>100</v>
          </cell>
          <cell r="DI48">
            <v>2000</v>
          </cell>
          <cell r="DJ48">
            <v>100</v>
          </cell>
          <cell r="DU48" t="str">
            <v>Adv</v>
          </cell>
          <cell r="DW48">
            <v>38807</v>
          </cell>
          <cell r="DX48" t="str">
            <v>Hirsch/Kontos - 2006</v>
          </cell>
          <cell r="DY48">
            <v>38807</v>
          </cell>
          <cell r="DZ48">
            <v>11.76</v>
          </cell>
          <cell r="EA48" t="str">
            <v>TIAA Investments</v>
          </cell>
          <cell r="EB48" t="str">
            <v>877-518-9161</v>
          </cell>
          <cell r="EC48" t="str">
            <v>www.tiaa-cref.org</v>
          </cell>
          <cell r="ED48" t="str">
            <v>TIRTX</v>
          </cell>
          <cell r="EE48" t="str">
            <v>FOUSA05HAK</v>
          </cell>
        </row>
        <row r="49">
          <cell r="E49" t="str">
            <v>Stk-LC</v>
          </cell>
          <cell r="F49" t="str">
            <v>Fidelity Grth Discovery (FDSVX)</v>
          </cell>
          <cell r="G49">
            <v>17.100000000000001</v>
          </cell>
          <cell r="H49">
            <v>2.4</v>
          </cell>
          <cell r="I49" t="str">
            <v>Top 5Y</v>
          </cell>
          <cell r="J49" t="str">
            <v>Yes</v>
          </cell>
          <cell r="K49" t="str">
            <v>G</v>
          </cell>
          <cell r="M49" t="b">
            <v>1</v>
          </cell>
          <cell r="P49">
            <v>34.700000000000003</v>
          </cell>
          <cell r="Q49">
            <v>12.700000000000003</v>
          </cell>
          <cell r="R49" t="str">
            <v>Top 2017</v>
          </cell>
          <cell r="S49">
            <v>0.6</v>
          </cell>
          <cell r="T49">
            <v>-9.8000000000000007</v>
          </cell>
          <cell r="V49">
            <v>7.1</v>
          </cell>
          <cell r="W49">
            <v>7.5</v>
          </cell>
          <cell r="X49" t="str">
            <v>Top 2015</v>
          </cell>
          <cell r="Y49">
            <v>11.3</v>
          </cell>
          <cell r="Z49">
            <v>-9.9999999999999645E-2</v>
          </cell>
          <cell r="AB49">
            <v>36.4</v>
          </cell>
          <cell r="AC49">
            <v>2.6999999999999957</v>
          </cell>
          <cell r="AD49" t="str">
            <v>Top 2013</v>
          </cell>
          <cell r="AE49">
            <v>14.5</v>
          </cell>
          <cell r="AF49">
            <v>-1</v>
          </cell>
          <cell r="AH49">
            <v>0.5</v>
          </cell>
          <cell r="AI49">
            <v>0.5</v>
          </cell>
          <cell r="AK49">
            <v>24</v>
          </cell>
          <cell r="AL49">
            <v>8.3000000000000007</v>
          </cell>
          <cell r="AM49" t="str">
            <v>Top 2010</v>
          </cell>
          <cell r="AN49">
            <v>29.3</v>
          </cell>
          <cell r="AO49">
            <v>-3.1999999999999993</v>
          </cell>
          <cell r="AQ49">
            <v>-46.8</v>
          </cell>
          <cell r="AR49">
            <v>-8.5</v>
          </cell>
          <cell r="AT49">
            <v>26.8</v>
          </cell>
          <cell r="AU49">
            <v>19.100000000000001</v>
          </cell>
          <cell r="AV49" t="str">
            <v>Top 2007</v>
          </cell>
          <cell r="AW49">
            <v>372.4</v>
          </cell>
          <cell r="AX49">
            <v>32.799999999999955</v>
          </cell>
          <cell r="AY49" t="str">
            <v>Top Bull</v>
          </cell>
          <cell r="AZ49">
            <v>-55.8</v>
          </cell>
          <cell r="BA49">
            <v>-5.0999999999999943</v>
          </cell>
          <cell r="BC49">
            <v>0</v>
          </cell>
          <cell r="BD49">
            <v>-1</v>
          </cell>
          <cell r="BF49">
            <v>5.0999999999999996</v>
          </cell>
          <cell r="BG49">
            <v>-1.1000000000000001</v>
          </cell>
          <cell r="BI49">
            <v>34.700000000000003</v>
          </cell>
          <cell r="BJ49">
            <v>12.7</v>
          </cell>
          <cell r="BK49" t="str">
            <v>Top YTD</v>
          </cell>
          <cell r="BL49">
            <v>34.700000000000003</v>
          </cell>
          <cell r="BM49">
            <v>12.7</v>
          </cell>
          <cell r="BN49" t="str">
            <v>Top 1Y</v>
          </cell>
          <cell r="BO49">
            <v>1.22</v>
          </cell>
          <cell r="BP49">
            <v>13.2</v>
          </cell>
          <cell r="BQ49">
            <v>3</v>
          </cell>
          <cell r="BR49" t="str">
            <v>Top 3Y</v>
          </cell>
          <cell r="BS49">
            <v>0.43</v>
          </cell>
          <cell r="BT49">
            <v>17.100000000000001</v>
          </cell>
          <cell r="BU49">
            <v>2.4</v>
          </cell>
          <cell r="BV49" t="str">
            <v>Top 5Y</v>
          </cell>
          <cell r="BW49">
            <v>0.27</v>
          </cell>
          <cell r="BX49">
            <v>8</v>
          </cell>
          <cell r="BY49">
            <v>9.9999999999999603E-2</v>
          </cell>
          <cell r="CA49">
            <v>0.22</v>
          </cell>
          <cell r="CB49">
            <v>0.15</v>
          </cell>
          <cell r="CC49">
            <v>0.2</v>
          </cell>
          <cell r="CD49">
            <v>10.9</v>
          </cell>
          <cell r="CE49">
            <v>0.98</v>
          </cell>
          <cell r="CG49">
            <v>1.0900000000000001</v>
          </cell>
          <cell r="CI49">
            <v>0.92</v>
          </cell>
          <cell r="CJ49">
            <v>0.72</v>
          </cell>
          <cell r="CK49">
            <v>1732.8</v>
          </cell>
          <cell r="CL49">
            <v>1350.1</v>
          </cell>
          <cell r="CM49">
            <v>85.38</v>
          </cell>
          <cell r="CN49">
            <v>11.03</v>
          </cell>
          <cell r="CO49">
            <v>0.4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3.2</v>
          </cell>
          <cell r="CU49">
            <v>11.03</v>
          </cell>
          <cell r="CV49">
            <v>65</v>
          </cell>
          <cell r="CW49">
            <v>141</v>
          </cell>
          <cell r="CX49">
            <v>31.25</v>
          </cell>
          <cell r="CY49">
            <v>43069</v>
          </cell>
          <cell r="CZ49">
            <v>0.66000002622604403</v>
          </cell>
          <cell r="DG49">
            <v>2500</v>
          </cell>
          <cell r="DI49">
            <v>2500</v>
          </cell>
          <cell r="DU49" t="str">
            <v>No Load</v>
          </cell>
          <cell r="DW49">
            <v>35885</v>
          </cell>
          <cell r="DX49" t="str">
            <v>Weiner/Anolic - 2007</v>
          </cell>
          <cell r="DY49">
            <v>39114</v>
          </cell>
          <cell r="DZ49">
            <v>10.92</v>
          </cell>
          <cell r="EA49" t="str">
            <v>Fidelity Investments</v>
          </cell>
          <cell r="EB49" t="str">
            <v>800-544-8544</v>
          </cell>
          <cell r="EC49" t="str">
            <v>www.institutional.fidelity.com</v>
          </cell>
          <cell r="ED49" t="str">
            <v>FDSVX</v>
          </cell>
          <cell r="EE49" t="str">
            <v>FOUSA00I3K</v>
          </cell>
        </row>
        <row r="50">
          <cell r="E50" t="str">
            <v>Stk-LC</v>
          </cell>
          <cell r="F50" t="str">
            <v>AmCent Ultra Inv (TWCUX)</v>
          </cell>
          <cell r="G50">
            <v>17</v>
          </cell>
          <cell r="H50">
            <v>2.2999999999999998</v>
          </cell>
          <cell r="I50" t="str">
            <v>Top 5Y</v>
          </cell>
          <cell r="J50" t="str">
            <v>Yes</v>
          </cell>
          <cell r="K50" t="str">
            <v>G</v>
          </cell>
          <cell r="M50" t="b">
            <v>1</v>
          </cell>
          <cell r="P50">
            <v>31.8</v>
          </cell>
          <cell r="Q50">
            <v>9.8000000000000007</v>
          </cell>
          <cell r="R50" t="str">
            <v>Top 2017</v>
          </cell>
          <cell r="S50">
            <v>4.3</v>
          </cell>
          <cell r="T50">
            <v>-6.1000000000000005</v>
          </cell>
          <cell r="V50">
            <v>6.1</v>
          </cell>
          <cell r="W50">
            <v>6.5</v>
          </cell>
          <cell r="X50" t="str">
            <v>Top 2015</v>
          </cell>
          <cell r="Y50">
            <v>9.9</v>
          </cell>
          <cell r="Z50">
            <v>-1.5</v>
          </cell>
          <cell r="AB50">
            <v>36.9</v>
          </cell>
          <cell r="AC50">
            <v>3.1999999999999957</v>
          </cell>
          <cell r="AD50" t="str">
            <v>Top 2013</v>
          </cell>
          <cell r="AE50">
            <v>14.1</v>
          </cell>
          <cell r="AF50">
            <v>-1.4000000000000004</v>
          </cell>
          <cell r="AH50">
            <v>1.1000000000000001</v>
          </cell>
          <cell r="AI50">
            <v>1.1000000000000001</v>
          </cell>
          <cell r="AK50">
            <v>16.5</v>
          </cell>
          <cell r="AL50">
            <v>0.80000000000000071</v>
          </cell>
          <cell r="AN50">
            <v>35.299999999999997</v>
          </cell>
          <cell r="AO50">
            <v>2.7999999999999972</v>
          </cell>
          <cell r="AQ50">
            <v>-41.8</v>
          </cell>
          <cell r="AR50">
            <v>-3.5</v>
          </cell>
          <cell r="AT50">
            <v>21.8</v>
          </cell>
          <cell r="AU50">
            <v>14.100000000000001</v>
          </cell>
          <cell r="AV50" t="str">
            <v>Top 2007</v>
          </cell>
          <cell r="AW50">
            <v>357.2</v>
          </cell>
          <cell r="AX50">
            <v>17.599999999999966</v>
          </cell>
          <cell r="AY50" t="str">
            <v>Top Bull</v>
          </cell>
          <cell r="AZ50">
            <v>-49.6</v>
          </cell>
          <cell r="BA50">
            <v>1.1000000000000014</v>
          </cell>
          <cell r="BC50">
            <v>0.1</v>
          </cell>
          <cell r="BD50">
            <v>-0.9</v>
          </cell>
          <cell r="BF50">
            <v>6.5</v>
          </cell>
          <cell r="BG50">
            <v>0.3</v>
          </cell>
          <cell r="BI50">
            <v>31.9</v>
          </cell>
          <cell r="BJ50">
            <v>9.9</v>
          </cell>
          <cell r="BK50" t="str">
            <v>Top YTD</v>
          </cell>
          <cell r="BL50">
            <v>31.9</v>
          </cell>
          <cell r="BM50">
            <v>9.9</v>
          </cell>
          <cell r="BN50" t="str">
            <v>Top 1Y</v>
          </cell>
          <cell r="BO50">
            <v>1.37</v>
          </cell>
          <cell r="BP50">
            <v>13.4</v>
          </cell>
          <cell r="BQ50">
            <v>3.2</v>
          </cell>
          <cell r="BR50" t="str">
            <v>Top 3Y</v>
          </cell>
          <cell r="BS50">
            <v>1.25</v>
          </cell>
          <cell r="BT50">
            <v>17</v>
          </cell>
          <cell r="BU50">
            <v>2.2999999999999998</v>
          </cell>
          <cell r="BV50" t="str">
            <v>Top 5Y</v>
          </cell>
          <cell r="BW50">
            <v>1.32</v>
          </cell>
          <cell r="BX50">
            <v>8.8000000000000007</v>
          </cell>
          <cell r="BY50">
            <v>0.9</v>
          </cell>
          <cell r="BZ50" t="str">
            <v>Top 10Y</v>
          </cell>
          <cell r="CA50">
            <v>0.72</v>
          </cell>
          <cell r="CB50">
            <v>0.16</v>
          </cell>
          <cell r="CC50">
            <v>1.3</v>
          </cell>
          <cell r="CD50">
            <v>11.1</v>
          </cell>
          <cell r="CE50">
            <v>1</v>
          </cell>
          <cell r="CG50">
            <v>1.1100000000000001</v>
          </cell>
          <cell r="CI50">
            <v>1.03</v>
          </cell>
          <cell r="CJ50">
            <v>0.86</v>
          </cell>
          <cell r="CK50">
            <v>10509.6</v>
          </cell>
          <cell r="CL50">
            <v>9813.7999999999993</v>
          </cell>
          <cell r="CM50">
            <v>94.07</v>
          </cell>
          <cell r="CN50">
            <v>4.32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0.57999999999999996</v>
          </cell>
          <cell r="CT50">
            <v>1.03</v>
          </cell>
          <cell r="CU50">
            <v>4.32</v>
          </cell>
          <cell r="CV50">
            <v>16</v>
          </cell>
          <cell r="CW50">
            <v>72</v>
          </cell>
          <cell r="CX50">
            <v>40.25</v>
          </cell>
          <cell r="CY50">
            <v>43008</v>
          </cell>
          <cell r="CZ50">
            <v>0.980000019073486</v>
          </cell>
          <cell r="DG50">
            <v>2500</v>
          </cell>
          <cell r="DH50">
            <v>50</v>
          </cell>
          <cell r="DU50" t="str">
            <v>Inv</v>
          </cell>
          <cell r="DW50">
            <v>29892</v>
          </cell>
          <cell r="DX50" t="str">
            <v>Lee/Li/Bourke - 2008</v>
          </cell>
          <cell r="DY50">
            <v>39804</v>
          </cell>
          <cell r="DZ50">
            <v>9.0299999999999994</v>
          </cell>
          <cell r="EA50" t="str">
            <v>American Century Investments</v>
          </cell>
          <cell r="EB50" t="str">
            <v>800-345-2021</v>
          </cell>
          <cell r="EC50" t="str">
            <v>www.americancentury.com</v>
          </cell>
          <cell r="ED50" t="str">
            <v>TWCUX</v>
          </cell>
          <cell r="EE50" t="str">
            <v>FOUSA00FJW</v>
          </cell>
        </row>
        <row r="51">
          <cell r="E51" t="str">
            <v>Stk-LC</v>
          </cell>
          <cell r="F51" t="str">
            <v>Vanguard FTSE Soc Idx Inv (VFTSX)</v>
          </cell>
          <cell r="G51">
            <v>17</v>
          </cell>
          <cell r="H51">
            <v>2.2999999999999998</v>
          </cell>
          <cell r="I51" t="str">
            <v>Top 5Y</v>
          </cell>
          <cell r="K51" t="str">
            <v>G</v>
          </cell>
          <cell r="M51" t="b">
            <v>1</v>
          </cell>
          <cell r="P51">
            <v>24.1</v>
          </cell>
          <cell r="Q51">
            <v>2.1000000000000014</v>
          </cell>
          <cell r="S51">
            <v>10.199999999999999</v>
          </cell>
          <cell r="T51">
            <v>-0.20000000000000107</v>
          </cell>
          <cell r="V51">
            <v>1.1000000000000001</v>
          </cell>
          <cell r="W51">
            <v>1.5</v>
          </cell>
          <cell r="Y51">
            <v>15.7</v>
          </cell>
          <cell r="Z51">
            <v>4.2999999999999989</v>
          </cell>
          <cell r="AA51" t="str">
            <v>Top 2014</v>
          </cell>
          <cell r="AB51">
            <v>36.799999999999997</v>
          </cell>
          <cell r="AC51">
            <v>3.0999999999999943</v>
          </cell>
          <cell r="AD51" t="str">
            <v>Top 2013</v>
          </cell>
          <cell r="AE51">
            <v>17.8</v>
          </cell>
          <cell r="AF51">
            <v>2.3000000000000007</v>
          </cell>
          <cell r="AG51" t="str">
            <v>Top 2012</v>
          </cell>
          <cell r="AH51">
            <v>-0.8</v>
          </cell>
          <cell r="AI51">
            <v>-0.8</v>
          </cell>
          <cell r="AK51">
            <v>14.4</v>
          </cell>
          <cell r="AL51">
            <v>-1.2999999999999989</v>
          </cell>
          <cell r="AN51">
            <v>35.1</v>
          </cell>
          <cell r="AO51">
            <v>2.6000000000000014</v>
          </cell>
          <cell r="AQ51">
            <v>-42.4</v>
          </cell>
          <cell r="AR51">
            <v>-4.1000000000000014</v>
          </cell>
          <cell r="AT51">
            <v>-2.4</v>
          </cell>
          <cell r="AU51">
            <v>-10.1</v>
          </cell>
          <cell r="AW51">
            <v>388.5</v>
          </cell>
          <cell r="AX51">
            <v>48.899999999999977</v>
          </cell>
          <cell r="AY51" t="str">
            <v>Top Bull</v>
          </cell>
          <cell r="AZ51">
            <v>-56.5</v>
          </cell>
          <cell r="BA51">
            <v>-5.7999999999999972</v>
          </cell>
          <cell r="BC51">
            <v>1</v>
          </cell>
          <cell r="BD51">
            <v>0</v>
          </cell>
          <cell r="BF51">
            <v>6.8</v>
          </cell>
          <cell r="BG51">
            <v>0.6</v>
          </cell>
          <cell r="BI51">
            <v>24.1</v>
          </cell>
          <cell r="BJ51">
            <v>2.1</v>
          </cell>
          <cell r="BL51">
            <v>24.1</v>
          </cell>
          <cell r="BM51">
            <v>2.1</v>
          </cell>
          <cell r="BO51">
            <v>0.6</v>
          </cell>
          <cell r="BP51">
            <v>11.4</v>
          </cell>
          <cell r="BQ51">
            <v>1.2</v>
          </cell>
          <cell r="BS51">
            <v>0.53</v>
          </cell>
          <cell r="BT51">
            <v>17</v>
          </cell>
          <cell r="BU51">
            <v>2.2999999999999998</v>
          </cell>
          <cell r="BV51" t="str">
            <v>Top 5Y</v>
          </cell>
          <cell r="BW51">
            <v>0.54</v>
          </cell>
          <cell r="BX51">
            <v>8.6</v>
          </cell>
          <cell r="BY51">
            <v>0.69999999999999896</v>
          </cell>
          <cell r="CA51">
            <v>0.38</v>
          </cell>
          <cell r="CB51">
            <v>1.42</v>
          </cell>
          <cell r="CC51">
            <v>0.5</v>
          </cell>
          <cell r="CD51">
            <v>10.7</v>
          </cell>
          <cell r="CE51">
            <v>0.96</v>
          </cell>
          <cell r="CG51">
            <v>1.07</v>
          </cell>
          <cell r="CI51">
            <v>1.05</v>
          </cell>
          <cell r="CJ51">
            <v>0.97</v>
          </cell>
          <cell r="CK51">
            <v>3905.1</v>
          </cell>
          <cell r="CL51">
            <v>2267</v>
          </cell>
          <cell r="CM51">
            <v>97.49</v>
          </cell>
          <cell r="CN51">
            <v>2.0699999999999998</v>
          </cell>
          <cell r="CO51">
            <v>0</v>
          </cell>
          <cell r="CP51">
            <v>0</v>
          </cell>
          <cell r="CQ51">
            <v>0.02</v>
          </cell>
          <cell r="CR51">
            <v>0</v>
          </cell>
          <cell r="CS51">
            <v>0</v>
          </cell>
          <cell r="CT51">
            <v>0.43</v>
          </cell>
          <cell r="CU51">
            <v>2.0699999999999998</v>
          </cell>
          <cell r="CV51">
            <v>11</v>
          </cell>
          <cell r="CW51">
            <v>431</v>
          </cell>
          <cell r="CX51">
            <v>24.579999923706101</v>
          </cell>
          <cell r="CY51">
            <v>43069</v>
          </cell>
          <cell r="CZ51">
            <v>0.20000000298023199</v>
          </cell>
          <cell r="DG51">
            <v>3000</v>
          </cell>
          <cell r="DH51">
            <v>1</v>
          </cell>
          <cell r="DS51" t="b">
            <v>1</v>
          </cell>
          <cell r="DT51" t="str">
            <v>I</v>
          </cell>
          <cell r="DU51" t="str">
            <v>Inv</v>
          </cell>
          <cell r="DV51" t="str">
            <v>FTSE 4Good Social Index</v>
          </cell>
          <cell r="DW51">
            <v>36677</v>
          </cell>
          <cell r="DX51" t="str">
            <v>Coleman/O’Reilly - 2015</v>
          </cell>
          <cell r="DY51">
            <v>42360</v>
          </cell>
          <cell r="DZ51">
            <v>2.0299999999999998</v>
          </cell>
          <cell r="EA51" t="str">
            <v>Vanguard</v>
          </cell>
          <cell r="EB51" t="str">
            <v>800-662-7447</v>
          </cell>
          <cell r="EC51" t="str">
            <v>www.vanguard.com</v>
          </cell>
          <cell r="ED51" t="str">
            <v>VFTSX</v>
          </cell>
          <cell r="EE51" t="str">
            <v>FOUSA00IBJ</v>
          </cell>
        </row>
        <row r="52">
          <cell r="E52" t="str">
            <v>Stk-LC</v>
          </cell>
          <cell r="F52" t="str">
            <v>Fidelity LC Grth Enh Idx (FLGEX)</v>
          </cell>
          <cell r="G52">
            <v>16.899999999999999</v>
          </cell>
          <cell r="H52">
            <v>2.2000000000000002</v>
          </cell>
          <cell r="I52" t="str">
            <v>Top 5Y</v>
          </cell>
          <cell r="J52" t="str">
            <v>Yes</v>
          </cell>
          <cell r="K52" t="str">
            <v>G</v>
          </cell>
          <cell r="M52" t="b">
            <v>1</v>
          </cell>
          <cell r="P52">
            <v>27.1</v>
          </cell>
          <cell r="Q52">
            <v>5.1000000000000014</v>
          </cell>
          <cell r="R52" t="str">
            <v>Top 2017</v>
          </cell>
          <cell r="S52">
            <v>8.1999999999999993</v>
          </cell>
          <cell r="T52">
            <v>-2.2000000000000011</v>
          </cell>
          <cell r="V52">
            <v>3.2</v>
          </cell>
          <cell r="W52">
            <v>3.6</v>
          </cell>
          <cell r="X52" t="str">
            <v>Top 2015</v>
          </cell>
          <cell r="Y52">
            <v>13.8</v>
          </cell>
          <cell r="Z52">
            <v>2.4000000000000004</v>
          </cell>
          <cell r="AA52" t="str">
            <v>Top 2014</v>
          </cell>
          <cell r="AB52">
            <v>35</v>
          </cell>
          <cell r="AC52">
            <v>1.2999999999999972</v>
          </cell>
          <cell r="AE52">
            <v>13.4</v>
          </cell>
          <cell r="AF52">
            <v>-2.0999999999999996</v>
          </cell>
          <cell r="AH52">
            <v>4.4000000000000004</v>
          </cell>
          <cell r="AI52">
            <v>4.4000000000000004</v>
          </cell>
          <cell r="AJ52" t="str">
            <v>Top 2011</v>
          </cell>
          <cell r="AK52">
            <v>13.9</v>
          </cell>
          <cell r="AL52">
            <v>-1.7999999999999989</v>
          </cell>
          <cell r="AN52">
            <v>35</v>
          </cell>
          <cell r="AO52">
            <v>2.5</v>
          </cell>
          <cell r="AQ52">
            <v>-37.1</v>
          </cell>
          <cell r="AR52">
            <v>1.1999999999999957</v>
          </cell>
          <cell r="AW52">
            <v>354.8</v>
          </cell>
          <cell r="AX52">
            <v>15.199999999999989</v>
          </cell>
          <cell r="AY52" t="str">
            <v>Top Bull</v>
          </cell>
          <cell r="AZ52">
            <v>-47.5</v>
          </cell>
          <cell r="BA52">
            <v>3.2000000000000028</v>
          </cell>
          <cell r="BC52">
            <v>1.1000000000000001</v>
          </cell>
          <cell r="BD52">
            <v>0.1</v>
          </cell>
          <cell r="BF52">
            <v>8.6999999999999993</v>
          </cell>
          <cell r="BG52">
            <v>2.5</v>
          </cell>
          <cell r="BH52" t="str">
            <v>Top Q1</v>
          </cell>
          <cell r="BI52">
            <v>27.1</v>
          </cell>
          <cell r="BJ52">
            <v>5.0999999999999996</v>
          </cell>
          <cell r="BK52" t="str">
            <v>Top YTD</v>
          </cell>
          <cell r="BL52">
            <v>27.1</v>
          </cell>
          <cell r="BM52">
            <v>5.0999999999999996</v>
          </cell>
          <cell r="BN52" t="str">
            <v>Top 1Y</v>
          </cell>
          <cell r="BO52">
            <v>1.46</v>
          </cell>
          <cell r="BP52">
            <v>12.4</v>
          </cell>
          <cell r="BQ52">
            <v>2.2000000000000002</v>
          </cell>
          <cell r="BR52" t="str">
            <v>Top 3Y</v>
          </cell>
          <cell r="BS52">
            <v>0.93</v>
          </cell>
          <cell r="BT52">
            <v>16.899999999999999</v>
          </cell>
          <cell r="BU52">
            <v>2.2000000000000002</v>
          </cell>
          <cell r="BV52" t="str">
            <v>Top 5Y</v>
          </cell>
          <cell r="BW52">
            <v>1.34</v>
          </cell>
          <cell r="BX52">
            <v>9.6</v>
          </cell>
          <cell r="BY52">
            <v>1.7</v>
          </cell>
          <cell r="BZ52" t="str">
            <v>Top 10Y</v>
          </cell>
          <cell r="CA52">
            <v>0.86</v>
          </cell>
          <cell r="CB52">
            <v>1.1399999999999999</v>
          </cell>
          <cell r="CC52">
            <v>1.3</v>
          </cell>
          <cell r="CD52">
            <v>10.5</v>
          </cell>
          <cell r="CE52">
            <v>0.95</v>
          </cell>
          <cell r="CG52">
            <v>1.05</v>
          </cell>
          <cell r="CI52">
            <v>1.01</v>
          </cell>
          <cell r="CJ52">
            <v>0.94</v>
          </cell>
          <cell r="CK52">
            <v>1022.8</v>
          </cell>
          <cell r="CL52">
            <v>1022.8</v>
          </cell>
          <cell r="CM52">
            <v>97.61</v>
          </cell>
          <cell r="CN52">
            <v>0.98</v>
          </cell>
          <cell r="CO52">
            <v>0</v>
          </cell>
          <cell r="CP52">
            <v>0</v>
          </cell>
          <cell r="CQ52">
            <v>0.12</v>
          </cell>
          <cell r="CR52">
            <v>0</v>
          </cell>
          <cell r="CS52">
            <v>0</v>
          </cell>
          <cell r="CT52">
            <v>1.29</v>
          </cell>
          <cell r="CU52">
            <v>0.98</v>
          </cell>
          <cell r="CV52">
            <v>110</v>
          </cell>
          <cell r="CW52">
            <v>189</v>
          </cell>
          <cell r="CX52">
            <v>31.680000305175799</v>
          </cell>
          <cell r="CY52">
            <v>43069</v>
          </cell>
          <cell r="CZ52">
            <v>0.38999998569488498</v>
          </cell>
          <cell r="DG52">
            <v>2500</v>
          </cell>
          <cell r="DI52">
            <v>2500</v>
          </cell>
          <cell r="DN52" t="b">
            <v>1</v>
          </cell>
          <cell r="DU52" t="str">
            <v>Other</v>
          </cell>
          <cell r="DW52">
            <v>39191</v>
          </cell>
          <cell r="DX52" t="str">
            <v>Waddell/Bottari/Kaufmann - 2007</v>
          </cell>
          <cell r="DY52">
            <v>39191</v>
          </cell>
          <cell r="DZ52">
            <v>10.71</v>
          </cell>
          <cell r="EA52" t="str">
            <v>Fidelity Investments</v>
          </cell>
          <cell r="EB52" t="str">
            <v>800-544-8544</v>
          </cell>
          <cell r="EC52" t="str">
            <v>www.institutional.fidelity.com</v>
          </cell>
          <cell r="ED52" t="str">
            <v>FLGEX</v>
          </cell>
          <cell r="EE52" t="str">
            <v>FOUSA06BF2</v>
          </cell>
        </row>
        <row r="53">
          <cell r="E53" t="str">
            <v>Stk-LC</v>
          </cell>
          <cell r="F53" t="str">
            <v>Commerce Growth (CFGRX)</v>
          </cell>
          <cell r="G53">
            <v>16.8</v>
          </cell>
          <cell r="H53">
            <v>2.1</v>
          </cell>
          <cell r="I53" t="str">
            <v>Top 5Y</v>
          </cell>
          <cell r="J53" t="str">
            <v>Yes</v>
          </cell>
          <cell r="K53" t="str">
            <v>G</v>
          </cell>
          <cell r="M53" t="b">
            <v>1</v>
          </cell>
          <cell r="P53">
            <v>27.5</v>
          </cell>
          <cell r="Q53">
            <v>5.5</v>
          </cell>
          <cell r="R53" t="str">
            <v>Top 2017</v>
          </cell>
          <cell r="S53">
            <v>8.6</v>
          </cell>
          <cell r="T53">
            <v>-1.8000000000000007</v>
          </cell>
          <cell r="V53">
            <v>5.4</v>
          </cell>
          <cell r="W53">
            <v>5.8000000000000007</v>
          </cell>
          <cell r="X53" t="str">
            <v>Top 2015</v>
          </cell>
          <cell r="Y53">
            <v>15.1</v>
          </cell>
          <cell r="Z53">
            <v>3.6999999999999993</v>
          </cell>
          <cell r="AA53" t="str">
            <v>Top 2014</v>
          </cell>
          <cell r="AB53">
            <v>29.3</v>
          </cell>
          <cell r="AC53">
            <v>-4.4000000000000021</v>
          </cell>
          <cell r="AE53">
            <v>14.7</v>
          </cell>
          <cell r="AF53">
            <v>-0.80000000000000071</v>
          </cell>
          <cell r="AH53">
            <v>-2.5</v>
          </cell>
          <cell r="AI53">
            <v>-2.5</v>
          </cell>
          <cell r="AK53">
            <v>13.2</v>
          </cell>
          <cell r="AL53">
            <v>-2.5</v>
          </cell>
          <cell r="AN53">
            <v>33.299999999999997</v>
          </cell>
          <cell r="AO53">
            <v>0.79999999999999716</v>
          </cell>
          <cell r="AQ53">
            <v>-36.6</v>
          </cell>
          <cell r="AR53">
            <v>1.6999999999999957</v>
          </cell>
          <cell r="AT53">
            <v>7.6</v>
          </cell>
          <cell r="AU53">
            <v>-0.10000000000000053</v>
          </cell>
          <cell r="AW53">
            <v>316.10000000000002</v>
          </cell>
          <cell r="AX53">
            <v>-23.5</v>
          </cell>
          <cell r="AZ53">
            <v>-46.1</v>
          </cell>
          <cell r="BA53">
            <v>4.6000000000000014</v>
          </cell>
          <cell r="BB53" t="str">
            <v>Top Bear</v>
          </cell>
          <cell r="BC53">
            <v>0.4</v>
          </cell>
          <cell r="BD53">
            <v>-0.6</v>
          </cell>
          <cell r="BF53">
            <v>7.1</v>
          </cell>
          <cell r="BG53">
            <v>0.89999999999999902</v>
          </cell>
          <cell r="BH53" t="str">
            <v>Top Q1</v>
          </cell>
          <cell r="BI53">
            <v>27.5</v>
          </cell>
          <cell r="BJ53">
            <v>5.5</v>
          </cell>
          <cell r="BK53" t="str">
            <v>Top YTD</v>
          </cell>
          <cell r="BL53">
            <v>27.5</v>
          </cell>
          <cell r="BM53">
            <v>5.5</v>
          </cell>
          <cell r="BN53" t="str">
            <v>Top 1Y</v>
          </cell>
          <cell r="BO53">
            <v>1.89</v>
          </cell>
          <cell r="BP53">
            <v>13.5</v>
          </cell>
          <cell r="BQ53">
            <v>3.3</v>
          </cell>
          <cell r="BR53" t="str">
            <v>Top 3Y</v>
          </cell>
          <cell r="BS53">
            <v>2.04</v>
          </cell>
          <cell r="BT53">
            <v>16.8</v>
          </cell>
          <cell r="BU53">
            <v>2.1</v>
          </cell>
          <cell r="BV53" t="str">
            <v>Top 5Y</v>
          </cell>
          <cell r="BW53">
            <v>3.36</v>
          </cell>
          <cell r="BX53">
            <v>8.8000000000000007</v>
          </cell>
          <cell r="BY53">
            <v>0.9</v>
          </cell>
          <cell r="BZ53" t="str">
            <v>Top 10Y</v>
          </cell>
          <cell r="CA53">
            <v>1.82</v>
          </cell>
          <cell r="CB53">
            <v>0.68</v>
          </cell>
          <cell r="CC53">
            <v>3.3</v>
          </cell>
          <cell r="CD53">
            <v>9.8000000000000007</v>
          </cell>
          <cell r="CE53">
            <v>0.88</v>
          </cell>
          <cell r="CF53" t="str">
            <v>Low Cat Risk</v>
          </cell>
          <cell r="CG53">
            <v>0.98</v>
          </cell>
          <cell r="CI53">
            <v>0.92</v>
          </cell>
          <cell r="CJ53">
            <v>0.9</v>
          </cell>
          <cell r="CK53">
            <v>117.6</v>
          </cell>
          <cell r="CL53">
            <v>117.6</v>
          </cell>
          <cell r="CM53">
            <v>97.59</v>
          </cell>
          <cell r="CN53">
            <v>1.24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1.17</v>
          </cell>
          <cell r="CU53">
            <v>1.24</v>
          </cell>
          <cell r="CV53">
            <v>37</v>
          </cell>
          <cell r="CW53">
            <v>78</v>
          </cell>
          <cell r="CX53">
            <v>25.840000152587901</v>
          </cell>
          <cell r="CY53">
            <v>43039</v>
          </cell>
          <cell r="CZ53">
            <v>0.82999998331069902</v>
          </cell>
          <cell r="DG53">
            <v>1000</v>
          </cell>
          <cell r="DH53">
            <v>250</v>
          </cell>
          <cell r="DI53">
            <v>1000</v>
          </cell>
          <cell r="DJ53">
            <v>250</v>
          </cell>
          <cell r="DU53" t="str">
            <v>No Load</v>
          </cell>
          <cell r="DW53">
            <v>34680</v>
          </cell>
          <cell r="DX53" t="str">
            <v>Williams/Lin/Schmitt - 1994</v>
          </cell>
          <cell r="DY53">
            <v>34680</v>
          </cell>
          <cell r="DZ53">
            <v>23.07</v>
          </cell>
          <cell r="EA53" t="str">
            <v>Commerce</v>
          </cell>
          <cell r="EB53" t="str">
            <v>800-995-6365</v>
          </cell>
          <cell r="EC53" t="str">
            <v>www.commercefunds.com</v>
          </cell>
          <cell r="ED53" t="str">
            <v>CFGRX</v>
          </cell>
          <cell r="EE53" t="str">
            <v>FOUSA00BWL</v>
          </cell>
        </row>
        <row r="54">
          <cell r="E54" t="str">
            <v>Stk-LC</v>
          </cell>
          <cell r="F54" t="str">
            <v>Vanguard US Gr Inv (VWUSX)</v>
          </cell>
          <cell r="G54">
            <v>16.7</v>
          </cell>
          <cell r="H54">
            <v>2</v>
          </cell>
          <cell r="I54" t="str">
            <v>Top 5Y</v>
          </cell>
          <cell r="J54" t="str">
            <v>Yes</v>
          </cell>
          <cell r="K54" t="str">
            <v>G</v>
          </cell>
          <cell r="M54" t="b">
            <v>1</v>
          </cell>
          <cell r="P54">
            <v>31.6</v>
          </cell>
          <cell r="Q54">
            <v>9.6000000000000014</v>
          </cell>
          <cell r="R54" t="str">
            <v>Top 2017</v>
          </cell>
          <cell r="S54">
            <v>-0.8</v>
          </cell>
          <cell r="T54">
            <v>-11.200000000000001</v>
          </cell>
          <cell r="V54">
            <v>8.4</v>
          </cell>
          <cell r="W54">
            <v>8.8000000000000007</v>
          </cell>
          <cell r="X54" t="str">
            <v>Top 2015</v>
          </cell>
          <cell r="Y54">
            <v>13</v>
          </cell>
          <cell r="Z54">
            <v>1.5999999999999996</v>
          </cell>
          <cell r="AB54">
            <v>35.4</v>
          </cell>
          <cell r="AC54">
            <v>1.6999999999999957</v>
          </cell>
          <cell r="AE54">
            <v>18.399999999999999</v>
          </cell>
          <cell r="AF54">
            <v>2.8999999999999986</v>
          </cell>
          <cell r="AG54" t="str">
            <v>Top 2012</v>
          </cell>
          <cell r="AH54">
            <v>-0.7</v>
          </cell>
          <cell r="AI54">
            <v>-0.7</v>
          </cell>
          <cell r="AK54">
            <v>11.5</v>
          </cell>
          <cell r="AL54">
            <v>-4.1999999999999993</v>
          </cell>
          <cell r="AN54">
            <v>34.9</v>
          </cell>
          <cell r="AO54">
            <v>2.3999999999999986</v>
          </cell>
          <cell r="AQ54">
            <v>-37.9</v>
          </cell>
          <cell r="AR54">
            <v>0.39999999999999858</v>
          </cell>
          <cell r="AT54">
            <v>10.1</v>
          </cell>
          <cell r="AU54">
            <v>2.3999999999999995</v>
          </cell>
          <cell r="AW54">
            <v>334.9</v>
          </cell>
          <cell r="AX54">
            <v>-4.7000000000000455</v>
          </cell>
          <cell r="AZ54">
            <v>-47.2</v>
          </cell>
          <cell r="BA54">
            <v>3.5</v>
          </cell>
          <cell r="BB54" t="str">
            <v>Top Bear</v>
          </cell>
          <cell r="BC54">
            <v>0.5</v>
          </cell>
          <cell r="BD54">
            <v>-0.5</v>
          </cell>
          <cell r="BF54">
            <v>6</v>
          </cell>
          <cell r="BG54">
            <v>-0.2</v>
          </cell>
          <cell r="BI54">
            <v>31.6</v>
          </cell>
          <cell r="BJ54">
            <v>9.6</v>
          </cell>
          <cell r="BK54" t="str">
            <v>Top YTD</v>
          </cell>
          <cell r="BL54">
            <v>31.6</v>
          </cell>
          <cell r="BM54">
            <v>9.6</v>
          </cell>
          <cell r="BN54" t="str">
            <v>Top 1Y</v>
          </cell>
          <cell r="BO54">
            <v>1.26</v>
          </cell>
          <cell r="BP54">
            <v>12.3</v>
          </cell>
          <cell r="BQ54">
            <v>2.1</v>
          </cell>
          <cell r="BR54" t="str">
            <v>Top 3Y</v>
          </cell>
          <cell r="BS54">
            <v>1.21</v>
          </cell>
          <cell r="BT54">
            <v>16.7</v>
          </cell>
          <cell r="BU54">
            <v>2</v>
          </cell>
          <cell r="BV54" t="str">
            <v>Top 5Y</v>
          </cell>
          <cell r="BW54">
            <v>1.1599999999999999</v>
          </cell>
          <cell r="BX54">
            <v>9.1</v>
          </cell>
          <cell r="BY54">
            <v>1.2</v>
          </cell>
          <cell r="BZ54" t="str">
            <v>Top 10Y</v>
          </cell>
          <cell r="CA54">
            <v>0.63</v>
          </cell>
          <cell r="CB54">
            <v>0.38</v>
          </cell>
          <cell r="CC54">
            <v>1.1000000000000001</v>
          </cell>
          <cell r="CD54">
            <v>11</v>
          </cell>
          <cell r="CE54">
            <v>0.99</v>
          </cell>
          <cell r="CG54">
            <v>1.1000000000000001</v>
          </cell>
          <cell r="CI54">
            <v>0.97</v>
          </cell>
          <cell r="CJ54">
            <v>0.78</v>
          </cell>
          <cell r="CK54">
            <v>8471.7000000000007</v>
          </cell>
          <cell r="CL54">
            <v>4090.2</v>
          </cell>
          <cell r="CM54">
            <v>91.28</v>
          </cell>
          <cell r="CN54">
            <v>3.52</v>
          </cell>
          <cell r="CO54">
            <v>0.06</v>
          </cell>
          <cell r="CP54">
            <v>0</v>
          </cell>
          <cell r="CQ54">
            <v>0.1</v>
          </cell>
          <cell r="CR54">
            <v>0</v>
          </cell>
          <cell r="CS54">
            <v>1.38</v>
          </cell>
          <cell r="CT54">
            <v>3.67</v>
          </cell>
          <cell r="CU54">
            <v>3.52</v>
          </cell>
          <cell r="CV54">
            <v>27</v>
          </cell>
          <cell r="CW54">
            <v>163</v>
          </cell>
          <cell r="CX54">
            <v>31.7600002288818</v>
          </cell>
          <cell r="CY54">
            <v>43008</v>
          </cell>
          <cell r="CZ54">
            <v>0.43000000715255698</v>
          </cell>
          <cell r="DG54">
            <v>3000</v>
          </cell>
          <cell r="DH54">
            <v>1</v>
          </cell>
          <cell r="DU54" t="str">
            <v>Inv</v>
          </cell>
          <cell r="DW54">
            <v>21556</v>
          </cell>
          <cell r="DX54" t="str">
            <v>Bonavico/Ericksen/Prislin - 2010</v>
          </cell>
          <cell r="DY54">
            <v>40458</v>
          </cell>
          <cell r="DZ54">
            <v>7.24</v>
          </cell>
          <cell r="EA54" t="str">
            <v>Vanguard</v>
          </cell>
          <cell r="EB54" t="str">
            <v>800-662-7447</v>
          </cell>
          <cell r="EC54" t="str">
            <v>www.vanguard.com</v>
          </cell>
          <cell r="ED54" t="str">
            <v>VWUSX</v>
          </cell>
          <cell r="EE54" t="str">
            <v>FOUSA00FU1</v>
          </cell>
        </row>
        <row r="55">
          <cell r="E55" t="str">
            <v>Stk-LC</v>
          </cell>
          <cell r="F55" t="str">
            <v>Deutsche Core Equity S (SCDGX)</v>
          </cell>
          <cell r="G55">
            <v>16.600000000000001</v>
          </cell>
          <cell r="H55">
            <v>1.9</v>
          </cell>
          <cell r="I55" t="str">
            <v>Top 5Y</v>
          </cell>
          <cell r="K55" t="str">
            <v>G</v>
          </cell>
          <cell r="L55" t="str">
            <v>V</v>
          </cell>
          <cell r="M55" t="b">
            <v>1</v>
          </cell>
          <cell r="P55">
            <v>21.4</v>
          </cell>
          <cell r="Q55">
            <v>-0.60000000000000142</v>
          </cell>
          <cell r="S55">
            <v>10.3</v>
          </cell>
          <cell r="T55">
            <v>-9.9999999999999645E-2</v>
          </cell>
          <cell r="V55">
            <v>5.0999999999999996</v>
          </cell>
          <cell r="W55">
            <v>5.5</v>
          </cell>
          <cell r="X55" t="str">
            <v>Top 2015</v>
          </cell>
          <cell r="Y55">
            <v>11.6</v>
          </cell>
          <cell r="Z55">
            <v>0.19999999999999929</v>
          </cell>
          <cell r="AB55">
            <v>37.200000000000003</v>
          </cell>
          <cell r="AC55">
            <v>3.5</v>
          </cell>
          <cell r="AD55" t="str">
            <v>Top 2013</v>
          </cell>
          <cell r="AE55">
            <v>15.7</v>
          </cell>
          <cell r="AF55">
            <v>0.19999999999999929</v>
          </cell>
          <cell r="AH55">
            <v>-0.2</v>
          </cell>
          <cell r="AI55">
            <v>-0.2</v>
          </cell>
          <cell r="AK55">
            <v>14.1</v>
          </cell>
          <cell r="AL55">
            <v>-1.5999999999999996</v>
          </cell>
          <cell r="AN55">
            <v>34.1</v>
          </cell>
          <cell r="AO55">
            <v>1.6000000000000014</v>
          </cell>
          <cell r="AQ55">
            <v>-38.5</v>
          </cell>
          <cell r="AR55">
            <v>-0.20000000000000284</v>
          </cell>
          <cell r="AT55">
            <v>0.7</v>
          </cell>
          <cell r="AU55">
            <v>-7</v>
          </cell>
          <cell r="AW55">
            <v>349.8</v>
          </cell>
          <cell r="AX55">
            <v>10.199999999999989</v>
          </cell>
          <cell r="AY55" t="str">
            <v>Top Bull</v>
          </cell>
          <cell r="AZ55">
            <v>-50.7</v>
          </cell>
          <cell r="BA55">
            <v>0</v>
          </cell>
          <cell r="BC55">
            <v>1.1000000000000001</v>
          </cell>
          <cell r="BD55">
            <v>0.1</v>
          </cell>
          <cell r="BF55">
            <v>6.4</v>
          </cell>
          <cell r="BG55">
            <v>0.2</v>
          </cell>
          <cell r="BI55">
            <v>21.4</v>
          </cell>
          <cell r="BJ55">
            <v>-0.60000000000000098</v>
          </cell>
          <cell r="BL55">
            <v>21.4</v>
          </cell>
          <cell r="BM55">
            <v>-0.60000000000000098</v>
          </cell>
          <cell r="BO55">
            <v>1.63</v>
          </cell>
          <cell r="BP55">
            <v>12.1</v>
          </cell>
          <cell r="BQ55">
            <v>1.9</v>
          </cell>
          <cell r="BR55" t="str">
            <v>Top 3Y</v>
          </cell>
          <cell r="BS55">
            <v>1.96</v>
          </cell>
          <cell r="BT55">
            <v>16.600000000000001</v>
          </cell>
          <cell r="BU55">
            <v>1.9</v>
          </cell>
          <cell r="BV55" t="str">
            <v>Top 5Y</v>
          </cell>
          <cell r="BW55">
            <v>2.17</v>
          </cell>
          <cell r="BX55">
            <v>8.9</v>
          </cell>
          <cell r="BY55">
            <v>1</v>
          </cell>
          <cell r="BZ55" t="str">
            <v>Top 10Y</v>
          </cell>
          <cell r="CA55">
            <v>1.35</v>
          </cell>
          <cell r="CB55">
            <v>1.03</v>
          </cell>
          <cell r="CC55">
            <v>2.1</v>
          </cell>
          <cell r="CD55">
            <v>10.8</v>
          </cell>
          <cell r="CE55">
            <v>0.97</v>
          </cell>
          <cell r="CG55">
            <v>1.08</v>
          </cell>
          <cell r="CI55">
            <v>1.06</v>
          </cell>
          <cell r="CJ55">
            <v>0.96</v>
          </cell>
          <cell r="CK55">
            <v>3682.9</v>
          </cell>
          <cell r="CL55">
            <v>3200.1</v>
          </cell>
          <cell r="CM55">
            <v>97.67</v>
          </cell>
          <cell r="CN55">
            <v>1.95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0.38</v>
          </cell>
          <cell r="CT55">
            <v>0</v>
          </cell>
          <cell r="CU55">
            <v>1.95</v>
          </cell>
          <cell r="CV55">
            <v>47</v>
          </cell>
          <cell r="CW55">
            <v>91</v>
          </cell>
          <cell r="CX55">
            <v>26.950000762939499</v>
          </cell>
          <cell r="CY55">
            <v>43069</v>
          </cell>
          <cell r="CZ55">
            <v>0.57999998331069902</v>
          </cell>
          <cell r="DC55" t="b">
            <v>1</v>
          </cell>
          <cell r="DG55">
            <v>2500</v>
          </cell>
          <cell r="DH55">
            <v>50</v>
          </cell>
          <cell r="DI55">
            <v>1000</v>
          </cell>
          <cell r="DJ55">
            <v>50</v>
          </cell>
          <cell r="DL55" t="b">
            <v>1</v>
          </cell>
          <cell r="DU55" t="str">
            <v>S</v>
          </cell>
          <cell r="DW55">
            <v>10744</v>
          </cell>
          <cell r="DX55" t="str">
            <v>Bhatnagar/Kumble/Puskar - 2013</v>
          </cell>
          <cell r="DY55">
            <v>41425</v>
          </cell>
          <cell r="DZ55">
            <v>4.59</v>
          </cell>
          <cell r="EA55" t="str">
            <v>Deutsche Asset Management</v>
          </cell>
          <cell r="EB55" t="str">
            <v>800-728-3337</v>
          </cell>
          <cell r="EC55" t="str">
            <v>www.dws-investments.com</v>
          </cell>
          <cell r="ED55" t="str">
            <v>SCDGX</v>
          </cell>
          <cell r="EE55" t="str">
            <v>FOUSA00EWP</v>
          </cell>
        </row>
        <row r="56">
          <cell r="E56" t="str">
            <v>Stk-LC</v>
          </cell>
          <cell r="F56" t="str">
            <v>Fidelity Trend (FTRNX)</v>
          </cell>
          <cell r="G56">
            <v>16.600000000000001</v>
          </cell>
          <cell r="H56">
            <v>1.9</v>
          </cell>
          <cell r="I56" t="str">
            <v>Top 5Y</v>
          </cell>
          <cell r="J56" t="str">
            <v>Yes</v>
          </cell>
          <cell r="K56" t="str">
            <v>G</v>
          </cell>
          <cell r="M56" t="b">
            <v>1</v>
          </cell>
          <cell r="P56">
            <v>29.4</v>
          </cell>
          <cell r="Q56">
            <v>7.3999999999999986</v>
          </cell>
          <cell r="R56" t="str">
            <v>Top 2017</v>
          </cell>
          <cell r="S56">
            <v>4.5</v>
          </cell>
          <cell r="T56">
            <v>-5.9</v>
          </cell>
          <cell r="V56">
            <v>5.3</v>
          </cell>
          <cell r="W56">
            <v>5.7</v>
          </cell>
          <cell r="X56" t="str">
            <v>Top 2015</v>
          </cell>
          <cell r="Y56">
            <v>12.5</v>
          </cell>
          <cell r="Z56">
            <v>1.0999999999999996</v>
          </cell>
          <cell r="AB56">
            <v>34.9</v>
          </cell>
          <cell r="AC56">
            <v>1.1999999999999957</v>
          </cell>
          <cell r="AE56">
            <v>18.600000000000001</v>
          </cell>
          <cell r="AF56">
            <v>3.1000000000000014</v>
          </cell>
          <cell r="AG56" t="str">
            <v>Top 2012</v>
          </cell>
          <cell r="AH56">
            <v>-0.8</v>
          </cell>
          <cell r="AI56">
            <v>-0.8</v>
          </cell>
          <cell r="AK56">
            <v>19.8</v>
          </cell>
          <cell r="AL56">
            <v>4.1000000000000014</v>
          </cell>
          <cell r="AM56" t="str">
            <v>Top 2010</v>
          </cell>
          <cell r="AN56">
            <v>44.4</v>
          </cell>
          <cell r="AO56">
            <v>11.899999999999999</v>
          </cell>
          <cell r="AP56" t="str">
            <v>Top 2009</v>
          </cell>
          <cell r="AQ56">
            <v>-44.5</v>
          </cell>
          <cell r="AR56">
            <v>-6.2000000000000028</v>
          </cell>
          <cell r="AT56">
            <v>18.8</v>
          </cell>
          <cell r="AU56">
            <v>11.100000000000001</v>
          </cell>
          <cell r="AV56" t="str">
            <v>Top 2007</v>
          </cell>
          <cell r="AW56">
            <v>398.4</v>
          </cell>
          <cell r="AX56">
            <v>58.799999999999955</v>
          </cell>
          <cell r="AY56" t="str">
            <v>Top Bull</v>
          </cell>
          <cell r="AZ56">
            <v>-53</v>
          </cell>
          <cell r="BA56">
            <v>-2.2999999999999972</v>
          </cell>
          <cell r="BC56">
            <v>0.6</v>
          </cell>
          <cell r="BD56">
            <v>-0.4</v>
          </cell>
          <cell r="BF56">
            <v>6.8</v>
          </cell>
          <cell r="BG56">
            <v>0.6</v>
          </cell>
          <cell r="BI56">
            <v>29.4</v>
          </cell>
          <cell r="BJ56">
            <v>7.4</v>
          </cell>
          <cell r="BK56" t="str">
            <v>Top YTD</v>
          </cell>
          <cell r="BL56">
            <v>29.4</v>
          </cell>
          <cell r="BM56">
            <v>7.4</v>
          </cell>
          <cell r="BN56" t="str">
            <v>Top 1Y</v>
          </cell>
          <cell r="BO56">
            <v>2.48</v>
          </cell>
          <cell r="BP56">
            <v>12.5</v>
          </cell>
          <cell r="BQ56">
            <v>2.2999999999999998</v>
          </cell>
          <cell r="BR56" t="str">
            <v>Top 3Y</v>
          </cell>
          <cell r="BS56">
            <v>1.75</v>
          </cell>
          <cell r="BT56">
            <v>16.600000000000001</v>
          </cell>
          <cell r="BU56">
            <v>1.9</v>
          </cell>
          <cell r="BV56" t="str">
            <v>Top 5Y</v>
          </cell>
          <cell r="BW56">
            <v>2.56</v>
          </cell>
          <cell r="BX56">
            <v>9.3000000000000007</v>
          </cell>
          <cell r="BY56">
            <v>1.4</v>
          </cell>
          <cell r="BZ56" t="str">
            <v>Top 10Y</v>
          </cell>
          <cell r="CA56">
            <v>1.44</v>
          </cell>
          <cell r="CB56">
            <v>0.32</v>
          </cell>
          <cell r="CC56">
            <v>2.5</v>
          </cell>
          <cell r="CD56">
            <v>11</v>
          </cell>
          <cell r="CE56">
            <v>0.99</v>
          </cell>
          <cell r="CG56">
            <v>1.1000000000000001</v>
          </cell>
          <cell r="CI56">
            <v>1.01</v>
          </cell>
          <cell r="CJ56">
            <v>0.84</v>
          </cell>
          <cell r="CK56">
            <v>1777.5</v>
          </cell>
          <cell r="CL56">
            <v>1777.5</v>
          </cell>
          <cell r="CM56">
            <v>92.17</v>
          </cell>
          <cell r="CN56">
            <v>6.47</v>
          </cell>
          <cell r="CO56">
            <v>1.17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0.19</v>
          </cell>
          <cell r="CU56">
            <v>6.47</v>
          </cell>
          <cell r="CV56">
            <v>129</v>
          </cell>
          <cell r="CW56">
            <v>146</v>
          </cell>
          <cell r="CX56">
            <v>36.720001220703097</v>
          </cell>
          <cell r="CY56">
            <v>43069</v>
          </cell>
          <cell r="CZ56">
            <v>0.74000000953674305</v>
          </cell>
          <cell r="DG56">
            <v>2500</v>
          </cell>
          <cell r="DI56">
            <v>2500</v>
          </cell>
          <cell r="DU56" t="str">
            <v>No Load</v>
          </cell>
          <cell r="DW56">
            <v>21352</v>
          </cell>
          <cell r="DX56" t="str">
            <v>Kelley - 2012</v>
          </cell>
          <cell r="DY56">
            <v>40939</v>
          </cell>
          <cell r="DZ56">
            <v>5.92</v>
          </cell>
          <cell r="EA56" t="str">
            <v>Fidelity Investments</v>
          </cell>
          <cell r="EB56" t="str">
            <v>800-544-8544</v>
          </cell>
          <cell r="EC56" t="str">
            <v>www.institutional.fidelity.com</v>
          </cell>
          <cell r="ED56" t="str">
            <v>FTRNX</v>
          </cell>
          <cell r="EE56" t="str">
            <v>FOUSA00CJZ</v>
          </cell>
        </row>
        <row r="57">
          <cell r="E57" t="str">
            <v>Stk-LC</v>
          </cell>
          <cell r="F57" t="str">
            <v>GKM Grth (TIHGX)</v>
          </cell>
          <cell r="G57">
            <v>16.5</v>
          </cell>
          <cell r="H57">
            <v>1.8</v>
          </cell>
          <cell r="I57" t="str">
            <v>Top 5Y</v>
          </cell>
          <cell r="J57" t="str">
            <v>Yes</v>
          </cell>
          <cell r="K57" t="str">
            <v>G</v>
          </cell>
          <cell r="M57" t="b">
            <v>1</v>
          </cell>
          <cell r="P57">
            <v>34</v>
          </cell>
          <cell r="Q57">
            <v>12</v>
          </cell>
          <cell r="R57" t="str">
            <v>Top 2017</v>
          </cell>
          <cell r="S57">
            <v>5.4</v>
          </cell>
          <cell r="T57">
            <v>-5</v>
          </cell>
          <cell r="V57">
            <v>3.3</v>
          </cell>
          <cell r="W57">
            <v>3.6999999999999997</v>
          </cell>
          <cell r="X57" t="str">
            <v>Top 2015</v>
          </cell>
          <cell r="Y57">
            <v>9.1999999999999993</v>
          </cell>
          <cell r="Z57">
            <v>-2.2000000000000011</v>
          </cell>
          <cell r="AB57">
            <v>34.6</v>
          </cell>
          <cell r="AC57">
            <v>0.89999999999999858</v>
          </cell>
          <cell r="AE57">
            <v>24.7</v>
          </cell>
          <cell r="AF57">
            <v>9.1999999999999993</v>
          </cell>
          <cell r="AG57" t="str">
            <v>Top 2012</v>
          </cell>
          <cell r="AH57">
            <v>3.5</v>
          </cell>
          <cell r="AI57">
            <v>3.5</v>
          </cell>
          <cell r="AJ57" t="str">
            <v>Top 2011</v>
          </cell>
          <cell r="AK57">
            <v>13.3</v>
          </cell>
          <cell r="AL57">
            <v>-2.3999999999999986</v>
          </cell>
          <cell r="AN57">
            <v>41.6</v>
          </cell>
          <cell r="AO57">
            <v>9.1000000000000014</v>
          </cell>
          <cell r="AP57" t="str">
            <v>Top 2009</v>
          </cell>
          <cell r="AQ57">
            <v>-43.3</v>
          </cell>
          <cell r="AR57">
            <v>-5</v>
          </cell>
          <cell r="AT57">
            <v>7.8</v>
          </cell>
          <cell r="AU57">
            <v>9.9999999999999645E-2</v>
          </cell>
          <cell r="AW57">
            <v>404</v>
          </cell>
          <cell r="AX57">
            <v>64.399999999999977</v>
          </cell>
          <cell r="AY57" t="str">
            <v>Top Bull</v>
          </cell>
          <cell r="AZ57">
            <v>-53.4</v>
          </cell>
          <cell r="BA57">
            <v>-2.6999999999999957</v>
          </cell>
          <cell r="BC57">
            <v>0.4</v>
          </cell>
          <cell r="BD57">
            <v>-0.6</v>
          </cell>
          <cell r="BF57">
            <v>6.4</v>
          </cell>
          <cell r="BG57">
            <v>0.2</v>
          </cell>
          <cell r="BI57">
            <v>34</v>
          </cell>
          <cell r="BJ57">
            <v>12</v>
          </cell>
          <cell r="BK57" t="str">
            <v>Top YTD</v>
          </cell>
          <cell r="BL57">
            <v>34</v>
          </cell>
          <cell r="BM57">
            <v>12</v>
          </cell>
          <cell r="BN57" t="str">
            <v>Top 1Y</v>
          </cell>
          <cell r="BO57">
            <v>0</v>
          </cell>
          <cell r="BP57">
            <v>13.4</v>
          </cell>
          <cell r="BQ57">
            <v>3.2</v>
          </cell>
          <cell r="BR57" t="str">
            <v>Top 3Y</v>
          </cell>
          <cell r="BS57">
            <v>1.02</v>
          </cell>
          <cell r="BT57">
            <v>16.5</v>
          </cell>
          <cell r="BU57">
            <v>1.8</v>
          </cell>
          <cell r="BV57" t="str">
            <v>Top 5Y</v>
          </cell>
          <cell r="BW57">
            <v>0.74</v>
          </cell>
          <cell r="BX57">
            <v>9.6999999999999993</v>
          </cell>
          <cell r="BY57">
            <v>1.8</v>
          </cell>
          <cell r="BZ57" t="str">
            <v>Top 10Y</v>
          </cell>
          <cell r="CA57">
            <v>0.37</v>
          </cell>
          <cell r="CB57">
            <v>0</v>
          </cell>
          <cell r="CC57">
            <v>0.7</v>
          </cell>
          <cell r="CD57">
            <v>12.2</v>
          </cell>
          <cell r="CE57">
            <v>1.1000000000000001</v>
          </cell>
          <cell r="CG57">
            <v>1.22</v>
          </cell>
          <cell r="CI57">
            <v>1.08</v>
          </cell>
          <cell r="CJ57">
            <v>0.8</v>
          </cell>
          <cell r="CK57">
            <v>101.9</v>
          </cell>
          <cell r="CL57">
            <v>101.9</v>
          </cell>
          <cell r="CM57">
            <v>90.65</v>
          </cell>
          <cell r="CN57">
            <v>8.9700000000000006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0.39</v>
          </cell>
          <cell r="CU57">
            <v>8.9700000000000006</v>
          </cell>
          <cell r="CV57">
            <v>7</v>
          </cell>
          <cell r="CW57">
            <v>47</v>
          </cell>
          <cell r="CX57">
            <v>50.869998931884801</v>
          </cell>
          <cell r="CY57">
            <v>43069</v>
          </cell>
          <cell r="CZ57">
            <v>1.45000004768372</v>
          </cell>
          <cell r="DG57">
            <v>1000</v>
          </cell>
          <cell r="DH57">
            <v>100</v>
          </cell>
          <cell r="DU57" t="str">
            <v>No Load</v>
          </cell>
          <cell r="DW57">
            <v>37253</v>
          </cell>
          <cell r="DX57" t="str">
            <v>Cohen/Wahl - 2001</v>
          </cell>
          <cell r="DY57">
            <v>37253</v>
          </cell>
          <cell r="DZ57">
            <v>16.02</v>
          </cell>
          <cell r="EA57" t="str">
            <v>Investment House Funds</v>
          </cell>
          <cell r="EB57" t="str">
            <v>888-456-9518</v>
          </cell>
          <cell r="EC57" t="str">
            <v>tihllc.com</v>
          </cell>
          <cell r="ED57" t="str">
            <v>TIHGX</v>
          </cell>
          <cell r="EE57" t="str">
            <v>FOUSA04AHF</v>
          </cell>
        </row>
        <row r="58">
          <cell r="E58" t="str">
            <v>Stk-LC</v>
          </cell>
          <cell r="F58" t="str">
            <v>Laudus US Large Cap Gr (LGILX)</v>
          </cell>
          <cell r="G58">
            <v>16.5</v>
          </cell>
          <cell r="H58">
            <v>1.8</v>
          </cell>
          <cell r="I58" t="str">
            <v>Top 5Y</v>
          </cell>
          <cell r="J58" t="str">
            <v>Yes</v>
          </cell>
          <cell r="K58" t="str">
            <v>G</v>
          </cell>
          <cell r="M58" t="b">
            <v>1</v>
          </cell>
          <cell r="P58">
            <v>33.9</v>
          </cell>
          <cell r="Q58">
            <v>11.899999999999999</v>
          </cell>
          <cell r="R58" t="str">
            <v>Top 2017</v>
          </cell>
          <cell r="S58">
            <v>0.7</v>
          </cell>
          <cell r="T58">
            <v>-9.7000000000000011</v>
          </cell>
          <cell r="V58">
            <v>6.2</v>
          </cell>
          <cell r="W58">
            <v>6.6000000000000005</v>
          </cell>
          <cell r="X58" t="str">
            <v>Top 2015</v>
          </cell>
          <cell r="Y58">
            <v>8.6999999999999993</v>
          </cell>
          <cell r="Z58">
            <v>-2.7000000000000011</v>
          </cell>
          <cell r="AB58">
            <v>37.6</v>
          </cell>
          <cell r="AC58">
            <v>3.8999999999999986</v>
          </cell>
          <cell r="AD58" t="str">
            <v>Top 2013</v>
          </cell>
          <cell r="AE58">
            <v>18.100000000000001</v>
          </cell>
          <cell r="AF58">
            <v>2.6000000000000014</v>
          </cell>
          <cell r="AG58" t="str">
            <v>Top 2012</v>
          </cell>
          <cell r="AH58">
            <v>1.1000000000000001</v>
          </cell>
          <cell r="AI58">
            <v>1.1000000000000001</v>
          </cell>
          <cell r="AK58">
            <v>14.4</v>
          </cell>
          <cell r="AL58">
            <v>-1.2999999999999989</v>
          </cell>
          <cell r="AN58">
            <v>49.5</v>
          </cell>
          <cell r="AO58">
            <v>17</v>
          </cell>
          <cell r="AP58" t="str">
            <v>Top 2009</v>
          </cell>
          <cell r="AQ58">
            <v>-37.799999999999997</v>
          </cell>
          <cell r="AR58">
            <v>0.5</v>
          </cell>
          <cell r="AT58">
            <v>18.2</v>
          </cell>
          <cell r="AU58">
            <v>10.5</v>
          </cell>
          <cell r="AV58" t="str">
            <v>Top 2007</v>
          </cell>
          <cell r="AW58">
            <v>376.8</v>
          </cell>
          <cell r="AX58">
            <v>37.199999999999989</v>
          </cell>
          <cell r="AY58" t="str">
            <v>Top Bull</v>
          </cell>
          <cell r="AZ58">
            <v>-45.3</v>
          </cell>
          <cell r="BA58">
            <v>5.4000000000000057</v>
          </cell>
          <cell r="BB58" t="str">
            <v>Top Bear</v>
          </cell>
          <cell r="BC58">
            <v>0.5</v>
          </cell>
          <cell r="BD58">
            <v>-0.5</v>
          </cell>
          <cell r="BF58">
            <v>7.6</v>
          </cell>
          <cell r="BG58">
            <v>1.4</v>
          </cell>
          <cell r="BH58" t="str">
            <v>Top Q1</v>
          </cell>
          <cell r="BI58">
            <v>33.9</v>
          </cell>
          <cell r="BJ58">
            <v>11.9</v>
          </cell>
          <cell r="BK58" t="str">
            <v>Top YTD</v>
          </cell>
          <cell r="BL58">
            <v>33.9</v>
          </cell>
          <cell r="BM58">
            <v>11.9</v>
          </cell>
          <cell r="BN58" t="str">
            <v>Top 1Y</v>
          </cell>
          <cell r="BO58">
            <v>3.07</v>
          </cell>
          <cell r="BP58">
            <v>12.7</v>
          </cell>
          <cell r="BQ58">
            <v>2.5</v>
          </cell>
          <cell r="BR58" t="str">
            <v>Top 3Y</v>
          </cell>
          <cell r="BS58">
            <v>1.64</v>
          </cell>
          <cell r="BT58">
            <v>16.5</v>
          </cell>
          <cell r="BU58">
            <v>1.8</v>
          </cell>
          <cell r="BV58" t="str">
            <v>Top 5Y</v>
          </cell>
          <cell r="BW58">
            <v>2.31</v>
          </cell>
          <cell r="BX58">
            <v>10.5</v>
          </cell>
          <cell r="BY58">
            <v>2.6</v>
          </cell>
          <cell r="BZ58" t="str">
            <v>Top 10Y</v>
          </cell>
          <cell r="CA58">
            <v>1.26</v>
          </cell>
          <cell r="CB58">
            <v>0</v>
          </cell>
          <cell r="CC58">
            <v>2.2999999999999998</v>
          </cell>
          <cell r="CD58">
            <v>12.2</v>
          </cell>
          <cell r="CE58">
            <v>1.1000000000000001</v>
          </cell>
          <cell r="CG58">
            <v>1.22</v>
          </cell>
          <cell r="CI58">
            <v>1.07</v>
          </cell>
          <cell r="CJ58">
            <v>0.77</v>
          </cell>
          <cell r="CK58">
            <v>1857.6</v>
          </cell>
          <cell r="CL58">
            <v>1857.6</v>
          </cell>
          <cell r="CM58">
            <v>89.43</v>
          </cell>
          <cell r="CN58">
            <v>8.11</v>
          </cell>
          <cell r="CO58">
            <v>0</v>
          </cell>
          <cell r="CP58">
            <v>0</v>
          </cell>
          <cell r="CQ58">
            <v>2.4700000000000002</v>
          </cell>
          <cell r="CR58">
            <v>0</v>
          </cell>
          <cell r="CS58">
            <v>0</v>
          </cell>
          <cell r="CT58">
            <v>0</v>
          </cell>
          <cell r="CU58">
            <v>8.11</v>
          </cell>
          <cell r="CV58">
            <v>73</v>
          </cell>
          <cell r="CW58">
            <v>56</v>
          </cell>
          <cell r="CX58">
            <v>44.220001220703097</v>
          </cell>
          <cell r="CY58">
            <v>43008</v>
          </cell>
          <cell r="CZ58">
            <v>0.75999999046325695</v>
          </cell>
          <cell r="DG58">
            <v>100</v>
          </cell>
          <cell r="DU58" t="str">
            <v>No Load</v>
          </cell>
          <cell r="DW58">
            <v>35717</v>
          </cell>
          <cell r="DX58" t="str">
            <v>Kemp - 2013</v>
          </cell>
          <cell r="DY58">
            <v>41551</v>
          </cell>
          <cell r="DZ58">
            <v>4.24</v>
          </cell>
          <cell r="EA58" t="str">
            <v>Laudus Funds</v>
          </cell>
          <cell r="EB58" t="str">
            <v>800-447-3332</v>
          </cell>
          <cell r="EC58" t="str">
            <v>www.csimfunds.com</v>
          </cell>
          <cell r="ED58" t="str">
            <v>LGILX</v>
          </cell>
          <cell r="EE58" t="str">
            <v>FOUSA00HI4</v>
          </cell>
        </row>
        <row r="59">
          <cell r="E59" t="str">
            <v>Stk-LC</v>
          </cell>
          <cell r="F59" t="str">
            <v>Value Line Lgr Co Foc Inv (VALLX)</v>
          </cell>
          <cell r="G59">
            <v>16.5</v>
          </cell>
          <cell r="H59">
            <v>1.8</v>
          </cell>
          <cell r="I59" t="str">
            <v>Top 5Y</v>
          </cell>
          <cell r="J59" t="str">
            <v>Yes</v>
          </cell>
          <cell r="K59" t="str">
            <v>G</v>
          </cell>
          <cell r="M59" t="b">
            <v>1</v>
          </cell>
          <cell r="P59">
            <v>33.700000000000003</v>
          </cell>
          <cell r="Q59">
            <v>11.700000000000003</v>
          </cell>
          <cell r="R59" t="str">
            <v>Top 2017</v>
          </cell>
          <cell r="S59">
            <v>0.2</v>
          </cell>
          <cell r="T59">
            <v>-10.200000000000001</v>
          </cell>
          <cell r="V59">
            <v>9.8000000000000007</v>
          </cell>
          <cell r="W59">
            <v>10.200000000000001</v>
          </cell>
          <cell r="X59" t="str">
            <v>Top 2015</v>
          </cell>
          <cell r="Y59">
            <v>12.4</v>
          </cell>
          <cell r="Z59">
            <v>1</v>
          </cell>
          <cell r="AB59">
            <v>30</v>
          </cell>
          <cell r="AC59">
            <v>-3.7000000000000028</v>
          </cell>
          <cell r="AE59">
            <v>14.8</v>
          </cell>
          <cell r="AF59">
            <v>-0.69999999999999929</v>
          </cell>
          <cell r="AH59">
            <v>-0.4</v>
          </cell>
          <cell r="AI59">
            <v>-0.4</v>
          </cell>
          <cell r="AK59">
            <v>14</v>
          </cell>
          <cell r="AL59">
            <v>-1.6999999999999993</v>
          </cell>
          <cell r="AN59">
            <v>17.600000000000001</v>
          </cell>
          <cell r="AO59">
            <v>-14.899999999999999</v>
          </cell>
          <cell r="AQ59">
            <v>-38.200000000000003</v>
          </cell>
          <cell r="AR59">
            <v>9.9999999999994316E-2</v>
          </cell>
          <cell r="AT59">
            <v>15.5</v>
          </cell>
          <cell r="AU59">
            <v>7.8</v>
          </cell>
          <cell r="AV59" t="str">
            <v>Top 2007</v>
          </cell>
          <cell r="AW59">
            <v>281.8</v>
          </cell>
          <cell r="AX59">
            <v>-57.800000000000011</v>
          </cell>
          <cell r="AZ59">
            <v>-47.9</v>
          </cell>
          <cell r="BA59">
            <v>2.8000000000000043</v>
          </cell>
          <cell r="BC59">
            <v>0.8</v>
          </cell>
          <cell r="BD59">
            <v>-0.2</v>
          </cell>
          <cell r="BF59">
            <v>1.7</v>
          </cell>
          <cell r="BG59">
            <v>-4.5</v>
          </cell>
          <cell r="BI59">
            <v>33.700000000000003</v>
          </cell>
          <cell r="BJ59">
            <v>11.7</v>
          </cell>
          <cell r="BK59" t="str">
            <v>Top YTD</v>
          </cell>
          <cell r="BL59">
            <v>33.700000000000003</v>
          </cell>
          <cell r="BM59">
            <v>11.7</v>
          </cell>
          <cell r="BN59" t="str">
            <v>Top 1Y</v>
          </cell>
          <cell r="BO59">
            <v>2.13</v>
          </cell>
          <cell r="BP59">
            <v>13.8</v>
          </cell>
          <cell r="BQ59">
            <v>3.6</v>
          </cell>
          <cell r="BR59" t="str">
            <v>Top 3Y</v>
          </cell>
          <cell r="BS59">
            <v>2.15</v>
          </cell>
          <cell r="BT59">
            <v>16.5</v>
          </cell>
          <cell r="BU59">
            <v>1.8</v>
          </cell>
          <cell r="BV59" t="str">
            <v>Top 5Y</v>
          </cell>
          <cell r="BW59">
            <v>1.91</v>
          </cell>
          <cell r="BX59">
            <v>7.4</v>
          </cell>
          <cell r="BY59">
            <v>-0.5</v>
          </cell>
          <cell r="CA59">
            <v>1.05</v>
          </cell>
          <cell r="CB59">
            <v>0</v>
          </cell>
          <cell r="CC59">
            <v>1.9</v>
          </cell>
          <cell r="CD59">
            <v>13.2</v>
          </cell>
          <cell r="CE59">
            <v>1.19</v>
          </cell>
          <cell r="CG59">
            <v>1.32</v>
          </cell>
          <cell r="CI59">
            <v>1.03</v>
          </cell>
          <cell r="CJ59">
            <v>0.62</v>
          </cell>
          <cell r="CK59">
            <v>274</v>
          </cell>
          <cell r="CL59">
            <v>272.3</v>
          </cell>
          <cell r="CM59">
            <v>93.48</v>
          </cell>
          <cell r="CN59">
            <v>5.55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0.97</v>
          </cell>
          <cell r="CT59">
            <v>0</v>
          </cell>
          <cell r="CU59">
            <v>5.55</v>
          </cell>
          <cell r="CV59">
            <v>47</v>
          </cell>
          <cell r="CW59">
            <v>45</v>
          </cell>
          <cell r="CX59">
            <v>46.259998321533203</v>
          </cell>
          <cell r="CY59">
            <v>43008</v>
          </cell>
          <cell r="CZ59">
            <v>1.1499999761581401</v>
          </cell>
          <cell r="DD59">
            <v>0.25</v>
          </cell>
          <cell r="DG59">
            <v>1000</v>
          </cell>
          <cell r="DH59">
            <v>100</v>
          </cell>
          <cell r="DU59" t="str">
            <v>No Load</v>
          </cell>
          <cell r="DW59">
            <v>26378</v>
          </cell>
          <cell r="DX59" t="str">
            <v>Starke - 2014</v>
          </cell>
          <cell r="DY59">
            <v>41810</v>
          </cell>
          <cell r="DZ59">
            <v>3.53</v>
          </cell>
          <cell r="EA59" t="str">
            <v>Value Line</v>
          </cell>
          <cell r="EB59" t="str">
            <v>800-243-2729</v>
          </cell>
          <cell r="EC59" t="str">
            <v>www.vlfunds.com</v>
          </cell>
          <cell r="ED59" t="str">
            <v>VALLX</v>
          </cell>
          <cell r="EE59" t="str">
            <v>FOUSA00FQ4</v>
          </cell>
        </row>
        <row r="60">
          <cell r="E60" t="str">
            <v>Stk-LC</v>
          </cell>
          <cell r="F60" t="str">
            <v>Baron Fifth Ave Gr Ret (BFTHX)</v>
          </cell>
          <cell r="G60">
            <v>16.399999999999999</v>
          </cell>
          <cell r="H60">
            <v>1.7</v>
          </cell>
          <cell r="I60" t="str">
            <v>Top 5Y</v>
          </cell>
          <cell r="J60" t="str">
            <v>Yes</v>
          </cell>
          <cell r="K60" t="str">
            <v>G</v>
          </cell>
          <cell r="M60" t="b">
            <v>1</v>
          </cell>
          <cell r="P60">
            <v>40.6</v>
          </cell>
          <cell r="Q60">
            <v>18.600000000000001</v>
          </cell>
          <cell r="R60" t="str">
            <v>Top 2017</v>
          </cell>
          <cell r="S60">
            <v>-2.1</v>
          </cell>
          <cell r="T60">
            <v>-12.5</v>
          </cell>
          <cell r="V60">
            <v>6.3</v>
          </cell>
          <cell r="W60">
            <v>6.7</v>
          </cell>
          <cell r="X60" t="str">
            <v>Top 2015</v>
          </cell>
          <cell r="Y60">
            <v>8</v>
          </cell>
          <cell r="Z60">
            <v>-3.4000000000000004</v>
          </cell>
          <cell r="AB60">
            <v>35.4</v>
          </cell>
          <cell r="AC60">
            <v>1.6999999999999957</v>
          </cell>
          <cell r="AE60">
            <v>20.8</v>
          </cell>
          <cell r="AF60">
            <v>5.3000000000000007</v>
          </cell>
          <cell r="AG60" t="str">
            <v>Top 2012</v>
          </cell>
          <cell r="AH60">
            <v>-2.6</v>
          </cell>
          <cell r="AI60">
            <v>-2.6</v>
          </cell>
          <cell r="AK60">
            <v>10.5</v>
          </cell>
          <cell r="AL60">
            <v>-5.1999999999999993</v>
          </cell>
          <cell r="AN60">
            <v>31.1</v>
          </cell>
          <cell r="AO60">
            <v>-1.3999999999999986</v>
          </cell>
          <cell r="AQ60">
            <v>-39</v>
          </cell>
          <cell r="AR60">
            <v>-0.70000000000000284</v>
          </cell>
          <cell r="AT60">
            <v>5.6</v>
          </cell>
          <cell r="AU60">
            <v>-2.1000000000000005</v>
          </cell>
          <cell r="AW60">
            <v>337.6</v>
          </cell>
          <cell r="AX60">
            <v>-2</v>
          </cell>
          <cell r="AZ60">
            <v>-51.1</v>
          </cell>
          <cell r="BA60">
            <v>-0.39999999999999858</v>
          </cell>
          <cell r="BC60">
            <v>-0.7</v>
          </cell>
          <cell r="BD60">
            <v>-1.7</v>
          </cell>
          <cell r="BF60">
            <v>5.9</v>
          </cell>
          <cell r="BG60">
            <v>-0.3</v>
          </cell>
          <cell r="BI60">
            <v>40.6</v>
          </cell>
          <cell r="BJ60">
            <v>18.600000000000001</v>
          </cell>
          <cell r="BK60" t="str">
            <v>Top YTD</v>
          </cell>
          <cell r="BL60">
            <v>40.6</v>
          </cell>
          <cell r="BM60">
            <v>18.600000000000001</v>
          </cell>
          <cell r="BN60" t="str">
            <v>Top 1Y</v>
          </cell>
          <cell r="BO60">
            <v>0</v>
          </cell>
          <cell r="BP60">
            <v>13.5</v>
          </cell>
          <cell r="BQ60">
            <v>3.3</v>
          </cell>
          <cell r="BR60" t="str">
            <v>Top 3Y</v>
          </cell>
          <cell r="BS60">
            <v>0</v>
          </cell>
          <cell r="BT60">
            <v>16.399999999999999</v>
          </cell>
          <cell r="BU60">
            <v>1.7</v>
          </cell>
          <cell r="BV60" t="str">
            <v>Top 5Y</v>
          </cell>
          <cell r="BW60">
            <v>0</v>
          </cell>
          <cell r="BX60">
            <v>8.3000000000000007</v>
          </cell>
          <cell r="BY60">
            <v>0.4</v>
          </cell>
          <cell r="CA60">
            <v>0.17</v>
          </cell>
          <cell r="CB60">
            <v>0</v>
          </cell>
          <cell r="CC60">
            <v>0</v>
          </cell>
          <cell r="CD60">
            <v>14.1</v>
          </cell>
          <cell r="CE60">
            <v>1.27</v>
          </cell>
          <cell r="CG60">
            <v>1.41</v>
          </cell>
          <cell r="CI60">
            <v>1.1599999999999999</v>
          </cell>
          <cell r="CJ60">
            <v>0.68</v>
          </cell>
          <cell r="CK60">
            <v>199.1</v>
          </cell>
          <cell r="CL60">
            <v>93.6</v>
          </cell>
          <cell r="CM60">
            <v>77.61</v>
          </cell>
          <cell r="CN60">
            <v>21.11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1.28</v>
          </cell>
          <cell r="CU60">
            <v>21.11</v>
          </cell>
          <cell r="CV60">
            <v>13.94</v>
          </cell>
          <cell r="CW60">
            <v>33</v>
          </cell>
          <cell r="CX60">
            <v>60.349998474121101</v>
          </cell>
          <cell r="CY60">
            <v>43008</v>
          </cell>
          <cell r="CZ60">
            <v>1</v>
          </cell>
          <cell r="DD60">
            <v>0.25</v>
          </cell>
          <cell r="DG60">
            <v>2000</v>
          </cell>
          <cell r="DU60" t="str">
            <v>Adv</v>
          </cell>
          <cell r="DW60">
            <v>38107</v>
          </cell>
          <cell r="DX60" t="str">
            <v>Umansky - 2011</v>
          </cell>
          <cell r="DY60">
            <v>40848</v>
          </cell>
          <cell r="DZ60">
            <v>6.17</v>
          </cell>
          <cell r="EA60" t="str">
            <v>Baron Capital Group</v>
          </cell>
          <cell r="EB60" t="str">
            <v>800-992-2766</v>
          </cell>
          <cell r="EC60" t="str">
            <v>www.baronfunds.com</v>
          </cell>
          <cell r="ED60" t="str">
            <v>BFTHX</v>
          </cell>
          <cell r="EE60" t="str">
            <v>FOUSA058H3</v>
          </cell>
        </row>
        <row r="61">
          <cell r="E61" t="str">
            <v>Stk-LC</v>
          </cell>
          <cell r="F61" t="str">
            <v>Fidelity Contrafund (FCNTX)</v>
          </cell>
          <cell r="G61">
            <v>16.399999999999999</v>
          </cell>
          <cell r="H61">
            <v>1.7</v>
          </cell>
          <cell r="I61" t="str">
            <v>Top 5Y</v>
          </cell>
          <cell r="J61" t="str">
            <v>Yes</v>
          </cell>
          <cell r="K61" t="str">
            <v>G</v>
          </cell>
          <cell r="M61" t="b">
            <v>1</v>
          </cell>
          <cell r="P61">
            <v>32.200000000000003</v>
          </cell>
          <cell r="Q61">
            <v>10.200000000000003</v>
          </cell>
          <cell r="R61" t="str">
            <v>Top 2017</v>
          </cell>
          <cell r="S61">
            <v>3.3</v>
          </cell>
          <cell r="T61">
            <v>-7.1000000000000005</v>
          </cell>
          <cell r="V61">
            <v>6.4</v>
          </cell>
          <cell r="W61">
            <v>6.8000000000000007</v>
          </cell>
          <cell r="X61" t="str">
            <v>Top 2015</v>
          </cell>
          <cell r="Y61">
            <v>9.5</v>
          </cell>
          <cell r="Z61">
            <v>-1.9000000000000004</v>
          </cell>
          <cell r="AB61">
            <v>34.1</v>
          </cell>
          <cell r="AC61">
            <v>0.39999999999999858</v>
          </cell>
          <cell r="AE61">
            <v>16.2</v>
          </cell>
          <cell r="AF61">
            <v>0.69999999999999929</v>
          </cell>
          <cell r="AH61">
            <v>-0.2</v>
          </cell>
          <cell r="AI61">
            <v>-0.2</v>
          </cell>
          <cell r="AK61">
            <v>16.899999999999999</v>
          </cell>
          <cell r="AL61">
            <v>1.1999999999999993</v>
          </cell>
          <cell r="AN61">
            <v>29.2</v>
          </cell>
          <cell r="AO61">
            <v>-3.3000000000000007</v>
          </cell>
          <cell r="AQ61">
            <v>-37.200000000000003</v>
          </cell>
          <cell r="AR61">
            <v>1.0999999999999943</v>
          </cell>
          <cell r="AT61">
            <v>19.7</v>
          </cell>
          <cell r="AU61">
            <v>12</v>
          </cell>
          <cell r="AV61" t="str">
            <v>Top 2007</v>
          </cell>
          <cell r="AW61">
            <v>329</v>
          </cell>
          <cell r="AX61">
            <v>-10.600000000000023</v>
          </cell>
          <cell r="AZ61">
            <v>-46.3</v>
          </cell>
          <cell r="BA61">
            <v>4.4000000000000057</v>
          </cell>
          <cell r="BB61" t="str">
            <v>Top Bear</v>
          </cell>
          <cell r="BC61">
            <v>0.3</v>
          </cell>
          <cell r="BD61">
            <v>-0.7</v>
          </cell>
          <cell r="BF61">
            <v>6.7</v>
          </cell>
          <cell r="BG61">
            <v>0.5</v>
          </cell>
          <cell r="BI61">
            <v>32.200000000000003</v>
          </cell>
          <cell r="BJ61">
            <v>10.199999999999999</v>
          </cell>
          <cell r="BK61" t="str">
            <v>Top YTD</v>
          </cell>
          <cell r="BL61">
            <v>32.200000000000003</v>
          </cell>
          <cell r="BM61">
            <v>10.199999999999999</v>
          </cell>
          <cell r="BN61" t="str">
            <v>Top 1Y</v>
          </cell>
          <cell r="BO61">
            <v>1.44</v>
          </cell>
          <cell r="BP61">
            <v>13.3</v>
          </cell>
          <cell r="BQ61">
            <v>3.1</v>
          </cell>
          <cell r="BR61" t="str">
            <v>Top 3Y</v>
          </cell>
          <cell r="BS61">
            <v>1.19</v>
          </cell>
          <cell r="BT61">
            <v>16.399999999999999</v>
          </cell>
          <cell r="BU61">
            <v>1.7</v>
          </cell>
          <cell r="BV61" t="str">
            <v>Top 5Y</v>
          </cell>
          <cell r="BW61">
            <v>1.41</v>
          </cell>
          <cell r="BX61">
            <v>8.9</v>
          </cell>
          <cell r="BY61">
            <v>1</v>
          </cell>
          <cell r="BZ61" t="str">
            <v>Top 10Y</v>
          </cell>
          <cell r="CA61">
            <v>0.81</v>
          </cell>
          <cell r="CB61">
            <v>0.09</v>
          </cell>
          <cell r="CC61">
            <v>1.4</v>
          </cell>
          <cell r="CD61">
            <v>10</v>
          </cell>
          <cell r="CE61">
            <v>0.9</v>
          </cell>
          <cell r="CG61">
            <v>1</v>
          </cell>
          <cell r="CI61">
            <v>0.89</v>
          </cell>
          <cell r="CJ61">
            <v>0.8</v>
          </cell>
          <cell r="CK61">
            <v>123727.9</v>
          </cell>
          <cell r="CL61">
            <v>90147.3</v>
          </cell>
          <cell r="CM61">
            <v>88.63</v>
          </cell>
          <cell r="CN61">
            <v>7.64</v>
          </cell>
          <cell r="CO61">
            <v>1.3</v>
          </cell>
          <cell r="CP61">
            <v>0</v>
          </cell>
          <cell r="CQ61">
            <v>0.02</v>
          </cell>
          <cell r="CR61">
            <v>0</v>
          </cell>
          <cell r="CS61">
            <v>0</v>
          </cell>
          <cell r="CT61">
            <v>2.41</v>
          </cell>
          <cell r="CU61">
            <v>7.64</v>
          </cell>
          <cell r="CV61">
            <v>41</v>
          </cell>
          <cell r="CW61">
            <v>325</v>
          </cell>
          <cell r="CX61">
            <v>38.049999237060497</v>
          </cell>
          <cell r="CY61">
            <v>43069</v>
          </cell>
          <cell r="CZ61">
            <v>0.68000000715255704</v>
          </cell>
          <cell r="DG61">
            <v>2500</v>
          </cell>
          <cell r="DI61">
            <v>2500</v>
          </cell>
          <cell r="DU61" t="str">
            <v>No Load</v>
          </cell>
          <cell r="DW61">
            <v>24609</v>
          </cell>
          <cell r="DX61" t="str">
            <v>Danoff - 1990</v>
          </cell>
          <cell r="DY61">
            <v>33133</v>
          </cell>
          <cell r="DZ61">
            <v>27.31</v>
          </cell>
          <cell r="EA61" t="str">
            <v>Fidelity Investments</v>
          </cell>
          <cell r="EB61" t="str">
            <v>800-544-8544</v>
          </cell>
          <cell r="EC61" t="str">
            <v>www.institutional.fidelity.com</v>
          </cell>
          <cell r="ED61" t="str">
            <v>FCNTX</v>
          </cell>
          <cell r="EE61" t="str">
            <v>FOUSA00CEO</v>
          </cell>
        </row>
        <row r="62">
          <cell r="E62" t="str">
            <v>Stk-LC</v>
          </cell>
          <cell r="F62" t="str">
            <v>Fidelity Magellan (FMAGX)</v>
          </cell>
          <cell r="G62">
            <v>16.399999999999999</v>
          </cell>
          <cell r="H62">
            <v>1.7</v>
          </cell>
          <cell r="I62" t="str">
            <v>Top 5Y</v>
          </cell>
          <cell r="J62" t="str">
            <v>Yes</v>
          </cell>
          <cell r="K62" t="str">
            <v>G</v>
          </cell>
          <cell r="M62" t="b">
            <v>1</v>
          </cell>
          <cell r="P62">
            <v>26.5</v>
          </cell>
          <cell r="Q62">
            <v>4.5</v>
          </cell>
          <cell r="R62" t="str">
            <v>Top 2017</v>
          </cell>
          <cell r="S62">
            <v>5.2</v>
          </cell>
          <cell r="T62">
            <v>-5.2</v>
          </cell>
          <cell r="V62">
            <v>4</v>
          </cell>
          <cell r="W62">
            <v>4.4000000000000004</v>
          </cell>
          <cell r="X62" t="str">
            <v>Top 2015</v>
          </cell>
          <cell r="Y62">
            <v>14</v>
          </cell>
          <cell r="Z62">
            <v>2.5999999999999996</v>
          </cell>
          <cell r="AA62" t="str">
            <v>Top 2014</v>
          </cell>
          <cell r="AB62">
            <v>35.200000000000003</v>
          </cell>
          <cell r="AC62">
            <v>1.5</v>
          </cell>
          <cell r="AE62">
            <v>17.899999999999999</v>
          </cell>
          <cell r="AF62">
            <v>2.3999999999999986</v>
          </cell>
          <cell r="AG62" t="str">
            <v>Top 2012</v>
          </cell>
          <cell r="AH62">
            <v>-11.6</v>
          </cell>
          <cell r="AI62">
            <v>-11.6</v>
          </cell>
          <cell r="AK62">
            <v>12.4</v>
          </cell>
          <cell r="AL62">
            <v>-3.2999999999999989</v>
          </cell>
          <cell r="AN62">
            <v>41.1</v>
          </cell>
          <cell r="AO62">
            <v>8.6000000000000014</v>
          </cell>
          <cell r="AP62" t="str">
            <v>Top 2009</v>
          </cell>
          <cell r="AQ62">
            <v>-49.5</v>
          </cell>
          <cell r="AR62">
            <v>-11.200000000000003</v>
          </cell>
          <cell r="AT62">
            <v>18.8</v>
          </cell>
          <cell r="AU62">
            <v>11.100000000000001</v>
          </cell>
          <cell r="AV62" t="str">
            <v>Top 2007</v>
          </cell>
          <cell r="AW62">
            <v>314.39999999999998</v>
          </cell>
          <cell r="AX62">
            <v>-25.200000000000045</v>
          </cell>
          <cell r="AZ62">
            <v>-58.2</v>
          </cell>
          <cell r="BA62">
            <v>-7.5</v>
          </cell>
          <cell r="BC62">
            <v>1</v>
          </cell>
          <cell r="BD62">
            <v>0</v>
          </cell>
          <cell r="BF62">
            <v>6.8</v>
          </cell>
          <cell r="BG62">
            <v>0.6</v>
          </cell>
          <cell r="BI62">
            <v>26.5</v>
          </cell>
          <cell r="BJ62">
            <v>4.5</v>
          </cell>
          <cell r="BK62" t="str">
            <v>Top YTD</v>
          </cell>
          <cell r="BL62">
            <v>26.5</v>
          </cell>
          <cell r="BM62">
            <v>4.5</v>
          </cell>
          <cell r="BN62" t="str">
            <v>Top 1Y</v>
          </cell>
          <cell r="BO62">
            <v>2.56</v>
          </cell>
          <cell r="BP62">
            <v>11.4</v>
          </cell>
          <cell r="BQ62">
            <v>1.2</v>
          </cell>
          <cell r="BR62" t="str">
            <v>Top 3Y</v>
          </cell>
          <cell r="BS62">
            <v>1.66</v>
          </cell>
          <cell r="BT62">
            <v>16.399999999999999</v>
          </cell>
          <cell r="BU62">
            <v>1.7</v>
          </cell>
          <cell r="BV62" t="str">
            <v>Top 5Y</v>
          </cell>
          <cell r="BW62">
            <v>2.1</v>
          </cell>
          <cell r="BX62">
            <v>6</v>
          </cell>
          <cell r="BY62">
            <v>-1.9</v>
          </cell>
          <cell r="CA62">
            <v>1.21</v>
          </cell>
          <cell r="CB62">
            <v>0.72</v>
          </cell>
          <cell r="CC62">
            <v>2.1</v>
          </cell>
          <cell r="CD62">
            <v>10.9</v>
          </cell>
          <cell r="CE62">
            <v>0.98</v>
          </cell>
          <cell r="CG62">
            <v>1.0900000000000001</v>
          </cell>
          <cell r="CI62">
            <v>1.05</v>
          </cell>
          <cell r="CJ62">
            <v>0.94</v>
          </cell>
          <cell r="CK62">
            <v>16962.5</v>
          </cell>
          <cell r="CL62">
            <v>15021.3</v>
          </cell>
          <cell r="CM62">
            <v>93.92</v>
          </cell>
          <cell r="CN62">
            <v>4.17</v>
          </cell>
          <cell r="CO62">
            <v>1.22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0.69</v>
          </cell>
          <cell r="CU62">
            <v>4.17</v>
          </cell>
          <cell r="CV62">
            <v>51</v>
          </cell>
          <cell r="CW62">
            <v>135</v>
          </cell>
          <cell r="CX62">
            <v>28.319999694824201</v>
          </cell>
          <cell r="CY62">
            <v>43069</v>
          </cell>
          <cell r="CZ62">
            <v>0.68000000715255704</v>
          </cell>
          <cell r="DD62">
            <v>0</v>
          </cell>
          <cell r="DG62">
            <v>2500</v>
          </cell>
          <cell r="DI62">
            <v>2500</v>
          </cell>
          <cell r="DU62" t="str">
            <v>No Load</v>
          </cell>
          <cell r="DW62">
            <v>23133</v>
          </cell>
          <cell r="DX62" t="str">
            <v>Feingold - 2011</v>
          </cell>
          <cell r="DY62">
            <v>40802</v>
          </cell>
          <cell r="DZ62">
            <v>6.3</v>
          </cell>
          <cell r="EA62" t="str">
            <v>Fidelity Investments</v>
          </cell>
          <cell r="EB62" t="str">
            <v>800-544-8544</v>
          </cell>
          <cell r="EC62" t="str">
            <v>www.institutional.fidelity.com</v>
          </cell>
          <cell r="ED62" t="str">
            <v>FMAGX</v>
          </cell>
          <cell r="EE62" t="str">
            <v>FOUSA00CGP</v>
          </cell>
        </row>
        <row r="63">
          <cell r="E63" t="str">
            <v>Stk-LC</v>
          </cell>
          <cell r="F63" t="str">
            <v>Pin Oak Equity (POGSX)</v>
          </cell>
          <cell r="G63">
            <v>16.399999999999999</v>
          </cell>
          <cell r="H63">
            <v>1.7</v>
          </cell>
          <cell r="I63" t="str">
            <v>Top 5Y</v>
          </cell>
          <cell r="K63" t="str">
            <v>G</v>
          </cell>
          <cell r="L63" t="str">
            <v>V</v>
          </cell>
          <cell r="M63" t="b">
            <v>1</v>
          </cell>
          <cell r="P63">
            <v>15.1</v>
          </cell>
          <cell r="Q63">
            <v>-6.9</v>
          </cell>
          <cell r="S63">
            <v>19.2</v>
          </cell>
          <cell r="T63">
            <v>8.7999999999999989</v>
          </cell>
          <cell r="U63" t="str">
            <v>Top 2016</v>
          </cell>
          <cell r="V63">
            <v>4.5</v>
          </cell>
          <cell r="W63">
            <v>4.9000000000000004</v>
          </cell>
          <cell r="X63" t="str">
            <v>Top 2015</v>
          </cell>
          <cell r="Y63">
            <v>9</v>
          </cell>
          <cell r="Z63">
            <v>-2.4000000000000004</v>
          </cell>
          <cell r="AB63">
            <v>36.4</v>
          </cell>
          <cell r="AC63">
            <v>2.6999999999999957</v>
          </cell>
          <cell r="AD63" t="str">
            <v>Top 2013</v>
          </cell>
          <cell r="AE63">
            <v>18.100000000000001</v>
          </cell>
          <cell r="AF63">
            <v>2.6000000000000014</v>
          </cell>
          <cell r="AG63" t="str">
            <v>Top 2012</v>
          </cell>
          <cell r="AH63">
            <v>0.4</v>
          </cell>
          <cell r="AI63">
            <v>0.4</v>
          </cell>
          <cell r="AK63">
            <v>15.1</v>
          </cell>
          <cell r="AL63">
            <v>-0.59999999999999964</v>
          </cell>
          <cell r="AN63">
            <v>79.3</v>
          </cell>
          <cell r="AO63">
            <v>46.8</v>
          </cell>
          <cell r="AP63" t="str">
            <v>Top 2009</v>
          </cell>
          <cell r="AQ63">
            <v>-44.5</v>
          </cell>
          <cell r="AR63">
            <v>-6.2000000000000028</v>
          </cell>
          <cell r="AT63">
            <v>15</v>
          </cell>
          <cell r="AU63">
            <v>7.3</v>
          </cell>
          <cell r="AV63" t="str">
            <v>Top 2007</v>
          </cell>
          <cell r="AW63">
            <v>487.1</v>
          </cell>
          <cell r="AX63">
            <v>147.5</v>
          </cell>
          <cell r="AY63" t="str">
            <v>Top Bull</v>
          </cell>
          <cell r="AZ63">
            <v>-54.6</v>
          </cell>
          <cell r="BA63">
            <v>-3.8999999999999986</v>
          </cell>
          <cell r="BC63">
            <v>2.7</v>
          </cell>
          <cell r="BD63">
            <v>1.7</v>
          </cell>
          <cell r="BE63" t="str">
            <v>Top M1</v>
          </cell>
          <cell r="BF63">
            <v>6.7</v>
          </cell>
          <cell r="BG63">
            <v>0.5</v>
          </cell>
          <cell r="BI63">
            <v>15.1</v>
          </cell>
          <cell r="BJ63">
            <v>-6.9</v>
          </cell>
          <cell r="BL63">
            <v>15.1</v>
          </cell>
          <cell r="BM63">
            <v>-6.9</v>
          </cell>
          <cell r="BO63">
            <v>0.53</v>
          </cell>
          <cell r="BP63">
            <v>12.8</v>
          </cell>
          <cell r="BQ63">
            <v>2.6</v>
          </cell>
          <cell r="BR63" t="str">
            <v>Top 3Y</v>
          </cell>
          <cell r="BS63">
            <v>0.71</v>
          </cell>
          <cell r="BT63">
            <v>16.399999999999999</v>
          </cell>
          <cell r="BU63">
            <v>1.7</v>
          </cell>
          <cell r="BV63" t="str">
            <v>Top 5Y</v>
          </cell>
          <cell r="BW63">
            <v>0.59</v>
          </cell>
          <cell r="BX63">
            <v>11.2</v>
          </cell>
          <cell r="BY63">
            <v>3.3</v>
          </cell>
          <cell r="BZ63" t="str">
            <v>Top 10Y</v>
          </cell>
          <cell r="CA63">
            <v>0.33</v>
          </cell>
          <cell r="CB63">
            <v>0.56000000000000005</v>
          </cell>
          <cell r="CC63">
            <v>0.5</v>
          </cell>
          <cell r="CD63">
            <v>12.9</v>
          </cell>
          <cell r="CE63">
            <v>1.1599999999999999</v>
          </cell>
          <cell r="CG63">
            <v>1.29</v>
          </cell>
          <cell r="CI63">
            <v>1.1599999999999999</v>
          </cell>
          <cell r="CJ63">
            <v>0.81</v>
          </cell>
          <cell r="CK63">
            <v>222</v>
          </cell>
          <cell r="CL63">
            <v>222</v>
          </cell>
          <cell r="CM63">
            <v>86.67</v>
          </cell>
          <cell r="CN63">
            <v>7.19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6.15</v>
          </cell>
          <cell r="CU63">
            <v>7.19</v>
          </cell>
          <cell r="CV63">
            <v>10</v>
          </cell>
          <cell r="CW63">
            <v>39</v>
          </cell>
          <cell r="CX63">
            <v>42.069999694824197</v>
          </cell>
          <cell r="CY63">
            <v>43008</v>
          </cell>
          <cell r="CZ63">
            <v>1.08000004291534</v>
          </cell>
          <cell r="DG63">
            <v>2000</v>
          </cell>
          <cell r="DH63">
            <v>25</v>
          </cell>
          <cell r="DU63" t="str">
            <v>No Load</v>
          </cell>
          <cell r="DW63">
            <v>33819</v>
          </cell>
          <cell r="DX63" t="str">
            <v>Oelschlager - 2005</v>
          </cell>
          <cell r="DY63">
            <v>38484</v>
          </cell>
          <cell r="DZ63">
            <v>12.65</v>
          </cell>
          <cell r="EA63" t="str">
            <v>Oak Associates</v>
          </cell>
          <cell r="EB63" t="str">
            <v>888-462-5386</v>
          </cell>
          <cell r="EC63" t="str">
            <v>www.oakfunds.com</v>
          </cell>
          <cell r="ED63" t="str">
            <v>POGSX</v>
          </cell>
          <cell r="EE63" t="str">
            <v>FOUSA00EFP</v>
          </cell>
        </row>
        <row r="64">
          <cell r="E64" t="str">
            <v>Stk-LC</v>
          </cell>
          <cell r="F64" t="str">
            <v>Vanguard Morgan Gr Inv (VMRGX)</v>
          </cell>
          <cell r="G64">
            <v>16.399999999999999</v>
          </cell>
          <cell r="H64">
            <v>1.7</v>
          </cell>
          <cell r="I64" t="str">
            <v>Top 5Y</v>
          </cell>
          <cell r="J64" t="str">
            <v>Yes</v>
          </cell>
          <cell r="K64" t="str">
            <v>G</v>
          </cell>
          <cell r="M64" t="b">
            <v>1</v>
          </cell>
          <cell r="P64">
            <v>29.8</v>
          </cell>
          <cell r="Q64">
            <v>7.8000000000000007</v>
          </cell>
          <cell r="R64" t="str">
            <v>Top 2017</v>
          </cell>
          <cell r="S64">
            <v>3.2</v>
          </cell>
          <cell r="T64">
            <v>-7.2</v>
          </cell>
          <cell r="V64">
            <v>6.7</v>
          </cell>
          <cell r="W64">
            <v>7.1000000000000005</v>
          </cell>
          <cell r="X64" t="str">
            <v>Top 2015</v>
          </cell>
          <cell r="Y64">
            <v>10.9</v>
          </cell>
          <cell r="Z64">
            <v>-0.5</v>
          </cell>
          <cell r="AB64">
            <v>34.700000000000003</v>
          </cell>
          <cell r="AC64">
            <v>1</v>
          </cell>
          <cell r="AE64">
            <v>15</v>
          </cell>
          <cell r="AF64">
            <v>-0.5</v>
          </cell>
          <cell r="AH64">
            <v>-2.6</v>
          </cell>
          <cell r="AI64">
            <v>-2.6</v>
          </cell>
          <cell r="AK64">
            <v>18.7</v>
          </cell>
          <cell r="AL64">
            <v>3</v>
          </cell>
          <cell r="AM64" t="str">
            <v>Top 2010</v>
          </cell>
          <cell r="AN64">
            <v>36</v>
          </cell>
          <cell r="AO64">
            <v>3.5</v>
          </cell>
          <cell r="AQ64">
            <v>-41.5</v>
          </cell>
          <cell r="AR64">
            <v>-3.2000000000000028</v>
          </cell>
          <cell r="AT64">
            <v>11.2</v>
          </cell>
          <cell r="AU64">
            <v>3.4999999999999991</v>
          </cell>
          <cell r="AW64">
            <v>336.9</v>
          </cell>
          <cell r="AX64">
            <v>-2.7000000000000455</v>
          </cell>
          <cell r="AZ64">
            <v>-50.3</v>
          </cell>
          <cell r="BA64">
            <v>0.40000000000000568</v>
          </cell>
          <cell r="BC64">
            <v>0.5</v>
          </cell>
          <cell r="BD64">
            <v>-0.5</v>
          </cell>
          <cell r="BF64">
            <v>6</v>
          </cell>
          <cell r="BG64">
            <v>-0.2</v>
          </cell>
          <cell r="BI64">
            <v>29.8</v>
          </cell>
          <cell r="BJ64">
            <v>7.8</v>
          </cell>
          <cell r="BK64" t="str">
            <v>Top YTD</v>
          </cell>
          <cell r="BL64">
            <v>29.8</v>
          </cell>
          <cell r="BM64">
            <v>7.8</v>
          </cell>
          <cell r="BN64" t="str">
            <v>Top 1Y</v>
          </cell>
          <cell r="BO64">
            <v>2.0699999999999998</v>
          </cell>
          <cell r="BP64">
            <v>12.7</v>
          </cell>
          <cell r="BQ64">
            <v>2.5</v>
          </cell>
          <cell r="BR64" t="str">
            <v>Top 3Y</v>
          </cell>
          <cell r="BS64">
            <v>1.79</v>
          </cell>
          <cell r="BT64">
            <v>16.399999999999999</v>
          </cell>
          <cell r="BU64">
            <v>1.7</v>
          </cell>
          <cell r="BV64" t="str">
            <v>Top 5Y</v>
          </cell>
          <cell r="BW64">
            <v>1.91</v>
          </cell>
          <cell r="BX64">
            <v>8.5</v>
          </cell>
          <cell r="BY64">
            <v>0.6</v>
          </cell>
          <cell r="CA64">
            <v>1.02</v>
          </cell>
          <cell r="CB64">
            <v>0.84</v>
          </cell>
          <cell r="CC64">
            <v>1.9</v>
          </cell>
          <cell r="CD64">
            <v>10.9</v>
          </cell>
          <cell r="CE64">
            <v>0.98</v>
          </cell>
          <cell r="CG64">
            <v>1.0900000000000001</v>
          </cell>
          <cell r="CI64">
            <v>1.02</v>
          </cell>
          <cell r="CJ64">
            <v>0.88</v>
          </cell>
          <cell r="CK64">
            <v>13579.8</v>
          </cell>
          <cell r="CL64">
            <v>4202.2</v>
          </cell>
          <cell r="CM64">
            <v>90.23</v>
          </cell>
          <cell r="CN64">
            <v>5.78</v>
          </cell>
          <cell r="CO64">
            <v>0</v>
          </cell>
          <cell r="CP64">
            <v>0</v>
          </cell>
          <cell r="CQ64">
            <v>0.02</v>
          </cell>
          <cell r="CR64">
            <v>0</v>
          </cell>
          <cell r="CS64">
            <v>0</v>
          </cell>
          <cell r="CT64">
            <v>3.97</v>
          </cell>
          <cell r="CU64">
            <v>5.78</v>
          </cell>
          <cell r="CV64">
            <v>48</v>
          </cell>
          <cell r="CW64">
            <v>304</v>
          </cell>
          <cell r="CX64">
            <v>25.790000915527301</v>
          </cell>
          <cell r="CY64">
            <v>43008</v>
          </cell>
          <cell r="CZ64">
            <v>0.37999999523162797</v>
          </cell>
          <cell r="DG64">
            <v>3000</v>
          </cell>
          <cell r="DH64">
            <v>1</v>
          </cell>
          <cell r="DU64" t="str">
            <v>Inv</v>
          </cell>
          <cell r="DW64">
            <v>25203</v>
          </cell>
          <cell r="DX64" t="str">
            <v>Stetler/Marrkand/McCarragher - 2003</v>
          </cell>
          <cell r="DY64">
            <v>37986</v>
          </cell>
          <cell r="DZ64">
            <v>14.01</v>
          </cell>
          <cell r="EA64" t="str">
            <v>Vanguard</v>
          </cell>
          <cell r="EB64" t="str">
            <v>800-662-7447</v>
          </cell>
          <cell r="EC64" t="str">
            <v>www.vanguard.com</v>
          </cell>
          <cell r="ED64" t="str">
            <v>VMRGX</v>
          </cell>
          <cell r="EE64" t="str">
            <v>FOUSA00DXI</v>
          </cell>
        </row>
        <row r="65">
          <cell r="E65" t="str">
            <v>Stk-LC</v>
          </cell>
          <cell r="F65" t="str">
            <v>Brown Adv Sustain Gr Adv (BAWAX)</v>
          </cell>
          <cell r="G65">
            <v>16.3</v>
          </cell>
          <cell r="H65">
            <v>1.6</v>
          </cell>
          <cell r="I65" t="str">
            <v>Top 5Y</v>
          </cell>
          <cell r="J65" t="str">
            <v>Yes</v>
          </cell>
          <cell r="K65" t="str">
            <v>G</v>
          </cell>
          <cell r="M65" t="b">
            <v>1</v>
          </cell>
          <cell r="P65">
            <v>27.6</v>
          </cell>
          <cell r="Q65">
            <v>5.6000000000000014</v>
          </cell>
          <cell r="R65" t="str">
            <v>Top 2017</v>
          </cell>
          <cell r="S65">
            <v>5.2</v>
          </cell>
          <cell r="T65">
            <v>-5.2</v>
          </cell>
          <cell r="V65">
            <v>12.6</v>
          </cell>
          <cell r="W65">
            <v>13</v>
          </cell>
          <cell r="X65" t="str">
            <v>Top 2015</v>
          </cell>
          <cell r="Y65">
            <v>5.9</v>
          </cell>
          <cell r="Z65">
            <v>-5.5</v>
          </cell>
          <cell r="AB65">
            <v>32.9</v>
          </cell>
          <cell r="AC65">
            <v>-0.80000000000000426</v>
          </cell>
          <cell r="BC65">
            <v>-0.8</v>
          </cell>
          <cell r="BD65">
            <v>-1.8</v>
          </cell>
          <cell r="BF65">
            <v>6.8</v>
          </cell>
          <cell r="BG65">
            <v>0.6</v>
          </cell>
          <cell r="BI65">
            <v>27.6</v>
          </cell>
          <cell r="BJ65">
            <v>5.6</v>
          </cell>
          <cell r="BK65" t="str">
            <v>Top YTD</v>
          </cell>
          <cell r="BL65">
            <v>27.6</v>
          </cell>
          <cell r="BM65">
            <v>5.6</v>
          </cell>
          <cell r="BN65" t="str">
            <v>Top 1Y</v>
          </cell>
          <cell r="BO65">
            <v>0.4</v>
          </cell>
          <cell r="BP65">
            <v>14.7</v>
          </cell>
          <cell r="BQ65">
            <v>4.5</v>
          </cell>
          <cell r="BR65" t="str">
            <v>Top 3Y</v>
          </cell>
          <cell r="BS65">
            <v>0.62</v>
          </cell>
          <cell r="BT65">
            <v>16.3</v>
          </cell>
          <cell r="BU65">
            <v>1.6</v>
          </cell>
          <cell r="BV65" t="str">
            <v>Top 5Y</v>
          </cell>
          <cell r="BW65">
            <v>0.52</v>
          </cell>
          <cell r="CB65">
            <v>0</v>
          </cell>
          <cell r="CC65">
            <v>0.5</v>
          </cell>
          <cell r="CD65">
            <v>10.8</v>
          </cell>
          <cell r="CE65">
            <v>0.97</v>
          </cell>
          <cell r="CG65">
            <v>1.08</v>
          </cell>
          <cell r="CI65">
            <v>0.91</v>
          </cell>
          <cell r="CJ65">
            <v>0.73</v>
          </cell>
          <cell r="CK65">
            <v>497.5</v>
          </cell>
          <cell r="CL65">
            <v>184</v>
          </cell>
          <cell r="CM65">
            <v>93.87</v>
          </cell>
          <cell r="CN65">
            <v>2.7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3.44</v>
          </cell>
          <cell r="CU65">
            <v>2.7</v>
          </cell>
          <cell r="CW65">
            <v>35</v>
          </cell>
          <cell r="CX65">
            <v>42.220001220703097</v>
          </cell>
          <cell r="CY65">
            <v>43008</v>
          </cell>
          <cell r="CZ65">
            <v>1.1399999856948899</v>
          </cell>
          <cell r="DA65">
            <v>1</v>
          </cell>
          <cell r="DB65" t="str">
            <v>R</v>
          </cell>
          <cell r="DD65">
            <v>0.25</v>
          </cell>
          <cell r="DF65">
            <v>1</v>
          </cell>
          <cell r="DG65">
            <v>100</v>
          </cell>
          <cell r="DH65">
            <v>100</v>
          </cell>
          <cell r="DI65">
            <v>100</v>
          </cell>
          <cell r="DU65" t="str">
            <v>Adv</v>
          </cell>
          <cell r="DW65">
            <v>41089</v>
          </cell>
          <cell r="DX65" t="str">
            <v>Funk/Powell - 2012</v>
          </cell>
          <cell r="DY65">
            <v>41089</v>
          </cell>
          <cell r="DZ65">
            <v>5.51</v>
          </cell>
          <cell r="EA65" t="str">
            <v>Brown Advisory Funds</v>
          </cell>
          <cell r="EB65" t="str">
            <v>800-540-6807</v>
          </cell>
          <cell r="EC65" t="str">
            <v>www.brownadvisoryfunds.com</v>
          </cell>
          <cell r="ED65" t="str">
            <v>BAWAX</v>
          </cell>
          <cell r="EE65" t="str">
            <v>F00000ODO3</v>
          </cell>
        </row>
        <row r="66">
          <cell r="E66" t="str">
            <v>Stk-LC</v>
          </cell>
          <cell r="F66" t="str">
            <v>Dodge &amp; Cox Stock (DODGX)</v>
          </cell>
          <cell r="G66">
            <v>16.2</v>
          </cell>
          <cell r="H66">
            <v>1.5</v>
          </cell>
          <cell r="I66" t="str">
            <v>Top 5Y</v>
          </cell>
          <cell r="L66" t="str">
            <v>V</v>
          </cell>
          <cell r="M66" t="b">
            <v>1</v>
          </cell>
          <cell r="P66">
            <v>18.3</v>
          </cell>
          <cell r="Q66">
            <v>-3.6999999999999993</v>
          </cell>
          <cell r="S66">
            <v>21.2</v>
          </cell>
          <cell r="T66">
            <v>10.799999999999999</v>
          </cell>
          <cell r="U66" t="str">
            <v>Top 2016</v>
          </cell>
          <cell r="V66">
            <v>-4.5</v>
          </cell>
          <cell r="W66">
            <v>-4.0999999999999996</v>
          </cell>
          <cell r="Y66">
            <v>10.3</v>
          </cell>
          <cell r="Z66">
            <v>-1.0999999999999996</v>
          </cell>
          <cell r="AB66">
            <v>40.5</v>
          </cell>
          <cell r="AC66">
            <v>6.7999999999999972</v>
          </cell>
          <cell r="AD66" t="str">
            <v>Top 2013</v>
          </cell>
          <cell r="AE66">
            <v>22</v>
          </cell>
          <cell r="AF66">
            <v>6.5</v>
          </cell>
          <cell r="AG66" t="str">
            <v>Top 2012</v>
          </cell>
          <cell r="AH66">
            <v>-4.0999999999999996</v>
          </cell>
          <cell r="AI66">
            <v>-4.0999999999999996</v>
          </cell>
          <cell r="AK66">
            <v>13.4</v>
          </cell>
          <cell r="AL66">
            <v>-2.2999999999999989</v>
          </cell>
          <cell r="AN66">
            <v>31.2</v>
          </cell>
          <cell r="AO66">
            <v>-1.3000000000000007</v>
          </cell>
          <cell r="AQ66">
            <v>-43.4</v>
          </cell>
          <cell r="AR66">
            <v>-5.1000000000000014</v>
          </cell>
          <cell r="AT66">
            <v>0.1</v>
          </cell>
          <cell r="AU66">
            <v>-7.6000000000000005</v>
          </cell>
          <cell r="AW66">
            <v>374</v>
          </cell>
          <cell r="AX66">
            <v>34.399999999999977</v>
          </cell>
          <cell r="AY66" t="str">
            <v>Top Bull</v>
          </cell>
          <cell r="AZ66">
            <v>-57.9</v>
          </cell>
          <cell r="BA66">
            <v>-7.1999999999999957</v>
          </cell>
          <cell r="BC66">
            <v>2.4</v>
          </cell>
          <cell r="BD66">
            <v>1.4</v>
          </cell>
          <cell r="BE66" t="str">
            <v>Top M1</v>
          </cell>
          <cell r="BF66">
            <v>5.7</v>
          </cell>
          <cell r="BG66">
            <v>-0.5</v>
          </cell>
          <cell r="BI66">
            <v>18.3</v>
          </cell>
          <cell r="BJ66">
            <v>-3.7</v>
          </cell>
          <cell r="BL66">
            <v>18.3</v>
          </cell>
          <cell r="BM66">
            <v>-3.7</v>
          </cell>
          <cell r="BO66">
            <v>1.96</v>
          </cell>
          <cell r="BP66">
            <v>11</v>
          </cell>
          <cell r="BQ66">
            <v>0.80000000000000104</v>
          </cell>
          <cell r="BS66">
            <v>1.66</v>
          </cell>
          <cell r="BT66">
            <v>16.2</v>
          </cell>
          <cell r="BU66">
            <v>1.5</v>
          </cell>
          <cell r="BV66" t="str">
            <v>Top 5Y</v>
          </cell>
          <cell r="BW66">
            <v>1.28</v>
          </cell>
          <cell r="BX66">
            <v>7.7</v>
          </cell>
          <cell r="BY66">
            <v>-0.2</v>
          </cell>
          <cell r="CA66">
            <v>0.97</v>
          </cell>
          <cell r="CB66">
            <v>1.45</v>
          </cell>
          <cell r="CC66">
            <v>1.2</v>
          </cell>
          <cell r="CD66">
            <v>12.8</v>
          </cell>
          <cell r="CE66">
            <v>1.1499999999999999</v>
          </cell>
          <cell r="CG66">
            <v>1.28</v>
          </cell>
          <cell r="CI66">
            <v>1.1599999999999999</v>
          </cell>
          <cell r="CJ66">
            <v>0.82</v>
          </cell>
          <cell r="CK66">
            <v>69876.100000000006</v>
          </cell>
          <cell r="CL66">
            <v>69876.100000000006</v>
          </cell>
          <cell r="CM66">
            <v>87.97</v>
          </cell>
          <cell r="CN66">
            <v>10.8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0.02</v>
          </cell>
          <cell r="CT66">
            <v>1.21</v>
          </cell>
          <cell r="CU66">
            <v>10.8</v>
          </cell>
          <cell r="CV66">
            <v>16</v>
          </cell>
          <cell r="CW66">
            <v>73</v>
          </cell>
          <cell r="CX66">
            <v>31.190000534057599</v>
          </cell>
          <cell r="CY66">
            <v>43008</v>
          </cell>
          <cell r="CZ66">
            <v>0.519999980926514</v>
          </cell>
          <cell r="DG66">
            <v>2500</v>
          </cell>
          <cell r="DH66">
            <v>100</v>
          </cell>
          <cell r="DI66">
            <v>1000</v>
          </cell>
          <cell r="DJ66">
            <v>100</v>
          </cell>
          <cell r="DU66" t="str">
            <v>No Load</v>
          </cell>
          <cell r="DW66">
            <v>23746</v>
          </cell>
          <cell r="DX66" t="str">
            <v>Cameron/Pohl/Birkhofer/Hoeft - 1992</v>
          </cell>
          <cell r="DY66">
            <v>33604</v>
          </cell>
          <cell r="DZ66">
            <v>26.02</v>
          </cell>
          <cell r="EA66" t="str">
            <v>Dodge &amp; Cox</v>
          </cell>
          <cell r="EB66" t="str">
            <v>800-621-3979</v>
          </cell>
          <cell r="EC66" t="str">
            <v>www.dodgeandcox.com</v>
          </cell>
          <cell r="ED66" t="str">
            <v>DODGX</v>
          </cell>
          <cell r="EE66" t="str">
            <v>FOUSA00C3O</v>
          </cell>
        </row>
        <row r="67">
          <cell r="E67" t="str">
            <v>Stk-LC</v>
          </cell>
          <cell r="F67" t="str">
            <v>AmCent Select Inv (TWCIX)</v>
          </cell>
          <cell r="G67">
            <v>16</v>
          </cell>
          <cell r="H67">
            <v>1.3</v>
          </cell>
          <cell r="I67" t="str">
            <v>Top 5Y</v>
          </cell>
          <cell r="J67" t="str">
            <v>Yes</v>
          </cell>
          <cell r="K67" t="str">
            <v>G</v>
          </cell>
          <cell r="M67" t="b">
            <v>1</v>
          </cell>
          <cell r="P67">
            <v>28.9</v>
          </cell>
          <cell r="Q67">
            <v>6.8999999999999986</v>
          </cell>
          <cell r="R67" t="str">
            <v>Top 2017</v>
          </cell>
          <cell r="S67">
            <v>5.4</v>
          </cell>
          <cell r="T67">
            <v>-5</v>
          </cell>
          <cell r="V67">
            <v>7.6</v>
          </cell>
          <cell r="W67">
            <v>8</v>
          </cell>
          <cell r="X67" t="str">
            <v>Top 2015</v>
          </cell>
          <cell r="Y67">
            <v>10.5</v>
          </cell>
          <cell r="Z67">
            <v>-0.90000000000000036</v>
          </cell>
          <cell r="AB67">
            <v>30.2</v>
          </cell>
          <cell r="AC67">
            <v>-3.5000000000000036</v>
          </cell>
          <cell r="AE67">
            <v>14.7</v>
          </cell>
          <cell r="AF67">
            <v>-0.80000000000000071</v>
          </cell>
          <cell r="AH67">
            <v>1.4</v>
          </cell>
          <cell r="AI67">
            <v>1.4</v>
          </cell>
          <cell r="AK67">
            <v>14.5</v>
          </cell>
          <cell r="AL67">
            <v>-1.1999999999999993</v>
          </cell>
          <cell r="AN67">
            <v>34.700000000000003</v>
          </cell>
          <cell r="AO67">
            <v>2.2000000000000028</v>
          </cell>
          <cell r="AQ67">
            <v>-39.700000000000003</v>
          </cell>
          <cell r="AR67">
            <v>-1.4000000000000057</v>
          </cell>
          <cell r="AT67">
            <v>21.6</v>
          </cell>
          <cell r="AU67">
            <v>13.900000000000002</v>
          </cell>
          <cell r="AV67" t="str">
            <v>Top 2007</v>
          </cell>
          <cell r="AW67">
            <v>328.4</v>
          </cell>
          <cell r="AX67">
            <v>-11.200000000000045</v>
          </cell>
          <cell r="AZ67">
            <v>-47.7</v>
          </cell>
          <cell r="BA67">
            <v>3</v>
          </cell>
          <cell r="BC67">
            <v>0.5</v>
          </cell>
          <cell r="BD67">
            <v>-0.5</v>
          </cell>
          <cell r="BF67">
            <v>6.5</v>
          </cell>
          <cell r="BG67">
            <v>0.3</v>
          </cell>
          <cell r="BI67">
            <v>28.9</v>
          </cell>
          <cell r="BJ67">
            <v>6.9</v>
          </cell>
          <cell r="BK67" t="str">
            <v>Top YTD</v>
          </cell>
          <cell r="BL67">
            <v>28.9</v>
          </cell>
          <cell r="BM67">
            <v>6.9</v>
          </cell>
          <cell r="BN67" t="str">
            <v>Top 1Y</v>
          </cell>
          <cell r="BO67">
            <v>1.45</v>
          </cell>
          <cell r="BP67">
            <v>13.5</v>
          </cell>
          <cell r="BQ67">
            <v>3.3</v>
          </cell>
          <cell r="BR67" t="str">
            <v>Top 3Y</v>
          </cell>
          <cell r="BS67">
            <v>1.29</v>
          </cell>
          <cell r="BT67">
            <v>16</v>
          </cell>
          <cell r="BU67">
            <v>1.3</v>
          </cell>
          <cell r="BV67" t="str">
            <v>Top 5Y</v>
          </cell>
          <cell r="BW67">
            <v>1.3</v>
          </cell>
          <cell r="BX67">
            <v>8.6</v>
          </cell>
          <cell r="BY67">
            <v>0.69999999999999896</v>
          </cell>
          <cell r="CA67">
            <v>0.75</v>
          </cell>
          <cell r="CB67">
            <v>0.28000000000000003</v>
          </cell>
          <cell r="CC67">
            <v>1.3</v>
          </cell>
          <cell r="CD67">
            <v>10.6</v>
          </cell>
          <cell r="CE67">
            <v>0.95</v>
          </cell>
          <cell r="CG67">
            <v>1.06</v>
          </cell>
          <cell r="CI67">
            <v>0.98</v>
          </cell>
          <cell r="CJ67">
            <v>0.86</v>
          </cell>
          <cell r="CK67">
            <v>2931.5</v>
          </cell>
          <cell r="CL67">
            <v>2814.2</v>
          </cell>
          <cell r="CM67">
            <v>95.3</v>
          </cell>
          <cell r="CN67">
            <v>3.33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1.1000000000000001</v>
          </cell>
          <cell r="CT67">
            <v>0.27</v>
          </cell>
          <cell r="CU67">
            <v>3.33</v>
          </cell>
          <cell r="CV67">
            <v>19</v>
          </cell>
          <cell r="CW67">
            <v>59</v>
          </cell>
          <cell r="CX67">
            <v>42.029998779296903</v>
          </cell>
          <cell r="CY67">
            <v>43008</v>
          </cell>
          <cell r="CZ67">
            <v>0.97000002861022905</v>
          </cell>
          <cell r="DG67">
            <v>2500</v>
          </cell>
          <cell r="DH67">
            <v>50</v>
          </cell>
          <cell r="DU67" t="str">
            <v>Inv</v>
          </cell>
          <cell r="DW67">
            <v>26114</v>
          </cell>
          <cell r="DX67" t="str">
            <v>Lee/Li/Krantz - 2001</v>
          </cell>
          <cell r="DY67">
            <v>37195</v>
          </cell>
          <cell r="DZ67">
            <v>16.18</v>
          </cell>
          <cell r="EA67" t="str">
            <v>American Century Investments</v>
          </cell>
          <cell r="EB67" t="str">
            <v>800-345-2021</v>
          </cell>
          <cell r="EC67" t="str">
            <v>www.americancentury.com</v>
          </cell>
          <cell r="ED67" t="str">
            <v>TWCIX</v>
          </cell>
          <cell r="EE67" t="str">
            <v>FOUSA00FJO</v>
          </cell>
        </row>
        <row r="68">
          <cell r="E68" t="str">
            <v>Stk-LC</v>
          </cell>
          <cell r="F68" t="str">
            <v>Glenmede Strategic Equity (GTCEX)</v>
          </cell>
          <cell r="G68">
            <v>16</v>
          </cell>
          <cell r="H68">
            <v>1.3</v>
          </cell>
          <cell r="I68" t="str">
            <v>Top 5Y</v>
          </cell>
          <cell r="J68" t="str">
            <v>Yes</v>
          </cell>
          <cell r="K68" t="str">
            <v>G</v>
          </cell>
          <cell r="M68" t="b">
            <v>1</v>
          </cell>
          <cell r="P68">
            <v>25.9</v>
          </cell>
          <cell r="Q68">
            <v>3.8999999999999986</v>
          </cell>
          <cell r="R68" t="str">
            <v>Top 2017</v>
          </cell>
          <cell r="S68">
            <v>12.2</v>
          </cell>
          <cell r="T68">
            <v>1.7999999999999989</v>
          </cell>
          <cell r="V68">
            <v>0.9</v>
          </cell>
          <cell r="W68">
            <v>1.3</v>
          </cell>
          <cell r="Y68">
            <v>13.2</v>
          </cell>
          <cell r="Z68">
            <v>1.7999999999999989</v>
          </cell>
          <cell r="AB68">
            <v>30.3</v>
          </cell>
          <cell r="AC68">
            <v>-3.4000000000000021</v>
          </cell>
          <cell r="AE68">
            <v>13.6</v>
          </cell>
          <cell r="AF68">
            <v>-1.9000000000000004</v>
          </cell>
          <cell r="AH68">
            <v>-1.4</v>
          </cell>
          <cell r="AI68">
            <v>-1.4</v>
          </cell>
          <cell r="AK68">
            <v>13.5</v>
          </cell>
          <cell r="AL68">
            <v>-2.1999999999999993</v>
          </cell>
          <cell r="AN68">
            <v>27.2</v>
          </cell>
          <cell r="AO68">
            <v>-5.3000000000000007</v>
          </cell>
          <cell r="AQ68">
            <v>-36.1</v>
          </cell>
          <cell r="AR68">
            <v>2.1999999999999957</v>
          </cell>
          <cell r="AT68">
            <v>10.7</v>
          </cell>
          <cell r="AU68">
            <v>2.9999999999999991</v>
          </cell>
          <cell r="AW68">
            <v>303</v>
          </cell>
          <cell r="AX68">
            <v>-36.600000000000023</v>
          </cell>
          <cell r="AZ68">
            <v>-47.6</v>
          </cell>
          <cell r="BA68">
            <v>3.1000000000000014</v>
          </cell>
          <cell r="BC68">
            <v>2</v>
          </cell>
          <cell r="BD68">
            <v>1</v>
          </cell>
          <cell r="BE68" t="str">
            <v>Top M1</v>
          </cell>
          <cell r="BF68">
            <v>6.9</v>
          </cell>
          <cell r="BG68">
            <v>0.7</v>
          </cell>
          <cell r="BI68">
            <v>25.9</v>
          </cell>
          <cell r="BJ68">
            <v>3.9</v>
          </cell>
          <cell r="BK68" t="str">
            <v>Top YTD</v>
          </cell>
          <cell r="BL68">
            <v>25.9</v>
          </cell>
          <cell r="BM68">
            <v>3.9</v>
          </cell>
          <cell r="BN68" t="str">
            <v>Top 1Y</v>
          </cell>
          <cell r="BO68">
            <v>1.88</v>
          </cell>
          <cell r="BP68">
            <v>12.5</v>
          </cell>
          <cell r="BQ68">
            <v>2.2999999999999998</v>
          </cell>
          <cell r="BR68" t="str">
            <v>Top 3Y</v>
          </cell>
          <cell r="BS68">
            <v>2.0299999999999998</v>
          </cell>
          <cell r="BT68">
            <v>16</v>
          </cell>
          <cell r="BU68">
            <v>1.3</v>
          </cell>
          <cell r="BV68" t="str">
            <v>Top 5Y</v>
          </cell>
          <cell r="BW68">
            <v>2.5099999999999998</v>
          </cell>
          <cell r="BX68">
            <v>8.1</v>
          </cell>
          <cell r="BY68">
            <v>0.19999999999999901</v>
          </cell>
          <cell r="CA68">
            <v>1.4</v>
          </cell>
          <cell r="CB68">
            <v>0.72</v>
          </cell>
          <cell r="CC68">
            <v>2.5</v>
          </cell>
          <cell r="CD68">
            <v>10.199999999999999</v>
          </cell>
          <cell r="CE68">
            <v>0.92</v>
          </cell>
          <cell r="CG68">
            <v>1.02</v>
          </cell>
          <cell r="CI68">
            <v>0.99</v>
          </cell>
          <cell r="CJ68">
            <v>0.95</v>
          </cell>
          <cell r="CK68">
            <v>217.6</v>
          </cell>
          <cell r="CL68">
            <v>217.6</v>
          </cell>
          <cell r="CM68">
            <v>95.03</v>
          </cell>
          <cell r="CN68">
            <v>4.42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0.55000000000000004</v>
          </cell>
          <cell r="CU68">
            <v>4.42</v>
          </cell>
          <cell r="CV68">
            <v>22</v>
          </cell>
          <cell r="CW68">
            <v>46</v>
          </cell>
          <cell r="CX68">
            <v>30.530000686645501</v>
          </cell>
          <cell r="CY68">
            <v>43008</v>
          </cell>
          <cell r="CZ68">
            <v>0.83999997377395597</v>
          </cell>
          <cell r="DG68">
            <v>0</v>
          </cell>
          <cell r="DU68" t="str">
            <v>No Load</v>
          </cell>
          <cell r="DW68">
            <v>32709</v>
          </cell>
          <cell r="DX68" t="str">
            <v>Kichula/Livingston - 2015</v>
          </cell>
          <cell r="DY68">
            <v>42063</v>
          </cell>
          <cell r="DZ68">
            <v>2.84</v>
          </cell>
          <cell r="EA68" t="str">
            <v>Glenmede</v>
          </cell>
          <cell r="EB68" t="str">
            <v>800-442-8299</v>
          </cell>
          <cell r="EC68" t="str">
            <v>www.glenmede.com</v>
          </cell>
          <cell r="ED68" t="str">
            <v>GTCEX</v>
          </cell>
          <cell r="EE68" t="str">
            <v>FOUSA00BKF</v>
          </cell>
        </row>
        <row r="69">
          <cell r="E69" t="str">
            <v>Stk-LC</v>
          </cell>
          <cell r="F69" t="str">
            <v>Oakmark Inv (OAKMX)</v>
          </cell>
          <cell r="G69">
            <v>16</v>
          </cell>
          <cell r="H69">
            <v>1.3</v>
          </cell>
          <cell r="I69" t="str">
            <v>Top 5Y</v>
          </cell>
          <cell r="K69" t="str">
            <v>G</v>
          </cell>
          <cell r="L69" t="str">
            <v>V</v>
          </cell>
          <cell r="M69" t="b">
            <v>1</v>
          </cell>
          <cell r="P69">
            <v>21.1</v>
          </cell>
          <cell r="Q69">
            <v>-0.89999999999999858</v>
          </cell>
          <cell r="S69">
            <v>18.3</v>
          </cell>
          <cell r="T69">
            <v>7.9</v>
          </cell>
          <cell r="U69" t="str">
            <v>Top 2016</v>
          </cell>
          <cell r="V69">
            <v>-4</v>
          </cell>
          <cell r="W69">
            <v>-3.6</v>
          </cell>
          <cell r="Y69">
            <v>11.5</v>
          </cell>
          <cell r="Z69">
            <v>9.9999999999999645E-2</v>
          </cell>
          <cell r="AB69">
            <v>37.200000000000003</v>
          </cell>
          <cell r="AC69">
            <v>3.5</v>
          </cell>
          <cell r="AD69" t="str">
            <v>Top 2013</v>
          </cell>
          <cell r="AE69">
            <v>20.9</v>
          </cell>
          <cell r="AF69">
            <v>5.3999999999999986</v>
          </cell>
          <cell r="AG69" t="str">
            <v>Top 2012</v>
          </cell>
          <cell r="AH69">
            <v>1.8</v>
          </cell>
          <cell r="AI69">
            <v>1.8</v>
          </cell>
          <cell r="AK69">
            <v>12.1</v>
          </cell>
          <cell r="AL69">
            <v>-3.5999999999999996</v>
          </cell>
          <cell r="AN69">
            <v>44.7</v>
          </cell>
          <cell r="AO69">
            <v>12.200000000000003</v>
          </cell>
          <cell r="AP69" t="str">
            <v>Top 2009</v>
          </cell>
          <cell r="AQ69">
            <v>-32.700000000000003</v>
          </cell>
          <cell r="AR69">
            <v>5.5999999999999943</v>
          </cell>
          <cell r="AS69" t="str">
            <v>Top 2008</v>
          </cell>
          <cell r="AT69">
            <v>-3.7</v>
          </cell>
          <cell r="AU69">
            <v>-11.4</v>
          </cell>
          <cell r="AW69">
            <v>419.3</v>
          </cell>
          <cell r="AX69">
            <v>79.699999999999989</v>
          </cell>
          <cell r="AY69" t="str">
            <v>Top Bull</v>
          </cell>
          <cell r="AZ69">
            <v>-49.4</v>
          </cell>
          <cell r="BA69">
            <v>1.3000000000000043</v>
          </cell>
          <cell r="BC69">
            <v>1.8</v>
          </cell>
          <cell r="BD69">
            <v>0.8</v>
          </cell>
          <cell r="BE69" t="str">
            <v>Top M1</v>
          </cell>
          <cell r="BF69">
            <v>5.9</v>
          </cell>
          <cell r="BG69">
            <v>-0.3</v>
          </cell>
          <cell r="BI69">
            <v>21.1</v>
          </cell>
          <cell r="BJ69">
            <v>-0.89999999999999902</v>
          </cell>
          <cell r="BL69">
            <v>21.1</v>
          </cell>
          <cell r="BM69">
            <v>-0.89999999999999902</v>
          </cell>
          <cell r="BO69">
            <v>1.03</v>
          </cell>
          <cell r="BP69">
            <v>11.2</v>
          </cell>
          <cell r="BQ69">
            <v>1</v>
          </cell>
          <cell r="BS69">
            <v>0.66</v>
          </cell>
          <cell r="BT69">
            <v>16</v>
          </cell>
          <cell r="BU69">
            <v>1.3</v>
          </cell>
          <cell r="BV69" t="str">
            <v>Top 5Y</v>
          </cell>
          <cell r="BW69">
            <v>0.97</v>
          </cell>
          <cell r="BX69">
            <v>11</v>
          </cell>
          <cell r="BY69">
            <v>3.1</v>
          </cell>
          <cell r="BZ69" t="str">
            <v>Top 10Y</v>
          </cell>
          <cell r="CA69">
            <v>0.73</v>
          </cell>
          <cell r="CB69">
            <v>0.45</v>
          </cell>
          <cell r="CC69">
            <v>0.9</v>
          </cell>
          <cell r="CD69">
            <v>12.2</v>
          </cell>
          <cell r="CE69">
            <v>1.1000000000000001</v>
          </cell>
          <cell r="CG69">
            <v>1.22</v>
          </cell>
          <cell r="CI69">
            <v>1.1399999999999999</v>
          </cell>
          <cell r="CJ69">
            <v>0.88</v>
          </cell>
          <cell r="CK69">
            <v>19556.2</v>
          </cell>
          <cell r="CL69">
            <v>14001.6</v>
          </cell>
          <cell r="CM69">
            <v>84.99</v>
          </cell>
          <cell r="CN69">
            <v>8.41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6.61</v>
          </cell>
          <cell r="CU69">
            <v>8.41</v>
          </cell>
          <cell r="CV69">
            <v>19</v>
          </cell>
          <cell r="CW69">
            <v>55</v>
          </cell>
          <cell r="CX69">
            <v>26.379999160766602</v>
          </cell>
          <cell r="CY69">
            <v>43008</v>
          </cell>
          <cell r="CZ69">
            <v>0.88999998569488503</v>
          </cell>
          <cell r="DG69">
            <v>1000</v>
          </cell>
          <cell r="DH69">
            <v>100</v>
          </cell>
          <cell r="DI69">
            <v>1000</v>
          </cell>
          <cell r="DJ69">
            <v>100</v>
          </cell>
          <cell r="DU69" t="str">
            <v>No Load</v>
          </cell>
          <cell r="DW69">
            <v>33455</v>
          </cell>
          <cell r="DX69" t="str">
            <v>Grant/Nygren - 2000</v>
          </cell>
          <cell r="DY69">
            <v>36606</v>
          </cell>
          <cell r="DZ69">
            <v>17.79</v>
          </cell>
          <cell r="EA69" t="str">
            <v>Oakmark</v>
          </cell>
          <cell r="EB69" t="str">
            <v>800-625-6275</v>
          </cell>
          <cell r="EC69" t="str">
            <v>www.oakmark.com</v>
          </cell>
          <cell r="ED69" t="str">
            <v>OAKMX</v>
          </cell>
          <cell r="EE69" t="str">
            <v>FOUSA00E9D</v>
          </cell>
        </row>
        <row r="70">
          <cell r="E70" t="str">
            <v>Stk-LC</v>
          </cell>
          <cell r="F70" t="str">
            <v>Schwab Large-Cap Growth (SWLSX)</v>
          </cell>
          <cell r="G70">
            <v>16</v>
          </cell>
          <cell r="H70">
            <v>1.3</v>
          </cell>
          <cell r="I70" t="str">
            <v>Top 5Y</v>
          </cell>
          <cell r="J70" t="str">
            <v>Yes</v>
          </cell>
          <cell r="K70" t="str">
            <v>G</v>
          </cell>
          <cell r="M70" t="b">
            <v>1</v>
          </cell>
          <cell r="P70">
            <v>28.9</v>
          </cell>
          <cell r="Q70">
            <v>6.8999999999999986</v>
          </cell>
          <cell r="R70" t="str">
            <v>Top 2017</v>
          </cell>
          <cell r="S70">
            <v>4.7</v>
          </cell>
          <cell r="T70">
            <v>-5.7</v>
          </cell>
          <cell r="V70">
            <v>3.8</v>
          </cell>
          <cell r="W70">
            <v>4.2</v>
          </cell>
          <cell r="X70" t="str">
            <v>Top 2015</v>
          </cell>
          <cell r="Y70">
            <v>13.2</v>
          </cell>
          <cell r="Z70">
            <v>1.7999999999999989</v>
          </cell>
          <cell r="AB70">
            <v>32.299999999999997</v>
          </cell>
          <cell r="AC70">
            <v>-1.4000000000000057</v>
          </cell>
          <cell r="AE70">
            <v>13.6</v>
          </cell>
          <cell r="AF70">
            <v>-1.9000000000000004</v>
          </cell>
          <cell r="AH70">
            <v>1</v>
          </cell>
          <cell r="AI70">
            <v>1</v>
          </cell>
          <cell r="AK70">
            <v>13.1</v>
          </cell>
          <cell r="AL70">
            <v>-2.5999999999999996</v>
          </cell>
          <cell r="AN70">
            <v>27.2</v>
          </cell>
          <cell r="AO70">
            <v>-5.3000000000000007</v>
          </cell>
          <cell r="AQ70">
            <v>-35.799999999999997</v>
          </cell>
          <cell r="AR70">
            <v>2.5</v>
          </cell>
          <cell r="AT70">
            <v>8.3000000000000007</v>
          </cell>
          <cell r="AU70">
            <v>0.60000000000000053</v>
          </cell>
          <cell r="AW70">
            <v>298.3</v>
          </cell>
          <cell r="AX70">
            <v>-41.300000000000011</v>
          </cell>
          <cell r="AZ70">
            <v>-46.1</v>
          </cell>
          <cell r="BA70">
            <v>4.6000000000000014</v>
          </cell>
          <cell r="BB70" t="str">
            <v>Top Bear</v>
          </cell>
          <cell r="BC70">
            <v>1.3</v>
          </cell>
          <cell r="BD70">
            <v>0.3</v>
          </cell>
          <cell r="BF70">
            <v>7.1</v>
          </cell>
          <cell r="BG70">
            <v>0.89999999999999902</v>
          </cell>
          <cell r="BH70" t="str">
            <v>Top Q1</v>
          </cell>
          <cell r="BI70">
            <v>28.9</v>
          </cell>
          <cell r="BJ70">
            <v>6.9</v>
          </cell>
          <cell r="BK70" t="str">
            <v>Top YTD</v>
          </cell>
          <cell r="BL70">
            <v>28.9</v>
          </cell>
          <cell r="BM70">
            <v>6.9</v>
          </cell>
          <cell r="BN70" t="str">
            <v>Top 1Y</v>
          </cell>
          <cell r="BO70">
            <v>2.42</v>
          </cell>
          <cell r="BP70">
            <v>11.9</v>
          </cell>
          <cell r="BQ70">
            <v>1.7</v>
          </cell>
          <cell r="BR70" t="str">
            <v>Top 3Y</v>
          </cell>
          <cell r="BS70">
            <v>2.5499999999999998</v>
          </cell>
          <cell r="BT70">
            <v>16</v>
          </cell>
          <cell r="BU70">
            <v>1.3</v>
          </cell>
          <cell r="BV70" t="str">
            <v>Top 5Y</v>
          </cell>
          <cell r="BW70">
            <v>2.0499999999999998</v>
          </cell>
          <cell r="BX70">
            <v>8.3000000000000007</v>
          </cell>
          <cell r="BY70">
            <v>0.4</v>
          </cell>
          <cell r="CA70">
            <v>1.1299999999999999</v>
          </cell>
          <cell r="CB70">
            <v>0.37</v>
          </cell>
          <cell r="CC70">
            <v>2</v>
          </cell>
          <cell r="CD70">
            <v>10.7</v>
          </cell>
          <cell r="CE70">
            <v>0.96</v>
          </cell>
          <cell r="CG70">
            <v>1.07</v>
          </cell>
          <cell r="CI70">
            <v>1</v>
          </cell>
          <cell r="CJ70">
            <v>0.88</v>
          </cell>
          <cell r="CK70">
            <v>262</v>
          </cell>
          <cell r="CL70">
            <v>262</v>
          </cell>
          <cell r="CM70">
            <v>97.76</v>
          </cell>
          <cell r="CN70">
            <v>0.45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0.7</v>
          </cell>
          <cell r="CT70">
            <v>1.0900000000000001</v>
          </cell>
          <cell r="CU70">
            <v>0.45</v>
          </cell>
          <cell r="CV70">
            <v>84</v>
          </cell>
          <cell r="CW70">
            <v>112</v>
          </cell>
          <cell r="CX70">
            <v>31.860000610351602</v>
          </cell>
          <cell r="CY70">
            <v>43008</v>
          </cell>
          <cell r="CZ70">
            <v>0.99000000953674305</v>
          </cell>
          <cell r="DG70">
            <v>100</v>
          </cell>
          <cell r="DU70" t="str">
            <v>Other</v>
          </cell>
          <cell r="DW70">
            <v>38628</v>
          </cell>
          <cell r="DX70" t="str">
            <v>Svallin/Li/Wen - 2012</v>
          </cell>
          <cell r="DY70">
            <v>41124</v>
          </cell>
          <cell r="DZ70">
            <v>5.41</v>
          </cell>
          <cell r="EA70" t="str">
            <v>Schwab Funds</v>
          </cell>
          <cell r="EB70" t="str">
            <v>877-824-5615</v>
          </cell>
          <cell r="EC70" t="str">
            <v>www.schwab.com</v>
          </cell>
          <cell r="ED70" t="str">
            <v>SWLSX</v>
          </cell>
          <cell r="EE70" t="str">
            <v>FOUSA05CFE</v>
          </cell>
        </row>
        <row r="71">
          <cell r="E71" t="str">
            <v>Stk-LC</v>
          </cell>
          <cell r="F71" t="str">
            <v>Clipper (CFIMX)</v>
          </cell>
          <cell r="G71">
            <v>15.9</v>
          </cell>
          <cell r="H71">
            <v>1.2</v>
          </cell>
          <cell r="I71" t="str">
            <v>Top 5Y</v>
          </cell>
          <cell r="K71" t="str">
            <v>G</v>
          </cell>
          <cell r="L71" t="str">
            <v>V</v>
          </cell>
          <cell r="M71" t="b">
            <v>1</v>
          </cell>
          <cell r="P71">
            <v>17.600000000000001</v>
          </cell>
          <cell r="Q71">
            <v>-4.3999999999999986</v>
          </cell>
          <cell r="S71">
            <v>15.6</v>
          </cell>
          <cell r="T71">
            <v>5.1999999999999993</v>
          </cell>
          <cell r="U71" t="str">
            <v>Top 2016</v>
          </cell>
          <cell r="V71">
            <v>6.4</v>
          </cell>
          <cell r="W71">
            <v>6.8000000000000007</v>
          </cell>
          <cell r="X71" t="str">
            <v>Top 2015</v>
          </cell>
          <cell r="Y71">
            <v>7.7</v>
          </cell>
          <cell r="Z71">
            <v>-3.7</v>
          </cell>
          <cell r="AB71">
            <v>34.200000000000003</v>
          </cell>
          <cell r="AC71">
            <v>0.5</v>
          </cell>
          <cell r="AE71">
            <v>12.3</v>
          </cell>
          <cell r="AF71">
            <v>-3.1999999999999993</v>
          </cell>
          <cell r="AH71">
            <v>2.2000000000000002</v>
          </cell>
          <cell r="AI71">
            <v>2.2000000000000002</v>
          </cell>
          <cell r="AK71">
            <v>14.7</v>
          </cell>
          <cell r="AL71">
            <v>-1</v>
          </cell>
          <cell r="AN71">
            <v>37.5</v>
          </cell>
          <cell r="AO71">
            <v>5</v>
          </cell>
          <cell r="AQ71">
            <v>-49.6</v>
          </cell>
          <cell r="AR71">
            <v>-11.300000000000004</v>
          </cell>
          <cell r="AT71">
            <v>0</v>
          </cell>
          <cell r="AU71">
            <v>-7.7</v>
          </cell>
          <cell r="AW71">
            <v>381.2</v>
          </cell>
          <cell r="AX71">
            <v>41.599999999999966</v>
          </cell>
          <cell r="AY71" t="str">
            <v>Top Bull</v>
          </cell>
          <cell r="AZ71">
            <v>-61.4</v>
          </cell>
          <cell r="BA71">
            <v>-10.699999999999996</v>
          </cell>
          <cell r="BC71">
            <v>2</v>
          </cell>
          <cell r="BD71">
            <v>1</v>
          </cell>
          <cell r="BE71" t="str">
            <v>Top M1</v>
          </cell>
          <cell r="BF71">
            <v>5.7</v>
          </cell>
          <cell r="BG71">
            <v>-0.5</v>
          </cell>
          <cell r="BI71">
            <v>17.600000000000001</v>
          </cell>
          <cell r="BJ71">
            <v>-4.4000000000000004</v>
          </cell>
          <cell r="BL71">
            <v>17.600000000000001</v>
          </cell>
          <cell r="BM71">
            <v>-4.4000000000000004</v>
          </cell>
          <cell r="BO71">
            <v>1.67</v>
          </cell>
          <cell r="BP71">
            <v>13.1</v>
          </cell>
          <cell r="BQ71">
            <v>2.9</v>
          </cell>
          <cell r="BR71" t="str">
            <v>Top 3Y</v>
          </cell>
          <cell r="BS71">
            <v>1.42</v>
          </cell>
          <cell r="BT71">
            <v>15.9</v>
          </cell>
          <cell r="BU71">
            <v>1.2</v>
          </cell>
          <cell r="BV71" t="str">
            <v>Top 5Y</v>
          </cell>
          <cell r="BW71">
            <v>0.89</v>
          </cell>
          <cell r="BX71">
            <v>6.7</v>
          </cell>
          <cell r="BY71">
            <v>-1.2</v>
          </cell>
          <cell r="CA71">
            <v>0.56000000000000005</v>
          </cell>
          <cell r="CB71">
            <v>0.63</v>
          </cell>
          <cell r="CC71">
            <v>0.8</v>
          </cell>
          <cell r="CD71">
            <v>11.9</v>
          </cell>
          <cell r="CE71">
            <v>1.07</v>
          </cell>
          <cell r="CG71">
            <v>1.19</v>
          </cell>
          <cell r="CI71">
            <v>1.06</v>
          </cell>
          <cell r="CJ71">
            <v>0.79</v>
          </cell>
          <cell r="CK71">
            <v>1184.0999999999999</v>
          </cell>
          <cell r="CL71">
            <v>1184.0999999999999</v>
          </cell>
          <cell r="CM71">
            <v>79.709999999999994</v>
          </cell>
          <cell r="CN71">
            <v>15.33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4.96</v>
          </cell>
          <cell r="CU71">
            <v>15.33</v>
          </cell>
          <cell r="CV71">
            <v>33</v>
          </cell>
          <cell r="CW71">
            <v>27</v>
          </cell>
          <cell r="CX71">
            <v>57.130001068115199</v>
          </cell>
          <cell r="CY71">
            <v>43008</v>
          </cell>
          <cell r="CZ71">
            <v>0.72000002861022905</v>
          </cell>
          <cell r="DD71">
            <v>0</v>
          </cell>
          <cell r="DG71">
            <v>2500</v>
          </cell>
          <cell r="DH71">
            <v>25</v>
          </cell>
          <cell r="DU71" t="str">
            <v>No Load</v>
          </cell>
          <cell r="DW71">
            <v>30741</v>
          </cell>
          <cell r="DX71" t="str">
            <v>Davis/Goei - 2006</v>
          </cell>
          <cell r="DY71">
            <v>38718</v>
          </cell>
          <cell r="DZ71">
            <v>12.01</v>
          </cell>
          <cell r="EA71" t="str">
            <v>Clipper Fund</v>
          </cell>
          <cell r="EB71" t="str">
            <v>800-432-2504</v>
          </cell>
          <cell r="EC71" t="str">
            <v>www.clipperfund.com</v>
          </cell>
          <cell r="ED71" t="str">
            <v>CFIMX</v>
          </cell>
          <cell r="EE71" t="str">
            <v>FOUSA00BOV</v>
          </cell>
        </row>
        <row r="72">
          <cell r="E72" t="str">
            <v>Stk-LC</v>
          </cell>
          <cell r="F72" t="str">
            <v>Janus Henderson Grth &amp; Inc T (JAGIX)</v>
          </cell>
          <cell r="G72">
            <v>15.9</v>
          </cell>
          <cell r="H72">
            <v>1.2</v>
          </cell>
          <cell r="I72" t="str">
            <v>Top 5Y</v>
          </cell>
          <cell r="K72" t="str">
            <v>G</v>
          </cell>
          <cell r="L72" t="str">
            <v>V</v>
          </cell>
          <cell r="M72" t="b">
            <v>1</v>
          </cell>
          <cell r="P72">
            <v>24.7</v>
          </cell>
          <cell r="Q72">
            <v>2.6999999999999993</v>
          </cell>
          <cell r="S72">
            <v>12.8</v>
          </cell>
          <cell r="T72">
            <v>2.4000000000000004</v>
          </cell>
          <cell r="V72">
            <v>1.3</v>
          </cell>
          <cell r="W72">
            <v>1.7000000000000002</v>
          </cell>
          <cell r="Y72">
            <v>11.1</v>
          </cell>
          <cell r="Z72">
            <v>-0.30000000000000071</v>
          </cell>
          <cell r="AB72">
            <v>32.200000000000003</v>
          </cell>
          <cell r="AC72">
            <v>-1.5</v>
          </cell>
          <cell r="AE72">
            <v>16.600000000000001</v>
          </cell>
          <cell r="AF72">
            <v>1.1000000000000014</v>
          </cell>
          <cell r="AH72">
            <v>-1.6</v>
          </cell>
          <cell r="AI72">
            <v>-1.6</v>
          </cell>
          <cell r="AK72">
            <v>8.6</v>
          </cell>
          <cell r="AL72">
            <v>-7.1</v>
          </cell>
          <cell r="AN72">
            <v>38.6</v>
          </cell>
          <cell r="AO72">
            <v>6.1000000000000014</v>
          </cell>
          <cell r="AP72" t="str">
            <v>Top 2009</v>
          </cell>
          <cell r="AQ72">
            <v>-42.5</v>
          </cell>
          <cell r="AR72">
            <v>-4.2000000000000028</v>
          </cell>
          <cell r="AT72">
            <v>8.6</v>
          </cell>
          <cell r="AU72">
            <v>0.89999999999999947</v>
          </cell>
          <cell r="AW72">
            <v>304.89999999999998</v>
          </cell>
          <cell r="AX72">
            <v>-34.700000000000045</v>
          </cell>
          <cell r="AZ72">
            <v>-52.1</v>
          </cell>
          <cell r="BA72">
            <v>-1.3999999999999986</v>
          </cell>
          <cell r="BC72">
            <v>1.9</v>
          </cell>
          <cell r="BD72">
            <v>0.9</v>
          </cell>
          <cell r="BE72" t="str">
            <v>Top M1</v>
          </cell>
          <cell r="BF72">
            <v>8.9</v>
          </cell>
          <cell r="BG72">
            <v>2.7</v>
          </cell>
          <cell r="BH72" t="str">
            <v>Top Q1</v>
          </cell>
          <cell r="BI72">
            <v>24.7</v>
          </cell>
          <cell r="BJ72">
            <v>2.7</v>
          </cell>
          <cell r="BL72">
            <v>24.7</v>
          </cell>
          <cell r="BM72">
            <v>2.7</v>
          </cell>
          <cell r="BO72">
            <v>1.24</v>
          </cell>
          <cell r="BP72">
            <v>12.5</v>
          </cell>
          <cell r="BQ72">
            <v>2.2999999999999998</v>
          </cell>
          <cell r="BR72" t="str">
            <v>Top 3Y</v>
          </cell>
          <cell r="BS72">
            <v>2.09</v>
          </cell>
          <cell r="BT72">
            <v>15.9</v>
          </cell>
          <cell r="BU72">
            <v>1.2</v>
          </cell>
          <cell r="BV72" t="str">
            <v>Top 5Y</v>
          </cell>
          <cell r="BW72">
            <v>1.6</v>
          </cell>
          <cell r="BX72">
            <v>7.6</v>
          </cell>
          <cell r="BY72">
            <v>-0.30000000000000099</v>
          </cell>
          <cell r="CA72">
            <v>1.01</v>
          </cell>
          <cell r="CB72">
            <v>1.67</v>
          </cell>
          <cell r="CC72">
            <v>1.6</v>
          </cell>
          <cell r="CD72">
            <v>10.199999999999999</v>
          </cell>
          <cell r="CE72">
            <v>0.92</v>
          </cell>
          <cell r="CG72">
            <v>1.02</v>
          </cell>
          <cell r="CI72">
            <v>0.98</v>
          </cell>
          <cell r="CJ72">
            <v>0.94</v>
          </cell>
          <cell r="CK72">
            <v>5177.8999999999996</v>
          </cell>
          <cell r="CL72">
            <v>1695.3</v>
          </cell>
          <cell r="CM72">
            <v>99.37</v>
          </cell>
          <cell r="CN72">
            <v>0.51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0.11</v>
          </cell>
          <cell r="CU72">
            <v>0.51</v>
          </cell>
          <cell r="CV72">
            <v>16</v>
          </cell>
          <cell r="CW72">
            <v>71</v>
          </cell>
          <cell r="CX72">
            <v>30.920000076293899</v>
          </cell>
          <cell r="CY72">
            <v>43008</v>
          </cell>
          <cell r="CZ72">
            <v>0.87999999523162797</v>
          </cell>
          <cell r="DG72">
            <v>2500</v>
          </cell>
          <cell r="DU72" t="str">
            <v>Other</v>
          </cell>
          <cell r="DW72">
            <v>33373</v>
          </cell>
          <cell r="DX72" t="str">
            <v>Pinto/Buckley - 2007</v>
          </cell>
          <cell r="DY72">
            <v>39393</v>
          </cell>
          <cell r="DZ72">
            <v>10.16</v>
          </cell>
          <cell r="EA72" t="str">
            <v>Janus Henderson</v>
          </cell>
          <cell r="EB72" t="str">
            <v>877-335-2687</v>
          </cell>
          <cell r="EC72" t="str">
            <v>www.janus.com</v>
          </cell>
          <cell r="ED72" t="str">
            <v>JAGIX</v>
          </cell>
          <cell r="EE72" t="str">
            <v>FOUSA00D9L</v>
          </cell>
        </row>
        <row r="73">
          <cell r="E73" t="str">
            <v>Stk-LC</v>
          </cell>
          <cell r="F73" t="str">
            <v>Vanguard Grth Idx Inv (VIGRX)</v>
          </cell>
          <cell r="G73">
            <v>15.9</v>
          </cell>
          <cell r="H73">
            <v>1.2</v>
          </cell>
          <cell r="I73" t="str">
            <v>Top 5Y</v>
          </cell>
          <cell r="J73" t="str">
            <v>Yes</v>
          </cell>
          <cell r="K73" t="str">
            <v>G</v>
          </cell>
          <cell r="M73" t="b">
            <v>1</v>
          </cell>
          <cell r="P73">
            <v>27.6</v>
          </cell>
          <cell r="Q73">
            <v>5.6000000000000014</v>
          </cell>
          <cell r="R73" t="str">
            <v>Top 2017</v>
          </cell>
          <cell r="S73">
            <v>5.9</v>
          </cell>
          <cell r="T73">
            <v>-4.5</v>
          </cell>
          <cell r="V73">
            <v>3.1</v>
          </cell>
          <cell r="W73">
            <v>3.5</v>
          </cell>
          <cell r="X73" t="str">
            <v>Top 2015</v>
          </cell>
          <cell r="Y73">
            <v>13.4</v>
          </cell>
          <cell r="Z73">
            <v>2</v>
          </cell>
          <cell r="AA73" t="str">
            <v>Top 2014</v>
          </cell>
          <cell r="AB73">
            <v>32.1</v>
          </cell>
          <cell r="AC73">
            <v>-1.6000000000000014</v>
          </cell>
          <cell r="AE73">
            <v>16.8</v>
          </cell>
          <cell r="AF73">
            <v>1.3000000000000007</v>
          </cell>
          <cell r="AH73">
            <v>1.7</v>
          </cell>
          <cell r="AI73">
            <v>1.7</v>
          </cell>
          <cell r="AK73">
            <v>16.899999999999999</v>
          </cell>
          <cell r="AL73">
            <v>1.1999999999999993</v>
          </cell>
          <cell r="AN73">
            <v>36.200000000000003</v>
          </cell>
          <cell r="AO73">
            <v>3.7000000000000028</v>
          </cell>
          <cell r="AQ73">
            <v>-38.4</v>
          </cell>
          <cell r="AR73">
            <v>-0.10000000000000142</v>
          </cell>
          <cell r="AT73">
            <v>12.5</v>
          </cell>
          <cell r="AU73">
            <v>4.8</v>
          </cell>
          <cell r="AV73" t="str">
            <v>Top 2007</v>
          </cell>
          <cell r="AW73">
            <v>348.6</v>
          </cell>
          <cell r="AX73">
            <v>9</v>
          </cell>
          <cell r="AY73" t="str">
            <v>Top Bull</v>
          </cell>
          <cell r="AZ73">
            <v>-47.1</v>
          </cell>
          <cell r="BA73">
            <v>3.6000000000000014</v>
          </cell>
          <cell r="BB73" t="str">
            <v>Top Bear</v>
          </cell>
          <cell r="BC73">
            <v>0.7</v>
          </cell>
          <cell r="BD73">
            <v>-0.3</v>
          </cell>
          <cell r="BF73">
            <v>6.1</v>
          </cell>
          <cell r="BG73">
            <v>-0.100000000000001</v>
          </cell>
          <cell r="BI73">
            <v>27.6</v>
          </cell>
          <cell r="BJ73">
            <v>5.6</v>
          </cell>
          <cell r="BK73" t="str">
            <v>Top YTD</v>
          </cell>
          <cell r="BL73">
            <v>27.6</v>
          </cell>
          <cell r="BM73">
            <v>5.6</v>
          </cell>
          <cell r="BN73" t="str">
            <v>Top 1Y</v>
          </cell>
          <cell r="BO73">
            <v>0.42</v>
          </cell>
          <cell r="BP73">
            <v>11.7</v>
          </cell>
          <cell r="BQ73">
            <v>1.5</v>
          </cell>
          <cell r="BR73" t="str">
            <v>Top 3Y</v>
          </cell>
          <cell r="BS73">
            <v>0.39</v>
          </cell>
          <cell r="BT73">
            <v>15.9</v>
          </cell>
          <cell r="BU73">
            <v>1.2</v>
          </cell>
          <cell r="BV73" t="str">
            <v>Top 5Y</v>
          </cell>
          <cell r="BW73">
            <v>0.41</v>
          </cell>
          <cell r="BX73">
            <v>9.3000000000000007</v>
          </cell>
          <cell r="BY73">
            <v>1.4</v>
          </cell>
          <cell r="BZ73" t="str">
            <v>Top 10Y</v>
          </cell>
          <cell r="CA73">
            <v>0.28999999999999998</v>
          </cell>
          <cell r="CB73">
            <v>1.03</v>
          </cell>
          <cell r="CC73">
            <v>0.4</v>
          </cell>
          <cell r="CD73">
            <v>11</v>
          </cell>
          <cell r="CE73">
            <v>0.99</v>
          </cell>
          <cell r="CG73">
            <v>1.1000000000000001</v>
          </cell>
          <cell r="CI73">
            <v>1.04</v>
          </cell>
          <cell r="CJ73">
            <v>0.91</v>
          </cell>
          <cell r="CK73">
            <v>73116.7</v>
          </cell>
          <cell r="CL73">
            <v>3209.5</v>
          </cell>
          <cell r="CM73">
            <v>98.32</v>
          </cell>
          <cell r="CN73">
            <v>1.0900000000000001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0.57999999999999996</v>
          </cell>
          <cell r="CU73">
            <v>1.0900000000000001</v>
          </cell>
          <cell r="CV73">
            <v>11</v>
          </cell>
          <cell r="CW73">
            <v>318</v>
          </cell>
          <cell r="CX73">
            <v>29.299999237060501</v>
          </cell>
          <cell r="CY73">
            <v>43069</v>
          </cell>
          <cell r="CZ73">
            <v>0.18000000715255701</v>
          </cell>
          <cell r="DG73">
            <v>3000</v>
          </cell>
          <cell r="DH73">
            <v>1</v>
          </cell>
          <cell r="DT73" t="str">
            <v>I</v>
          </cell>
          <cell r="DU73" t="str">
            <v>Inv</v>
          </cell>
          <cell r="DV73" t="str">
            <v>CRSP US Large Cap Growth</v>
          </cell>
          <cell r="DW73">
            <v>33910</v>
          </cell>
          <cell r="DX73" t="str">
            <v>O’Reilly/Nejman - 1994</v>
          </cell>
          <cell r="DY73">
            <v>34699</v>
          </cell>
          <cell r="DZ73">
            <v>23.02</v>
          </cell>
          <cell r="EA73" t="str">
            <v>Vanguard</v>
          </cell>
          <cell r="EB73" t="str">
            <v>800-662-7447</v>
          </cell>
          <cell r="EC73" t="str">
            <v>www.vanguard.com</v>
          </cell>
          <cell r="ED73" t="str">
            <v>VIGRX</v>
          </cell>
          <cell r="EE73" t="str">
            <v>FOUSA00FQV</v>
          </cell>
        </row>
        <row r="74">
          <cell r="E74" t="str">
            <v>Stk-LC</v>
          </cell>
          <cell r="F74" t="str">
            <v>Homestead Value (HOVLX)</v>
          </cell>
          <cell r="G74">
            <v>15.8</v>
          </cell>
          <cell r="H74">
            <v>1.1000000000000001</v>
          </cell>
          <cell r="I74" t="str">
            <v>Top 5Y</v>
          </cell>
          <cell r="L74" t="str">
            <v>V</v>
          </cell>
          <cell r="M74" t="b">
            <v>1</v>
          </cell>
          <cell r="P74">
            <v>22.1</v>
          </cell>
          <cell r="Q74">
            <v>0.10000000000000142</v>
          </cell>
          <cell r="S74">
            <v>12.2</v>
          </cell>
          <cell r="T74">
            <v>1.7999999999999989</v>
          </cell>
          <cell r="V74">
            <v>-1.3</v>
          </cell>
          <cell r="W74">
            <v>-0.9</v>
          </cell>
          <cell r="Y74">
            <v>13.6</v>
          </cell>
          <cell r="Z74">
            <v>2.1999999999999993</v>
          </cell>
          <cell r="AA74" t="str">
            <v>Top 2014</v>
          </cell>
          <cell r="AB74">
            <v>35.700000000000003</v>
          </cell>
          <cell r="AC74">
            <v>2</v>
          </cell>
          <cell r="AD74" t="str">
            <v>Top 2013</v>
          </cell>
          <cell r="AE74">
            <v>13.3</v>
          </cell>
          <cell r="AF74">
            <v>-2.1999999999999993</v>
          </cell>
          <cell r="AH74">
            <v>1.6</v>
          </cell>
          <cell r="AI74">
            <v>1.6</v>
          </cell>
          <cell r="AK74">
            <v>13</v>
          </cell>
          <cell r="AL74">
            <v>-2.6999999999999993</v>
          </cell>
          <cell r="AN74">
            <v>26.9</v>
          </cell>
          <cell r="AO74">
            <v>-5.6000000000000014</v>
          </cell>
          <cell r="AQ74">
            <v>-36.5</v>
          </cell>
          <cell r="AR74">
            <v>1.7999999999999972</v>
          </cell>
          <cell r="AT74">
            <v>3.2</v>
          </cell>
          <cell r="AU74">
            <v>-4.5</v>
          </cell>
          <cell r="AW74">
            <v>334.5</v>
          </cell>
          <cell r="AX74">
            <v>-5.1000000000000227</v>
          </cell>
          <cell r="AZ74">
            <v>-52.3</v>
          </cell>
          <cell r="BA74">
            <v>-1.5999999999999943</v>
          </cell>
          <cell r="BC74">
            <v>1.9</v>
          </cell>
          <cell r="BD74">
            <v>0.9</v>
          </cell>
          <cell r="BE74" t="str">
            <v>Top M1</v>
          </cell>
          <cell r="BF74">
            <v>8</v>
          </cell>
          <cell r="BG74">
            <v>1.8</v>
          </cell>
          <cell r="BH74" t="str">
            <v>Top Q1</v>
          </cell>
          <cell r="BI74">
            <v>22.1</v>
          </cell>
          <cell r="BJ74">
            <v>0.100000000000001</v>
          </cell>
          <cell r="BL74">
            <v>22.1</v>
          </cell>
          <cell r="BM74">
            <v>0.100000000000001</v>
          </cell>
          <cell r="BO74">
            <v>1.59</v>
          </cell>
          <cell r="BP74">
            <v>10.6</v>
          </cell>
          <cell r="BQ74">
            <v>0.4</v>
          </cell>
          <cell r="BS74">
            <v>2.38</v>
          </cell>
          <cell r="BT74">
            <v>15.8</v>
          </cell>
          <cell r="BU74">
            <v>1.1000000000000001</v>
          </cell>
          <cell r="BV74" t="str">
            <v>Top 5Y</v>
          </cell>
          <cell r="BW74">
            <v>1.73</v>
          </cell>
          <cell r="BX74">
            <v>8.1</v>
          </cell>
          <cell r="BY74">
            <v>0.19999999999999901</v>
          </cell>
          <cell r="CA74">
            <v>1.1499999999999999</v>
          </cell>
          <cell r="CB74">
            <v>1.74</v>
          </cell>
          <cell r="CC74">
            <v>1.7</v>
          </cell>
          <cell r="CD74">
            <v>12.1</v>
          </cell>
          <cell r="CE74">
            <v>1.0900000000000001</v>
          </cell>
          <cell r="CG74">
            <v>1.21</v>
          </cell>
          <cell r="CI74">
            <v>1.1399999999999999</v>
          </cell>
          <cell r="CJ74">
            <v>0.9</v>
          </cell>
          <cell r="CK74">
            <v>1118.4000000000001</v>
          </cell>
          <cell r="CL74">
            <v>1118.4000000000001</v>
          </cell>
          <cell r="CM74">
            <v>92.08</v>
          </cell>
          <cell r="CN74">
            <v>4.22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0.95</v>
          </cell>
          <cell r="CT74">
            <v>2.75</v>
          </cell>
          <cell r="CU74">
            <v>4.22</v>
          </cell>
          <cell r="CV74">
            <v>9</v>
          </cell>
          <cell r="CW74">
            <v>43</v>
          </cell>
          <cell r="CX74">
            <v>43.029998779296903</v>
          </cell>
          <cell r="CY74">
            <v>43008</v>
          </cell>
          <cell r="CZ74">
            <v>0.62000000476837203</v>
          </cell>
          <cell r="DG74">
            <v>500</v>
          </cell>
          <cell r="DI74">
            <v>200</v>
          </cell>
          <cell r="DU74" t="str">
            <v>No Load</v>
          </cell>
          <cell r="DW74">
            <v>33196</v>
          </cell>
          <cell r="DX74" t="str">
            <v>Ashton/Carpenter - 1999</v>
          </cell>
          <cell r="DY74">
            <v>36191</v>
          </cell>
          <cell r="DZ74">
            <v>18.93</v>
          </cell>
          <cell r="EA74" t="str">
            <v>Homestead</v>
          </cell>
          <cell r="EB74" t="str">
            <v>800-258-3030</v>
          </cell>
          <cell r="EC74" t="str">
            <v>www.homesteadfunds.com</v>
          </cell>
          <cell r="ED74" t="str">
            <v>HOVLX</v>
          </cell>
          <cell r="EE74" t="str">
            <v>FOUSA00D3L</v>
          </cell>
        </row>
        <row r="75">
          <cell r="E75" t="str">
            <v>Stk-LC</v>
          </cell>
          <cell r="F75" t="str">
            <v>T. Rowe Price Tx-Ef Eq (PREFX)</v>
          </cell>
          <cell r="G75">
            <v>15.8</v>
          </cell>
          <cell r="H75">
            <v>1.1000000000000001</v>
          </cell>
          <cell r="I75" t="str">
            <v>Top 5Y</v>
          </cell>
          <cell r="J75" t="str">
            <v>Yes</v>
          </cell>
          <cell r="K75" t="str">
            <v>G</v>
          </cell>
          <cell r="M75" t="b">
            <v>1</v>
          </cell>
          <cell r="P75">
            <v>29.1</v>
          </cell>
          <cell r="Q75">
            <v>7.1000000000000014</v>
          </cell>
          <cell r="R75" t="str">
            <v>Top 2017</v>
          </cell>
          <cell r="S75">
            <v>2.4</v>
          </cell>
          <cell r="T75">
            <v>-8</v>
          </cell>
          <cell r="V75">
            <v>6.3</v>
          </cell>
          <cell r="W75">
            <v>6.7</v>
          </cell>
          <cell r="X75" t="str">
            <v>Top 2015</v>
          </cell>
          <cell r="Y75">
            <v>9.6</v>
          </cell>
          <cell r="Z75">
            <v>-1.8000000000000007</v>
          </cell>
          <cell r="AB75">
            <v>35.4</v>
          </cell>
          <cell r="AC75">
            <v>1.6999999999999957</v>
          </cell>
          <cell r="AE75">
            <v>15.2</v>
          </cell>
          <cell r="AF75">
            <v>-0.30000000000000071</v>
          </cell>
          <cell r="AH75">
            <v>-1</v>
          </cell>
          <cell r="AI75">
            <v>-1</v>
          </cell>
          <cell r="AK75">
            <v>21.3</v>
          </cell>
          <cell r="AL75">
            <v>5.6000000000000014</v>
          </cell>
          <cell r="AM75" t="str">
            <v>Top 2010</v>
          </cell>
          <cell r="AN75">
            <v>41.7</v>
          </cell>
          <cell r="AO75">
            <v>9.2000000000000028</v>
          </cell>
          <cell r="AP75" t="str">
            <v>Top 2009</v>
          </cell>
          <cell r="AQ75">
            <v>-43.5</v>
          </cell>
          <cell r="AR75">
            <v>-5.2000000000000028</v>
          </cell>
          <cell r="AT75">
            <v>13.3</v>
          </cell>
          <cell r="AU75">
            <v>5.6000000000000005</v>
          </cell>
          <cell r="AV75" t="str">
            <v>Top 2007</v>
          </cell>
          <cell r="AW75">
            <v>360.1</v>
          </cell>
          <cell r="AX75">
            <v>20.5</v>
          </cell>
          <cell r="AY75" t="str">
            <v>Top Bull</v>
          </cell>
          <cell r="AZ75">
            <v>-51.8</v>
          </cell>
          <cell r="BA75">
            <v>-1.0999999999999943</v>
          </cell>
          <cell r="BC75">
            <v>0.3</v>
          </cell>
          <cell r="BD75">
            <v>-0.7</v>
          </cell>
          <cell r="BF75">
            <v>6.3</v>
          </cell>
          <cell r="BG75">
            <v>9.9999999999999603E-2</v>
          </cell>
          <cell r="BI75">
            <v>29.1</v>
          </cell>
          <cell r="BJ75">
            <v>7.1</v>
          </cell>
          <cell r="BK75" t="str">
            <v>Top YTD</v>
          </cell>
          <cell r="BL75">
            <v>29.1</v>
          </cell>
          <cell r="BM75">
            <v>7.1</v>
          </cell>
          <cell r="BN75" t="str">
            <v>Top 1Y</v>
          </cell>
          <cell r="BO75">
            <v>0.76</v>
          </cell>
          <cell r="BP75">
            <v>12</v>
          </cell>
          <cell r="BQ75">
            <v>1.8</v>
          </cell>
          <cell r="BR75" t="str">
            <v>Top 3Y</v>
          </cell>
          <cell r="BS75">
            <v>0.33</v>
          </cell>
          <cell r="BT75">
            <v>15.8</v>
          </cell>
          <cell r="BU75">
            <v>1.1000000000000001</v>
          </cell>
          <cell r="BV75" t="str">
            <v>Top 5Y</v>
          </cell>
          <cell r="BW75">
            <v>0.52</v>
          </cell>
          <cell r="BX75">
            <v>8.6999999999999993</v>
          </cell>
          <cell r="BY75">
            <v>0.79999999999999905</v>
          </cell>
          <cell r="BZ75" t="str">
            <v>Top 10Y</v>
          </cell>
          <cell r="CA75">
            <v>0.28000000000000003</v>
          </cell>
          <cell r="CB75">
            <v>0.25</v>
          </cell>
          <cell r="CC75">
            <v>0.5</v>
          </cell>
          <cell r="CD75">
            <v>11.4</v>
          </cell>
          <cell r="CE75">
            <v>1.03</v>
          </cell>
          <cell r="CG75">
            <v>1.1399999999999999</v>
          </cell>
          <cell r="CI75">
            <v>1.05</v>
          </cell>
          <cell r="CJ75">
            <v>0.86</v>
          </cell>
          <cell r="CK75">
            <v>286.10000000000002</v>
          </cell>
          <cell r="CL75">
            <v>285.8</v>
          </cell>
          <cell r="CM75">
            <v>97.2</v>
          </cell>
          <cell r="CN75">
            <v>2.68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0.12</v>
          </cell>
          <cell r="CT75">
            <v>0</v>
          </cell>
          <cell r="CU75">
            <v>2.68</v>
          </cell>
          <cell r="CV75">
            <v>17</v>
          </cell>
          <cell r="CW75">
            <v>364</v>
          </cell>
          <cell r="CX75">
            <v>20.340000152587901</v>
          </cell>
          <cell r="CY75">
            <v>43008</v>
          </cell>
          <cell r="CZ75">
            <v>0.82999998331069902</v>
          </cell>
          <cell r="DA75">
            <v>1</v>
          </cell>
          <cell r="DB75" t="str">
            <v>R</v>
          </cell>
          <cell r="DF75">
            <v>1</v>
          </cell>
          <cell r="DG75">
            <v>2500</v>
          </cell>
          <cell r="DH75">
            <v>100</v>
          </cell>
          <cell r="DI75">
            <v>1000</v>
          </cell>
          <cell r="DJ75">
            <v>100</v>
          </cell>
          <cell r="DU75" t="str">
            <v>No Load</v>
          </cell>
          <cell r="DW75">
            <v>36889</v>
          </cell>
          <cell r="DX75" t="str">
            <v>Peters - 2000</v>
          </cell>
          <cell r="DY75">
            <v>36889</v>
          </cell>
          <cell r="DZ75">
            <v>17.02</v>
          </cell>
          <cell r="EA75" t="str">
            <v>T. Rowe Price</v>
          </cell>
          <cell r="EB75" t="str">
            <v>800-638-5660</v>
          </cell>
          <cell r="EC75" t="str">
            <v>www.troweprice.com</v>
          </cell>
          <cell r="ED75" t="str">
            <v>PREFX</v>
          </cell>
          <cell r="EE75" t="str">
            <v>FOUSA00P3S</v>
          </cell>
        </row>
        <row r="76">
          <cell r="E76" t="str">
            <v>Stk-LC</v>
          </cell>
          <cell r="F76" t="str">
            <v>Vanguard Grth &amp; Inc Inv (VQNPX)</v>
          </cell>
          <cell r="G76">
            <v>15.8</v>
          </cell>
          <cell r="H76">
            <v>1.1000000000000001</v>
          </cell>
          <cell r="I76" t="str">
            <v>Top 5Y</v>
          </cell>
          <cell r="K76" t="str">
            <v>G</v>
          </cell>
          <cell r="L76" t="str">
            <v>V</v>
          </cell>
          <cell r="M76" t="b">
            <v>1</v>
          </cell>
          <cell r="P76">
            <v>20.6</v>
          </cell>
          <cell r="Q76">
            <v>-1.3999999999999986</v>
          </cell>
          <cell r="S76">
            <v>11.9</v>
          </cell>
          <cell r="T76">
            <v>1.5</v>
          </cell>
          <cell r="V76">
            <v>1.9</v>
          </cell>
          <cell r="W76">
            <v>2.2999999999999998</v>
          </cell>
          <cell r="Y76">
            <v>14</v>
          </cell>
          <cell r="Z76">
            <v>2.5999999999999996</v>
          </cell>
          <cell r="AA76" t="str">
            <v>Top 2014</v>
          </cell>
          <cell r="AB76">
            <v>32.5</v>
          </cell>
          <cell r="AC76">
            <v>-1.2000000000000028</v>
          </cell>
          <cell r="AE76">
            <v>16.899999999999999</v>
          </cell>
          <cell r="AF76">
            <v>1.3999999999999986</v>
          </cell>
          <cell r="AH76">
            <v>2.4</v>
          </cell>
          <cell r="AI76">
            <v>2.4</v>
          </cell>
          <cell r="AK76">
            <v>14.6</v>
          </cell>
          <cell r="AL76">
            <v>-1.0999999999999996</v>
          </cell>
          <cell r="AN76">
            <v>22.4</v>
          </cell>
          <cell r="AO76">
            <v>-10.100000000000001</v>
          </cell>
          <cell r="AQ76">
            <v>-37.799999999999997</v>
          </cell>
          <cell r="AR76">
            <v>0.5</v>
          </cell>
          <cell r="AT76">
            <v>2.6</v>
          </cell>
          <cell r="AU76">
            <v>-5.0999999999999996</v>
          </cell>
          <cell r="AW76">
            <v>329.1</v>
          </cell>
          <cell r="AX76">
            <v>-10.5</v>
          </cell>
          <cell r="AZ76">
            <v>-51.9</v>
          </cell>
          <cell r="BA76">
            <v>-1.1999999999999957</v>
          </cell>
          <cell r="BC76">
            <v>1</v>
          </cell>
          <cell r="BD76">
            <v>0</v>
          </cell>
          <cell r="BF76">
            <v>6.6</v>
          </cell>
          <cell r="BG76">
            <v>0.39999999999999902</v>
          </cell>
          <cell r="BI76">
            <v>20.6</v>
          </cell>
          <cell r="BJ76">
            <v>-1.4</v>
          </cell>
          <cell r="BL76">
            <v>20.6</v>
          </cell>
          <cell r="BM76">
            <v>-1.4</v>
          </cell>
          <cell r="BO76">
            <v>1.94</v>
          </cell>
          <cell r="BP76">
            <v>11.2</v>
          </cell>
          <cell r="BQ76">
            <v>1</v>
          </cell>
          <cell r="BS76">
            <v>1.86</v>
          </cell>
          <cell r="BT76">
            <v>15.8</v>
          </cell>
          <cell r="BU76">
            <v>1.1000000000000001</v>
          </cell>
          <cell r="BV76" t="str">
            <v>Top 5Y</v>
          </cell>
          <cell r="BW76">
            <v>1.65</v>
          </cell>
          <cell r="BX76">
            <v>8.1</v>
          </cell>
          <cell r="BY76">
            <v>0.19999999999999901</v>
          </cell>
          <cell r="CA76">
            <v>0.98</v>
          </cell>
          <cell r="CB76">
            <v>1.41</v>
          </cell>
          <cell r="CC76">
            <v>1.6</v>
          </cell>
          <cell r="CD76">
            <v>9.8000000000000007</v>
          </cell>
          <cell r="CE76">
            <v>0.88</v>
          </cell>
          <cell r="CF76" t="str">
            <v>Low Cat Risk</v>
          </cell>
          <cell r="CG76">
            <v>0.98</v>
          </cell>
          <cell r="CI76">
            <v>0.97</v>
          </cell>
          <cell r="CJ76">
            <v>0.99</v>
          </cell>
          <cell r="CK76">
            <v>10596.6</v>
          </cell>
          <cell r="CL76">
            <v>2930.5</v>
          </cell>
          <cell r="CM76">
            <v>96.35</v>
          </cell>
          <cell r="CN76">
            <v>1.2</v>
          </cell>
          <cell r="CO76">
            <v>0</v>
          </cell>
          <cell r="CP76">
            <v>0</v>
          </cell>
          <cell r="CQ76">
            <v>0.02</v>
          </cell>
          <cell r="CR76">
            <v>0</v>
          </cell>
          <cell r="CS76">
            <v>0</v>
          </cell>
          <cell r="CT76">
            <v>2.4300000000000002</v>
          </cell>
          <cell r="CU76">
            <v>1.2</v>
          </cell>
          <cell r="CV76">
            <v>96</v>
          </cell>
          <cell r="CW76">
            <v>913</v>
          </cell>
          <cell r="CX76">
            <v>17.780000686645501</v>
          </cell>
          <cell r="CY76">
            <v>43008</v>
          </cell>
          <cell r="CZ76">
            <v>0.34000000357627902</v>
          </cell>
          <cell r="DG76">
            <v>3000</v>
          </cell>
          <cell r="DH76">
            <v>1</v>
          </cell>
          <cell r="DU76" t="str">
            <v>Inv</v>
          </cell>
          <cell r="DW76">
            <v>31756</v>
          </cell>
          <cell r="DX76" t="str">
            <v>Reynolds/Stevens/Stetler - 2011</v>
          </cell>
          <cell r="DY76">
            <v>40816</v>
          </cell>
          <cell r="DZ76">
            <v>6.26</v>
          </cell>
          <cell r="EA76" t="str">
            <v>Vanguard</v>
          </cell>
          <cell r="EB76" t="str">
            <v>800-662-7447</v>
          </cell>
          <cell r="EC76" t="str">
            <v>www.vanguard.com</v>
          </cell>
          <cell r="ED76" t="str">
            <v>VQNPX</v>
          </cell>
          <cell r="EE76" t="str">
            <v>FOUSA00FRK</v>
          </cell>
        </row>
        <row r="77">
          <cell r="E77" t="str">
            <v>Stk-LC</v>
          </cell>
          <cell r="F77" t="str">
            <v>Janus Henderson Research T (JAMRX)</v>
          </cell>
          <cell r="G77">
            <v>15.7</v>
          </cell>
          <cell r="H77">
            <v>1</v>
          </cell>
          <cell r="I77" t="str">
            <v>Top 5Y</v>
          </cell>
          <cell r="K77" t="str">
            <v>G</v>
          </cell>
          <cell r="M77" t="b">
            <v>1</v>
          </cell>
          <cell r="P77">
            <v>26.1</v>
          </cell>
          <cell r="Q77">
            <v>4.1000000000000014</v>
          </cell>
          <cell r="R77" t="str">
            <v>Top 2017</v>
          </cell>
          <cell r="S77">
            <v>1.4</v>
          </cell>
          <cell r="T77">
            <v>-9</v>
          </cell>
          <cell r="V77">
            <v>5.3</v>
          </cell>
          <cell r="W77">
            <v>5.7</v>
          </cell>
          <cell r="X77" t="str">
            <v>Top 2015</v>
          </cell>
          <cell r="Y77">
            <v>13.9</v>
          </cell>
          <cell r="Z77">
            <v>2.5</v>
          </cell>
          <cell r="AA77" t="str">
            <v>Top 2014</v>
          </cell>
          <cell r="AB77">
            <v>35.1</v>
          </cell>
          <cell r="AC77">
            <v>1.3999999999999986</v>
          </cell>
          <cell r="AE77">
            <v>16.600000000000001</v>
          </cell>
          <cell r="AF77">
            <v>1.1000000000000014</v>
          </cell>
          <cell r="AH77">
            <v>-4</v>
          </cell>
          <cell r="AI77">
            <v>-4</v>
          </cell>
          <cell r="AK77">
            <v>20.9</v>
          </cell>
          <cell r="AL77">
            <v>5.1999999999999993</v>
          </cell>
          <cell r="AM77" t="str">
            <v>Top 2010</v>
          </cell>
          <cell r="AN77">
            <v>43</v>
          </cell>
          <cell r="AO77">
            <v>10.5</v>
          </cell>
          <cell r="AP77" t="str">
            <v>Top 2009</v>
          </cell>
          <cell r="AQ77">
            <v>-44.4</v>
          </cell>
          <cell r="AR77">
            <v>-6.1000000000000014</v>
          </cell>
          <cell r="AT77">
            <v>24.5</v>
          </cell>
          <cell r="AU77">
            <v>16.8</v>
          </cell>
          <cell r="AV77" t="str">
            <v>Top 2007</v>
          </cell>
          <cell r="AW77">
            <v>366.3</v>
          </cell>
          <cell r="AX77">
            <v>26.699999999999989</v>
          </cell>
          <cell r="AY77" t="str">
            <v>Top Bull</v>
          </cell>
          <cell r="AZ77">
            <v>-53.5</v>
          </cell>
          <cell r="BA77">
            <v>-2.7999999999999972</v>
          </cell>
          <cell r="BC77">
            <v>0.6</v>
          </cell>
          <cell r="BD77">
            <v>-0.4</v>
          </cell>
          <cell r="BF77">
            <v>6.8</v>
          </cell>
          <cell r="BG77">
            <v>0.6</v>
          </cell>
          <cell r="BI77">
            <v>26.1</v>
          </cell>
          <cell r="BJ77">
            <v>4.0999999999999996</v>
          </cell>
          <cell r="BK77" t="str">
            <v>Top YTD</v>
          </cell>
          <cell r="BL77">
            <v>26.1</v>
          </cell>
          <cell r="BM77">
            <v>4.0999999999999996</v>
          </cell>
          <cell r="BN77" t="str">
            <v>Top 1Y</v>
          </cell>
          <cell r="BO77">
            <v>2.08</v>
          </cell>
          <cell r="BP77">
            <v>10.4</v>
          </cell>
          <cell r="BQ77">
            <v>0.20000000000000101</v>
          </cell>
          <cell r="BS77">
            <v>1.89</v>
          </cell>
          <cell r="BT77">
            <v>15.7</v>
          </cell>
          <cell r="BU77">
            <v>1</v>
          </cell>
          <cell r="BV77" t="str">
            <v>Top 5Y</v>
          </cell>
          <cell r="BW77">
            <v>1.84</v>
          </cell>
          <cell r="BX77">
            <v>8.3000000000000007</v>
          </cell>
          <cell r="BY77">
            <v>0.4</v>
          </cell>
          <cell r="CA77">
            <v>1.02</v>
          </cell>
          <cell r="CB77">
            <v>0.28999999999999998</v>
          </cell>
          <cell r="CC77">
            <v>1.8</v>
          </cell>
          <cell r="CD77">
            <v>10.8</v>
          </cell>
          <cell r="CE77">
            <v>0.97</v>
          </cell>
          <cell r="CG77">
            <v>1.08</v>
          </cell>
          <cell r="CI77">
            <v>1</v>
          </cell>
          <cell r="CJ77">
            <v>0.86</v>
          </cell>
          <cell r="CK77">
            <v>13532.5</v>
          </cell>
          <cell r="CL77">
            <v>3228.6</v>
          </cell>
          <cell r="CM77">
            <v>96.75</v>
          </cell>
          <cell r="CN77">
            <v>2.59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0.66</v>
          </cell>
          <cell r="CU77">
            <v>2.59</v>
          </cell>
          <cell r="CV77">
            <v>46</v>
          </cell>
          <cell r="CW77">
            <v>88</v>
          </cell>
          <cell r="CX77">
            <v>30.040000915527301</v>
          </cell>
          <cell r="CY77">
            <v>43008</v>
          </cell>
          <cell r="CZ77">
            <v>0.93999999761581399</v>
          </cell>
          <cell r="DG77">
            <v>2500</v>
          </cell>
          <cell r="DU77" t="str">
            <v>Other</v>
          </cell>
          <cell r="DW77">
            <v>34092</v>
          </cell>
          <cell r="DX77" t="str">
            <v>Wellso - 2014</v>
          </cell>
          <cell r="DY77">
            <v>41988</v>
          </cell>
          <cell r="DZ77">
            <v>3.05</v>
          </cell>
          <cell r="EA77" t="str">
            <v>Janus Henderson</v>
          </cell>
          <cell r="EB77" t="str">
            <v>877-335-2687</v>
          </cell>
          <cell r="EC77" t="str">
            <v>www.janus.com</v>
          </cell>
          <cell r="ED77" t="str">
            <v>JAMRX</v>
          </cell>
          <cell r="EE77" t="str">
            <v>FOUSA00CMA</v>
          </cell>
        </row>
        <row r="78">
          <cell r="E78" t="str">
            <v>Stk-LC</v>
          </cell>
          <cell r="F78" t="str">
            <v>Fidelity 500 Idx Inv (FUSEX)</v>
          </cell>
          <cell r="G78">
            <v>15.6</v>
          </cell>
          <cell r="H78">
            <v>0.9</v>
          </cell>
          <cell r="I78" t="str">
            <v>Top 5Y</v>
          </cell>
          <cell r="K78" t="str">
            <v>G</v>
          </cell>
          <cell r="L78" t="str">
            <v>V</v>
          </cell>
          <cell r="M78" t="b">
            <v>1</v>
          </cell>
          <cell r="P78">
            <v>21.7</v>
          </cell>
          <cell r="Q78">
            <v>-0.30000000000000071</v>
          </cell>
          <cell r="S78">
            <v>11.8</v>
          </cell>
          <cell r="T78">
            <v>1.4000000000000004</v>
          </cell>
          <cell r="V78">
            <v>1.3</v>
          </cell>
          <cell r="W78">
            <v>1.7000000000000002</v>
          </cell>
          <cell r="Y78">
            <v>13.5</v>
          </cell>
          <cell r="Z78">
            <v>2.0999999999999996</v>
          </cell>
          <cell r="AA78" t="str">
            <v>Top 2014</v>
          </cell>
          <cell r="AB78">
            <v>32.200000000000003</v>
          </cell>
          <cell r="AC78">
            <v>-1.5</v>
          </cell>
          <cell r="AE78">
            <v>15.9</v>
          </cell>
          <cell r="AF78">
            <v>0.40000000000000036</v>
          </cell>
          <cell r="AH78">
            <v>2</v>
          </cell>
          <cell r="AI78">
            <v>2</v>
          </cell>
          <cell r="AK78">
            <v>14.9</v>
          </cell>
          <cell r="AL78">
            <v>-0.79999999999999893</v>
          </cell>
          <cell r="AN78">
            <v>26.5</v>
          </cell>
          <cell r="AO78">
            <v>-6</v>
          </cell>
          <cell r="AQ78">
            <v>-37.1</v>
          </cell>
          <cell r="AR78">
            <v>1.1999999999999957</v>
          </cell>
          <cell r="AT78">
            <v>5.4</v>
          </cell>
          <cell r="AU78">
            <v>-2.2999999999999998</v>
          </cell>
          <cell r="AW78">
            <v>335.8</v>
          </cell>
          <cell r="AX78">
            <v>-3.8000000000000114</v>
          </cell>
          <cell r="AZ78">
            <v>-50.9</v>
          </cell>
          <cell r="BA78">
            <v>-0.19999999999999574</v>
          </cell>
          <cell r="BC78">
            <v>1.1000000000000001</v>
          </cell>
          <cell r="BD78">
            <v>0.1</v>
          </cell>
          <cell r="BF78">
            <v>6.6</v>
          </cell>
          <cell r="BG78">
            <v>0.39999999999999902</v>
          </cell>
          <cell r="BI78">
            <v>21.7</v>
          </cell>
          <cell r="BJ78">
            <v>-0.30000000000000099</v>
          </cell>
          <cell r="BL78">
            <v>21.7</v>
          </cell>
          <cell r="BM78">
            <v>-0.30000000000000099</v>
          </cell>
          <cell r="BO78">
            <v>0.84</v>
          </cell>
          <cell r="BP78">
            <v>11.3</v>
          </cell>
          <cell r="BQ78">
            <v>1.1000000000000001</v>
          </cell>
          <cell r="BS78">
            <v>0.7</v>
          </cell>
          <cell r="BT78">
            <v>15.6</v>
          </cell>
          <cell r="BU78">
            <v>0.9</v>
          </cell>
          <cell r="BV78" t="str">
            <v>Top 5Y</v>
          </cell>
          <cell r="BW78">
            <v>0.61</v>
          </cell>
          <cell r="BX78">
            <v>8.4</v>
          </cell>
          <cell r="BY78">
            <v>0.5</v>
          </cell>
          <cell r="CA78">
            <v>0.64</v>
          </cell>
          <cell r="CB78">
            <v>1.74</v>
          </cell>
          <cell r="CC78">
            <v>0.6</v>
          </cell>
          <cell r="CD78">
            <v>10</v>
          </cell>
          <cell r="CE78">
            <v>0.9</v>
          </cell>
          <cell r="CG78">
            <v>1</v>
          </cell>
          <cell r="CI78">
            <v>1</v>
          </cell>
          <cell r="CJ78">
            <v>1</v>
          </cell>
          <cell r="CK78">
            <v>139520.29999999999</v>
          </cell>
          <cell r="CL78">
            <v>3951.2</v>
          </cell>
          <cell r="CM78">
            <v>98.8</v>
          </cell>
          <cell r="CN78">
            <v>0.91</v>
          </cell>
          <cell r="CO78">
            <v>0</v>
          </cell>
          <cell r="CP78">
            <v>0</v>
          </cell>
          <cell r="CQ78">
            <v>0.01</v>
          </cell>
          <cell r="CR78">
            <v>0</v>
          </cell>
          <cell r="CS78">
            <v>0</v>
          </cell>
          <cell r="CT78">
            <v>0.28000000000000003</v>
          </cell>
          <cell r="CU78">
            <v>0.91</v>
          </cell>
          <cell r="CV78">
            <v>5</v>
          </cell>
          <cell r="CW78">
            <v>508</v>
          </cell>
          <cell r="CX78">
            <v>19.7299995422363</v>
          </cell>
          <cell r="CY78">
            <v>43069</v>
          </cell>
          <cell r="CZ78">
            <v>9.00000035762787E-2</v>
          </cell>
          <cell r="DG78">
            <v>2500</v>
          </cell>
          <cell r="DI78">
            <v>2500</v>
          </cell>
          <cell r="DT78" t="str">
            <v>I</v>
          </cell>
          <cell r="DU78" t="str">
            <v>Inv</v>
          </cell>
          <cell r="DV78" t="str">
            <v>S&amp;P 500</v>
          </cell>
          <cell r="DW78">
            <v>32190</v>
          </cell>
          <cell r="DX78" t="str">
            <v>Waddell/Bottari/Matthew - 2004</v>
          </cell>
          <cell r="DY78">
            <v>38046</v>
          </cell>
          <cell r="DZ78">
            <v>13.85</v>
          </cell>
          <cell r="EA78" t="str">
            <v>Fidelity Investments</v>
          </cell>
          <cell r="EB78" t="str">
            <v>800-544-8544</v>
          </cell>
          <cell r="EC78" t="str">
            <v>www.institutional.fidelity.com</v>
          </cell>
          <cell r="ED78" t="str">
            <v>FUSEX</v>
          </cell>
          <cell r="EE78" t="str">
            <v>FOUSA00CJW</v>
          </cell>
        </row>
        <row r="79">
          <cell r="E79" t="str">
            <v>Stk-LC</v>
          </cell>
          <cell r="F79" t="str">
            <v>Jensen Quality Grth J (JENSX)</v>
          </cell>
          <cell r="G79">
            <v>15.6</v>
          </cell>
          <cell r="H79">
            <v>0.9</v>
          </cell>
          <cell r="I79" t="str">
            <v>Top 5Y</v>
          </cell>
          <cell r="K79" t="str">
            <v>G</v>
          </cell>
          <cell r="M79" t="b">
            <v>1</v>
          </cell>
          <cell r="P79">
            <v>23.2</v>
          </cell>
          <cell r="Q79">
            <v>1.1999999999999993</v>
          </cell>
          <cell r="S79">
            <v>12</v>
          </cell>
          <cell r="T79">
            <v>1.5999999999999996</v>
          </cell>
          <cell r="V79">
            <v>1.5</v>
          </cell>
          <cell r="W79">
            <v>1.9</v>
          </cell>
          <cell r="Y79">
            <v>11.7</v>
          </cell>
          <cell r="Z79">
            <v>0.29999999999999893</v>
          </cell>
          <cell r="AB79">
            <v>32.299999999999997</v>
          </cell>
          <cell r="AC79">
            <v>-1.4000000000000057</v>
          </cell>
          <cell r="AE79">
            <v>13.5</v>
          </cell>
          <cell r="AF79">
            <v>-2</v>
          </cell>
          <cell r="AH79">
            <v>-1.1000000000000001</v>
          </cell>
          <cell r="AI79">
            <v>-1.1000000000000001</v>
          </cell>
          <cell r="AK79">
            <v>11.7</v>
          </cell>
          <cell r="AL79">
            <v>-4</v>
          </cell>
          <cell r="AN79">
            <v>28.9</v>
          </cell>
          <cell r="AO79">
            <v>-3.6000000000000014</v>
          </cell>
          <cell r="AQ79">
            <v>-29</v>
          </cell>
          <cell r="AR79">
            <v>9.2999999999999972</v>
          </cell>
          <cell r="AS79" t="str">
            <v>Top 2008</v>
          </cell>
          <cell r="AT79">
            <v>7.2</v>
          </cell>
          <cell r="AU79">
            <v>-0.5</v>
          </cell>
          <cell r="AW79">
            <v>298</v>
          </cell>
          <cell r="AX79">
            <v>-41.600000000000023</v>
          </cell>
          <cell r="AZ79">
            <v>-41.1</v>
          </cell>
          <cell r="BA79">
            <v>9.6000000000000014</v>
          </cell>
          <cell r="BB79" t="str">
            <v>Top Bear</v>
          </cell>
          <cell r="BC79">
            <v>0</v>
          </cell>
          <cell r="BD79">
            <v>-1</v>
          </cell>
          <cell r="BF79">
            <v>7.7</v>
          </cell>
          <cell r="BG79">
            <v>1.5</v>
          </cell>
          <cell r="BH79" t="str">
            <v>Top Q1</v>
          </cell>
          <cell r="BI79">
            <v>23.2</v>
          </cell>
          <cell r="BJ79">
            <v>1.2</v>
          </cell>
          <cell r="BL79">
            <v>23.2</v>
          </cell>
          <cell r="BM79">
            <v>1.2</v>
          </cell>
          <cell r="BO79">
            <v>0.95</v>
          </cell>
          <cell r="BP79">
            <v>11.9</v>
          </cell>
          <cell r="BQ79">
            <v>1.7</v>
          </cell>
          <cell r="BR79" t="str">
            <v>Top 3Y</v>
          </cell>
          <cell r="BS79">
            <v>1.58</v>
          </cell>
          <cell r="BT79">
            <v>15.6</v>
          </cell>
          <cell r="BU79">
            <v>0.9</v>
          </cell>
          <cell r="BV79" t="str">
            <v>Top 5Y</v>
          </cell>
          <cell r="BW79">
            <v>1.45</v>
          </cell>
          <cell r="BX79">
            <v>9</v>
          </cell>
          <cell r="BY79">
            <v>1.1000000000000001</v>
          </cell>
          <cell r="BZ79" t="str">
            <v>Top 10Y</v>
          </cell>
          <cell r="CA79">
            <v>0.96</v>
          </cell>
          <cell r="CB79">
            <v>0.89</v>
          </cell>
          <cell r="CC79">
            <v>1.4</v>
          </cell>
          <cell r="CD79">
            <v>9.6</v>
          </cell>
          <cell r="CE79">
            <v>0.86</v>
          </cell>
          <cell r="CF79" t="str">
            <v>Low Cat Risk</v>
          </cell>
          <cell r="CG79">
            <v>0.96</v>
          </cell>
          <cell r="CI79">
            <v>0.89</v>
          </cell>
          <cell r="CJ79">
            <v>0.86</v>
          </cell>
          <cell r="CK79">
            <v>6555.6</v>
          </cell>
          <cell r="CL79">
            <v>2760.7</v>
          </cell>
          <cell r="CM79">
            <v>96.11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3.89</v>
          </cell>
          <cell r="CU79">
            <v>0</v>
          </cell>
          <cell r="CV79">
            <v>6.8</v>
          </cell>
          <cell r="CW79">
            <v>28</v>
          </cell>
          <cell r="CX79">
            <v>49.540000915527301</v>
          </cell>
          <cell r="CY79">
            <v>43008</v>
          </cell>
          <cell r="CZ79">
            <v>0.87999999523162797</v>
          </cell>
          <cell r="DD79">
            <v>0.25</v>
          </cell>
          <cell r="DG79">
            <v>2500</v>
          </cell>
          <cell r="DH79">
            <v>100</v>
          </cell>
          <cell r="DU79" t="str">
            <v>Inv</v>
          </cell>
          <cell r="DW79">
            <v>33819</v>
          </cell>
          <cell r="DX79" t="str">
            <v>Zagunis/Schoenstein/McIver - 1993</v>
          </cell>
          <cell r="DY79">
            <v>33972</v>
          </cell>
          <cell r="DZ79">
            <v>25.01</v>
          </cell>
          <cell r="EA79" t="str">
            <v>Jensen</v>
          </cell>
          <cell r="EB79" t="str">
            <v>800-992-4144</v>
          </cell>
          <cell r="EC79" t="str">
            <v>www.jenseninvestment.com</v>
          </cell>
          <cell r="ED79" t="str">
            <v>JENSX</v>
          </cell>
          <cell r="EE79" t="str">
            <v>FOUSA00DA1</v>
          </cell>
        </row>
        <row r="80">
          <cell r="E80" t="str">
            <v>Stk-LC</v>
          </cell>
          <cell r="F80" t="str">
            <v>Northern Stk Idx (NOSIX)</v>
          </cell>
          <cell r="G80">
            <v>15.6</v>
          </cell>
          <cell r="H80">
            <v>0.9</v>
          </cell>
          <cell r="K80" t="str">
            <v>G</v>
          </cell>
          <cell r="L80" t="str">
            <v>V</v>
          </cell>
          <cell r="M80" t="b">
            <v>1</v>
          </cell>
          <cell r="P80">
            <v>21.7</v>
          </cell>
          <cell r="Q80">
            <v>-0.30000000000000071</v>
          </cell>
          <cell r="S80">
            <v>11.8</v>
          </cell>
          <cell r="T80">
            <v>1.4000000000000004</v>
          </cell>
          <cell r="V80">
            <v>1.2</v>
          </cell>
          <cell r="W80">
            <v>1.6</v>
          </cell>
          <cell r="Y80">
            <v>13.5</v>
          </cell>
          <cell r="Z80">
            <v>2.0999999999999996</v>
          </cell>
          <cell r="AA80" t="str">
            <v>Top 2014</v>
          </cell>
          <cell r="AB80">
            <v>32.200000000000003</v>
          </cell>
          <cell r="AC80">
            <v>-1.5</v>
          </cell>
          <cell r="AE80">
            <v>15.8</v>
          </cell>
          <cell r="AF80">
            <v>0.30000000000000071</v>
          </cell>
          <cell r="AH80">
            <v>1.8</v>
          </cell>
          <cell r="AI80">
            <v>1.8</v>
          </cell>
          <cell r="AK80">
            <v>14.8</v>
          </cell>
          <cell r="AL80">
            <v>-0.89999999999999858</v>
          </cell>
          <cell r="AN80">
            <v>26.2</v>
          </cell>
          <cell r="AO80">
            <v>-6.3000000000000007</v>
          </cell>
          <cell r="AQ80">
            <v>-37.200000000000003</v>
          </cell>
          <cell r="AR80">
            <v>1.0999999999999943</v>
          </cell>
          <cell r="AT80">
            <v>5.2</v>
          </cell>
          <cell r="AU80">
            <v>-2.5</v>
          </cell>
          <cell r="AW80">
            <v>333.2</v>
          </cell>
          <cell r="AX80">
            <v>-6.4000000000000341</v>
          </cell>
          <cell r="AZ80">
            <v>-51.1</v>
          </cell>
          <cell r="BA80">
            <v>-0.39999999999999858</v>
          </cell>
          <cell r="BC80">
            <v>1.1000000000000001</v>
          </cell>
          <cell r="BD80">
            <v>0.1</v>
          </cell>
          <cell r="BF80">
            <v>6.6</v>
          </cell>
          <cell r="BG80">
            <v>0.39999999999999902</v>
          </cell>
          <cell r="BI80">
            <v>21.7</v>
          </cell>
          <cell r="BJ80">
            <v>-0.30000000000000099</v>
          </cell>
          <cell r="BL80">
            <v>21.7</v>
          </cell>
          <cell r="BM80">
            <v>-0.30000000000000099</v>
          </cell>
          <cell r="BO80">
            <v>1.1399999999999999</v>
          </cell>
          <cell r="BP80">
            <v>11.3</v>
          </cell>
          <cell r="BQ80">
            <v>1.1000000000000001</v>
          </cell>
          <cell r="BS80">
            <v>1.01</v>
          </cell>
          <cell r="BT80">
            <v>15.6</v>
          </cell>
          <cell r="BU80">
            <v>0.9</v>
          </cell>
          <cell r="BW80">
            <v>1</v>
          </cell>
          <cell r="BX80">
            <v>8.3000000000000007</v>
          </cell>
          <cell r="BY80">
            <v>0.4</v>
          </cell>
          <cell r="CA80">
            <v>0.83</v>
          </cell>
          <cell r="CB80">
            <v>1.7</v>
          </cell>
          <cell r="CC80">
            <v>1</v>
          </cell>
          <cell r="CD80">
            <v>10</v>
          </cell>
          <cell r="CE80">
            <v>0.9</v>
          </cell>
          <cell r="CF80" t="str">
            <v>Low Cat Risk</v>
          </cell>
          <cell r="CG80">
            <v>1</v>
          </cell>
          <cell r="CI80">
            <v>1</v>
          </cell>
          <cell r="CJ80">
            <v>1</v>
          </cell>
          <cell r="CK80">
            <v>8107.3</v>
          </cell>
          <cell r="CL80">
            <v>8107.3</v>
          </cell>
          <cell r="CM80">
            <v>99.03</v>
          </cell>
          <cell r="CN80">
            <v>0.86</v>
          </cell>
          <cell r="CO80">
            <v>0</v>
          </cell>
          <cell r="CP80">
            <v>0</v>
          </cell>
          <cell r="CQ80">
            <v>0.1</v>
          </cell>
          <cell r="CR80">
            <v>0</v>
          </cell>
          <cell r="CS80">
            <v>0</v>
          </cell>
          <cell r="CT80">
            <v>0</v>
          </cell>
          <cell r="CU80">
            <v>0.86</v>
          </cell>
          <cell r="CV80">
            <v>3.88</v>
          </cell>
          <cell r="CW80">
            <v>506</v>
          </cell>
          <cell r="CX80">
            <v>19.090000152587901</v>
          </cell>
          <cell r="CY80">
            <v>43008</v>
          </cell>
          <cell r="CZ80">
            <v>0.10000000149011599</v>
          </cell>
          <cell r="DG80">
            <v>2500</v>
          </cell>
          <cell r="DH80">
            <v>50</v>
          </cell>
          <cell r="DI80">
            <v>500</v>
          </cell>
          <cell r="DJ80">
            <v>50</v>
          </cell>
          <cell r="DT80" t="str">
            <v>I</v>
          </cell>
          <cell r="DU80" t="str">
            <v>No Load</v>
          </cell>
          <cell r="DV80" t="str">
            <v>S&amp;P 500</v>
          </cell>
          <cell r="DW80">
            <v>35345</v>
          </cell>
          <cell r="DX80" t="str">
            <v>Reeder - 2006</v>
          </cell>
          <cell r="DY80">
            <v>39022</v>
          </cell>
          <cell r="DZ80">
            <v>11.17</v>
          </cell>
          <cell r="EA80" t="str">
            <v>Northern Funds</v>
          </cell>
          <cell r="EB80" t="str">
            <v>800-595-9111</v>
          </cell>
          <cell r="EC80" t="str">
            <v>www.northernfunds.com</v>
          </cell>
          <cell r="ED80" t="str">
            <v>NOSIX</v>
          </cell>
          <cell r="EE80" t="str">
            <v>FOUSA00KTN</v>
          </cell>
        </row>
        <row r="81">
          <cell r="E81" t="str">
            <v>Stk-LC</v>
          </cell>
          <cell r="F81" t="str">
            <v>Schwab S&amp;P 500 (SWPPX)</v>
          </cell>
          <cell r="G81">
            <v>15.6</v>
          </cell>
          <cell r="H81">
            <v>0.9</v>
          </cell>
          <cell r="I81" t="str">
            <v>Top 5Y</v>
          </cell>
          <cell r="K81" t="str">
            <v>G</v>
          </cell>
          <cell r="L81" t="str">
            <v>V</v>
          </cell>
          <cell r="M81" t="b">
            <v>1</v>
          </cell>
          <cell r="P81">
            <v>21.7</v>
          </cell>
          <cell r="Q81">
            <v>-0.30000000000000071</v>
          </cell>
          <cell r="S81">
            <v>11.8</v>
          </cell>
          <cell r="T81">
            <v>1.4000000000000004</v>
          </cell>
          <cell r="V81">
            <v>1.2</v>
          </cell>
          <cell r="W81">
            <v>1.6</v>
          </cell>
          <cell r="Y81">
            <v>13.5</v>
          </cell>
          <cell r="Z81">
            <v>2.0999999999999996</v>
          </cell>
          <cell r="AA81" t="str">
            <v>Top 2014</v>
          </cell>
          <cell r="AB81">
            <v>32.200000000000003</v>
          </cell>
          <cell r="AC81">
            <v>-1.5</v>
          </cell>
          <cell r="AE81">
            <v>15.9</v>
          </cell>
          <cell r="AF81">
            <v>0.40000000000000036</v>
          </cell>
          <cell r="AH81">
            <v>2</v>
          </cell>
          <cell r="AI81">
            <v>2</v>
          </cell>
          <cell r="AK81">
            <v>14.9</v>
          </cell>
          <cell r="AL81">
            <v>-0.79999999999999893</v>
          </cell>
          <cell r="AN81">
            <v>26.2</v>
          </cell>
          <cell r="AO81">
            <v>-6.3000000000000007</v>
          </cell>
          <cell r="AQ81">
            <v>-36.799999999999997</v>
          </cell>
          <cell r="AR81">
            <v>1.5</v>
          </cell>
          <cell r="AT81">
            <v>5.5</v>
          </cell>
          <cell r="AU81">
            <v>-2.2000000000000002</v>
          </cell>
          <cell r="AW81">
            <v>334.8</v>
          </cell>
          <cell r="AX81">
            <v>-4.8000000000000114</v>
          </cell>
          <cell r="AZ81">
            <v>-50.7</v>
          </cell>
          <cell r="BA81">
            <v>0</v>
          </cell>
          <cell r="BC81">
            <v>1.1000000000000001</v>
          </cell>
          <cell r="BD81">
            <v>0.1</v>
          </cell>
          <cell r="BF81">
            <v>6.6</v>
          </cell>
          <cell r="BG81">
            <v>0.39999999999999902</v>
          </cell>
          <cell r="BI81">
            <v>21.7</v>
          </cell>
          <cell r="BJ81">
            <v>-0.30000000000000099</v>
          </cell>
          <cell r="BL81">
            <v>21.7</v>
          </cell>
          <cell r="BM81">
            <v>-0.30000000000000099</v>
          </cell>
          <cell r="BO81">
            <v>0.76</v>
          </cell>
          <cell r="BP81">
            <v>11.3</v>
          </cell>
          <cell r="BQ81">
            <v>1.1000000000000001</v>
          </cell>
          <cell r="BS81">
            <v>0.7</v>
          </cell>
          <cell r="BT81">
            <v>15.6</v>
          </cell>
          <cell r="BU81">
            <v>0.9</v>
          </cell>
          <cell r="BV81" t="str">
            <v>Top 5Y</v>
          </cell>
          <cell r="BW81">
            <v>0.59</v>
          </cell>
          <cell r="BX81">
            <v>8.4</v>
          </cell>
          <cell r="BY81">
            <v>0.5</v>
          </cell>
          <cell r="CA81">
            <v>0.62</v>
          </cell>
          <cell r="CB81">
            <v>1.74</v>
          </cell>
          <cell r="CC81">
            <v>0.5</v>
          </cell>
          <cell r="CD81">
            <v>10</v>
          </cell>
          <cell r="CE81">
            <v>0.9</v>
          </cell>
          <cell r="CF81" t="str">
            <v>Low Cat Risk</v>
          </cell>
          <cell r="CG81">
            <v>1</v>
          </cell>
          <cell r="CI81">
            <v>1</v>
          </cell>
          <cell r="CJ81">
            <v>1</v>
          </cell>
          <cell r="CK81">
            <v>31173.4</v>
          </cell>
          <cell r="CL81">
            <v>31173.4</v>
          </cell>
          <cell r="CM81">
            <v>98.18</v>
          </cell>
          <cell r="CN81">
            <v>0.86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0.96</v>
          </cell>
          <cell r="CU81">
            <v>0.86</v>
          </cell>
          <cell r="CV81">
            <v>2</v>
          </cell>
          <cell r="CW81">
            <v>508</v>
          </cell>
          <cell r="CX81">
            <v>18.709999084472699</v>
          </cell>
          <cell r="CY81">
            <v>43008</v>
          </cell>
          <cell r="CZ81">
            <v>2.9999999329447701E-2</v>
          </cell>
          <cell r="DG81">
            <v>0</v>
          </cell>
          <cell r="DT81" t="str">
            <v>I</v>
          </cell>
          <cell r="DU81" t="str">
            <v>Other</v>
          </cell>
          <cell r="DV81" t="str">
            <v>S&amp;P 500</v>
          </cell>
          <cell r="DW81">
            <v>35569</v>
          </cell>
          <cell r="DX81" t="str">
            <v>Juwono/Bliss/Sinha - 2013</v>
          </cell>
          <cell r="DY81">
            <v>41333</v>
          </cell>
          <cell r="DZ81">
            <v>4.84</v>
          </cell>
          <cell r="EA81" t="str">
            <v>Schwab Funds</v>
          </cell>
          <cell r="EB81" t="str">
            <v>877-824-5615</v>
          </cell>
          <cell r="EC81" t="str">
            <v>www.schwab.com</v>
          </cell>
          <cell r="ED81" t="str">
            <v>SWPPX</v>
          </cell>
          <cell r="EE81" t="str">
            <v>FOUSA00JLQ</v>
          </cell>
        </row>
        <row r="82">
          <cell r="E82" t="str">
            <v>Stk-LC</v>
          </cell>
          <cell r="F82" t="str">
            <v>SSgA S&amp;P 500 Idx N (SVSPX)</v>
          </cell>
          <cell r="G82">
            <v>15.6</v>
          </cell>
          <cell r="H82">
            <v>0.9</v>
          </cell>
          <cell r="K82" t="str">
            <v>G</v>
          </cell>
          <cell r="L82" t="str">
            <v>V</v>
          </cell>
          <cell r="M82" t="b">
            <v>1</v>
          </cell>
          <cell r="P82">
            <v>21.6</v>
          </cell>
          <cell r="Q82">
            <v>-0.39999999999999858</v>
          </cell>
          <cell r="S82">
            <v>11.7</v>
          </cell>
          <cell r="T82">
            <v>1.2999999999999989</v>
          </cell>
          <cell r="V82">
            <v>1.2</v>
          </cell>
          <cell r="W82">
            <v>1.6</v>
          </cell>
          <cell r="Y82">
            <v>13.5</v>
          </cell>
          <cell r="Z82">
            <v>2.0999999999999996</v>
          </cell>
          <cell r="AA82" t="str">
            <v>Top 2014</v>
          </cell>
          <cell r="AB82">
            <v>32.1</v>
          </cell>
          <cell r="AC82">
            <v>-1.6000000000000014</v>
          </cell>
          <cell r="AE82">
            <v>16</v>
          </cell>
          <cell r="AF82">
            <v>0.5</v>
          </cell>
          <cell r="AH82">
            <v>1.8</v>
          </cell>
          <cell r="AI82">
            <v>1.8</v>
          </cell>
          <cell r="AK82">
            <v>14.9</v>
          </cell>
          <cell r="AL82">
            <v>-0.79999999999999893</v>
          </cell>
          <cell r="AN82">
            <v>26.2</v>
          </cell>
          <cell r="AO82">
            <v>-6.3000000000000007</v>
          </cell>
          <cell r="AQ82">
            <v>-37.1</v>
          </cell>
          <cell r="AR82">
            <v>1.1999999999999957</v>
          </cell>
          <cell r="AT82">
            <v>5.4</v>
          </cell>
          <cell r="AU82">
            <v>-2.2999999999999998</v>
          </cell>
          <cell r="AW82">
            <v>332.7</v>
          </cell>
          <cell r="AX82">
            <v>-6.9000000000000341</v>
          </cell>
          <cell r="AZ82">
            <v>-50.9</v>
          </cell>
          <cell r="BA82">
            <v>-0.19999999999999574</v>
          </cell>
          <cell r="BC82">
            <v>1.1000000000000001</v>
          </cell>
          <cell r="BD82">
            <v>0.1</v>
          </cell>
          <cell r="BF82">
            <v>6.6</v>
          </cell>
          <cell r="BG82">
            <v>0.39999999999999902</v>
          </cell>
          <cell r="BI82">
            <v>21.6</v>
          </cell>
          <cell r="BJ82">
            <v>-0.39999999999999902</v>
          </cell>
          <cell r="BL82">
            <v>21.6</v>
          </cell>
          <cell r="BM82">
            <v>-0.39999999999999902</v>
          </cell>
          <cell r="BO82">
            <v>1.57</v>
          </cell>
          <cell r="BP82">
            <v>11.2</v>
          </cell>
          <cell r="BQ82">
            <v>1</v>
          </cell>
          <cell r="BS82">
            <v>1.7</v>
          </cell>
          <cell r="BT82">
            <v>15.6</v>
          </cell>
          <cell r="BU82">
            <v>0.9</v>
          </cell>
          <cell r="BW82">
            <v>1.48</v>
          </cell>
          <cell r="BX82">
            <v>8.3000000000000007</v>
          </cell>
          <cell r="BY82">
            <v>0.4</v>
          </cell>
          <cell r="CA82">
            <v>1.1599999999999999</v>
          </cell>
          <cell r="CB82">
            <v>1.72</v>
          </cell>
          <cell r="CC82">
            <v>1.4</v>
          </cell>
          <cell r="CD82">
            <v>10</v>
          </cell>
          <cell r="CE82">
            <v>0.9</v>
          </cell>
          <cell r="CF82" t="str">
            <v>Low Cat Risk</v>
          </cell>
          <cell r="CG82">
            <v>1</v>
          </cell>
          <cell r="CI82">
            <v>1</v>
          </cell>
          <cell r="CJ82">
            <v>1</v>
          </cell>
          <cell r="CK82">
            <v>1679.2</v>
          </cell>
          <cell r="CL82">
            <v>1679.2</v>
          </cell>
          <cell r="CM82">
            <v>97.65</v>
          </cell>
          <cell r="CN82">
            <v>1.03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1.32</v>
          </cell>
          <cell r="CU82">
            <v>1.03</v>
          </cell>
          <cell r="CV82">
            <v>3</v>
          </cell>
          <cell r="CW82">
            <v>511</v>
          </cell>
          <cell r="CX82">
            <v>19.690000534057599</v>
          </cell>
          <cell r="CY82">
            <v>43069</v>
          </cell>
          <cell r="CZ82">
            <v>0.15999999642372101</v>
          </cell>
          <cell r="DC82" t="b">
            <v>1</v>
          </cell>
          <cell r="DD82">
            <v>0.06</v>
          </cell>
          <cell r="DG82">
            <v>10000</v>
          </cell>
          <cell r="DH82">
            <v>100</v>
          </cell>
          <cell r="DI82">
            <v>250</v>
          </cell>
          <cell r="DJ82">
            <v>100</v>
          </cell>
          <cell r="DT82" t="str">
            <v>I</v>
          </cell>
          <cell r="DU82" t="str">
            <v>Inst</v>
          </cell>
          <cell r="DV82" t="str">
            <v>S&amp;P 500</v>
          </cell>
          <cell r="DW82">
            <v>33968</v>
          </cell>
          <cell r="DX82" t="str">
            <v>Schneider/Scofield/Feehily - 2004</v>
          </cell>
          <cell r="DY82">
            <v>38352</v>
          </cell>
          <cell r="DZ82">
            <v>13.01</v>
          </cell>
          <cell r="EA82" t="str">
            <v>State Street Global Advisors</v>
          </cell>
          <cell r="EB82" t="str">
            <v>800-997-7327</v>
          </cell>
          <cell r="EC82" t="str">
            <v>www.ssgafunds.com</v>
          </cell>
          <cell r="ED82" t="str">
            <v>SVSPX</v>
          </cell>
          <cell r="EE82" t="str">
            <v>FOUSA00F0N</v>
          </cell>
        </row>
        <row r="83">
          <cell r="E83" t="str">
            <v>Stk-LC</v>
          </cell>
          <cell r="F83" t="str">
            <v>Vanguard 500 Idx Inv (VFINX)</v>
          </cell>
          <cell r="G83">
            <v>15.6</v>
          </cell>
          <cell r="H83">
            <v>0.9</v>
          </cell>
          <cell r="K83" t="str">
            <v>G</v>
          </cell>
          <cell r="L83" t="str">
            <v>V</v>
          </cell>
          <cell r="M83" t="b">
            <v>1</v>
          </cell>
          <cell r="P83">
            <v>21.6</v>
          </cell>
          <cell r="Q83">
            <v>-0.39999999999999858</v>
          </cell>
          <cell r="S83">
            <v>11.8</v>
          </cell>
          <cell r="T83">
            <v>1.4000000000000004</v>
          </cell>
          <cell r="V83">
            <v>1.2</v>
          </cell>
          <cell r="W83">
            <v>1.6</v>
          </cell>
          <cell r="Y83">
            <v>13.5</v>
          </cell>
          <cell r="Z83">
            <v>2.0999999999999996</v>
          </cell>
          <cell r="AA83" t="str">
            <v>Top 2014</v>
          </cell>
          <cell r="AB83">
            <v>32.1</v>
          </cell>
          <cell r="AC83">
            <v>-1.6000000000000014</v>
          </cell>
          <cell r="AE83">
            <v>15.8</v>
          </cell>
          <cell r="AF83">
            <v>0.30000000000000071</v>
          </cell>
          <cell r="AH83">
            <v>1.9</v>
          </cell>
          <cell r="AI83">
            <v>1.9</v>
          </cell>
          <cell r="AK83">
            <v>14.9</v>
          </cell>
          <cell r="AL83">
            <v>-0.79999999999999893</v>
          </cell>
          <cell r="AN83">
            <v>26.4</v>
          </cell>
          <cell r="AO83">
            <v>-6.1000000000000014</v>
          </cell>
          <cell r="AQ83">
            <v>-37.1</v>
          </cell>
          <cell r="AR83">
            <v>1.1999999999999957</v>
          </cell>
          <cell r="AT83">
            <v>5.3</v>
          </cell>
          <cell r="AU83">
            <v>-2.4000000000000004</v>
          </cell>
          <cell r="AW83">
            <v>333.5</v>
          </cell>
          <cell r="AX83">
            <v>-6.1000000000000227</v>
          </cell>
          <cell r="AZ83">
            <v>-50.9</v>
          </cell>
          <cell r="BA83">
            <v>-0.19999999999999574</v>
          </cell>
          <cell r="BC83">
            <v>1.1000000000000001</v>
          </cell>
          <cell r="BD83">
            <v>0.1</v>
          </cell>
          <cell r="BF83">
            <v>6.6</v>
          </cell>
          <cell r="BG83">
            <v>0.39999999999999902</v>
          </cell>
          <cell r="BI83">
            <v>21.6</v>
          </cell>
          <cell r="BJ83">
            <v>-0.39999999999999902</v>
          </cell>
          <cell r="BL83">
            <v>21.6</v>
          </cell>
          <cell r="BM83">
            <v>-0.39999999999999902</v>
          </cell>
          <cell r="BO83">
            <v>0.7</v>
          </cell>
          <cell r="BP83">
            <v>11.2</v>
          </cell>
          <cell r="BQ83">
            <v>1</v>
          </cell>
          <cell r="BS83">
            <v>0.61</v>
          </cell>
          <cell r="BT83">
            <v>15.6</v>
          </cell>
          <cell r="BU83">
            <v>0.9</v>
          </cell>
          <cell r="BW83">
            <v>0.65</v>
          </cell>
          <cell r="BX83">
            <v>8.3000000000000007</v>
          </cell>
          <cell r="BY83">
            <v>0.4</v>
          </cell>
          <cell r="CA83">
            <v>0.49</v>
          </cell>
          <cell r="CB83">
            <v>1.69</v>
          </cell>
          <cell r="CC83">
            <v>0.6</v>
          </cell>
          <cell r="CD83">
            <v>10</v>
          </cell>
          <cell r="CE83">
            <v>0.9</v>
          </cell>
          <cell r="CG83">
            <v>1</v>
          </cell>
          <cell r="CI83">
            <v>1</v>
          </cell>
          <cell r="CJ83">
            <v>1</v>
          </cell>
          <cell r="CK83">
            <v>391434.6</v>
          </cell>
          <cell r="CL83">
            <v>27655.7</v>
          </cell>
          <cell r="CM83">
            <v>98.63</v>
          </cell>
          <cell r="CN83">
            <v>1.03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0.33</v>
          </cell>
          <cell r="CU83">
            <v>1.03</v>
          </cell>
          <cell r="CV83">
            <v>4</v>
          </cell>
          <cell r="CW83">
            <v>515</v>
          </cell>
          <cell r="CX83">
            <v>19.7299995422363</v>
          </cell>
          <cell r="CY83">
            <v>43069</v>
          </cell>
          <cell r="CZ83">
            <v>0.140000000596046</v>
          </cell>
          <cell r="DG83">
            <v>3000</v>
          </cell>
          <cell r="DH83">
            <v>1</v>
          </cell>
          <cell r="DT83" t="str">
            <v>I</v>
          </cell>
          <cell r="DU83" t="str">
            <v>Inv</v>
          </cell>
          <cell r="DV83" t="str">
            <v>S&amp;P 500</v>
          </cell>
          <cell r="DW83">
            <v>28003</v>
          </cell>
          <cell r="DX83" t="str">
            <v>Butler/Louie - 2016</v>
          </cell>
          <cell r="DY83">
            <v>42487</v>
          </cell>
          <cell r="DZ83">
            <v>1.68</v>
          </cell>
          <cell r="EA83" t="str">
            <v>Vanguard</v>
          </cell>
          <cell r="EB83" t="str">
            <v>800-662-7447</v>
          </cell>
          <cell r="EC83" t="str">
            <v>www.vanguard.com</v>
          </cell>
          <cell r="ED83" t="str">
            <v>VFINX</v>
          </cell>
          <cell r="EE83" t="str">
            <v>FOUSA00FS1</v>
          </cell>
        </row>
        <row r="84">
          <cell r="E84" t="str">
            <v>Stk-LC</v>
          </cell>
          <cell r="F84" t="str">
            <v>Amer Beacon Brgwy LC Val Inv (BWLIX)</v>
          </cell>
          <cell r="G84">
            <v>15.5</v>
          </cell>
          <cell r="H84">
            <v>0.80000000000000104</v>
          </cell>
          <cell r="L84" t="str">
            <v>V</v>
          </cell>
          <cell r="M84" t="b">
            <v>1</v>
          </cell>
          <cell r="P84">
            <v>15.5</v>
          </cell>
          <cell r="Q84">
            <v>-6.5</v>
          </cell>
          <cell r="S84">
            <v>15.8</v>
          </cell>
          <cell r="T84">
            <v>5.4</v>
          </cell>
          <cell r="U84" t="str">
            <v>Top 2016</v>
          </cell>
          <cell r="V84">
            <v>-1.6</v>
          </cell>
          <cell r="W84">
            <v>-1.2000000000000002</v>
          </cell>
          <cell r="Y84">
            <v>13.8</v>
          </cell>
          <cell r="Z84">
            <v>2.4000000000000004</v>
          </cell>
          <cell r="AA84" t="str">
            <v>Top 2014</v>
          </cell>
          <cell r="AB84">
            <v>37.200000000000003</v>
          </cell>
          <cell r="AC84">
            <v>3.5</v>
          </cell>
          <cell r="AD84" t="str">
            <v>Top 2013</v>
          </cell>
          <cell r="BC84">
            <v>1.8</v>
          </cell>
          <cell r="BD84">
            <v>0.8</v>
          </cell>
          <cell r="BE84" t="str">
            <v>Top M1</v>
          </cell>
          <cell r="BF84">
            <v>7.5</v>
          </cell>
          <cell r="BG84">
            <v>1.3</v>
          </cell>
          <cell r="BH84" t="str">
            <v>Top Q1</v>
          </cell>
          <cell r="BI84">
            <v>15.5</v>
          </cell>
          <cell r="BJ84">
            <v>-6.5</v>
          </cell>
          <cell r="BL84">
            <v>15.5</v>
          </cell>
          <cell r="BM84">
            <v>-6.5</v>
          </cell>
          <cell r="BO84">
            <v>1.43</v>
          </cell>
          <cell r="BP84">
            <v>9.6</v>
          </cell>
          <cell r="BQ84">
            <v>-0.6</v>
          </cell>
          <cell r="BS84">
            <v>0.83</v>
          </cell>
          <cell r="BT84">
            <v>15.5</v>
          </cell>
          <cell r="BU84">
            <v>0.80000000000000104</v>
          </cell>
          <cell r="BW84">
            <v>0.74</v>
          </cell>
          <cell r="CB84">
            <v>0.94</v>
          </cell>
          <cell r="CC84">
            <v>0.7</v>
          </cell>
          <cell r="CD84">
            <v>10.199999999999999</v>
          </cell>
          <cell r="CE84">
            <v>0.92</v>
          </cell>
          <cell r="CG84">
            <v>1.02</v>
          </cell>
          <cell r="CI84">
            <v>0.96</v>
          </cell>
          <cell r="CJ84">
            <v>0.88</v>
          </cell>
          <cell r="CK84">
            <v>4775.3</v>
          </cell>
          <cell r="CL84">
            <v>1389.7</v>
          </cell>
          <cell r="CM84">
            <v>97.97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2.0299999999999998</v>
          </cell>
          <cell r="CU84">
            <v>0</v>
          </cell>
          <cell r="CV84">
            <v>56</v>
          </cell>
          <cell r="CW84">
            <v>107</v>
          </cell>
          <cell r="CX84">
            <v>15.9099998474121</v>
          </cell>
          <cell r="CY84">
            <v>43008</v>
          </cell>
          <cell r="CZ84">
            <v>1.08000004291534</v>
          </cell>
          <cell r="DD84">
            <v>0</v>
          </cell>
          <cell r="DG84">
            <v>2500</v>
          </cell>
          <cell r="DH84">
            <v>50</v>
          </cell>
          <cell r="DI84">
            <v>2500</v>
          </cell>
          <cell r="DU84" t="str">
            <v>Inv</v>
          </cell>
          <cell r="DW84">
            <v>40942</v>
          </cell>
          <cell r="DX84" t="str">
            <v>Montgomery/Khoziaeva/Whipple - 2003</v>
          </cell>
          <cell r="DY84">
            <v>37925</v>
          </cell>
          <cell r="DZ84">
            <v>14.18</v>
          </cell>
          <cell r="EA84" t="str">
            <v>American Beacon</v>
          </cell>
          <cell r="EB84" t="str">
            <v>800-658-5811</v>
          </cell>
          <cell r="EC84" t="str">
            <v>www.americanbeaconfunds.com</v>
          </cell>
          <cell r="ED84" t="str">
            <v>BWLIX</v>
          </cell>
          <cell r="EE84" t="str">
            <v>F00000NDAY</v>
          </cell>
        </row>
        <row r="85">
          <cell r="E85" t="str">
            <v>Stk-LC</v>
          </cell>
          <cell r="F85" t="str">
            <v>T. Rowe Price Eq Idx 500 (PREIX)</v>
          </cell>
          <cell r="G85">
            <v>15.5</v>
          </cell>
          <cell r="H85">
            <v>0.80000000000000104</v>
          </cell>
          <cell r="K85" t="str">
            <v>G</v>
          </cell>
          <cell r="L85" t="str">
            <v>V</v>
          </cell>
          <cell r="M85" t="b">
            <v>1</v>
          </cell>
          <cell r="P85">
            <v>21.5</v>
          </cell>
          <cell r="Q85">
            <v>-0.5</v>
          </cell>
          <cell r="S85">
            <v>11.6</v>
          </cell>
          <cell r="T85">
            <v>1.1999999999999993</v>
          </cell>
          <cell r="V85">
            <v>1.1000000000000001</v>
          </cell>
          <cell r="W85">
            <v>1.5</v>
          </cell>
          <cell r="Y85">
            <v>13.3</v>
          </cell>
          <cell r="Z85">
            <v>1.9000000000000004</v>
          </cell>
          <cell r="AA85" t="str">
            <v>Top 2014</v>
          </cell>
          <cell r="AB85">
            <v>32</v>
          </cell>
          <cell r="AC85">
            <v>-1.7000000000000028</v>
          </cell>
          <cell r="AE85">
            <v>15.6</v>
          </cell>
          <cell r="AF85">
            <v>9.9999999999999645E-2</v>
          </cell>
          <cell r="AH85">
            <v>1.8</v>
          </cell>
          <cell r="AI85">
            <v>1.8</v>
          </cell>
          <cell r="AK85">
            <v>14.7</v>
          </cell>
          <cell r="AL85">
            <v>-1</v>
          </cell>
          <cell r="AN85">
            <v>26.3</v>
          </cell>
          <cell r="AO85">
            <v>-6.1999999999999993</v>
          </cell>
          <cell r="AQ85">
            <v>-37.1</v>
          </cell>
          <cell r="AR85">
            <v>1.1999999999999957</v>
          </cell>
          <cell r="AT85">
            <v>5.0999999999999996</v>
          </cell>
          <cell r="AU85">
            <v>-2.6000000000000005</v>
          </cell>
          <cell r="AW85">
            <v>328.9</v>
          </cell>
          <cell r="AX85">
            <v>-10.700000000000045</v>
          </cell>
          <cell r="AZ85">
            <v>-51</v>
          </cell>
          <cell r="BA85">
            <v>-0.29999999999999716</v>
          </cell>
          <cell r="BC85">
            <v>1.1000000000000001</v>
          </cell>
          <cell r="BD85">
            <v>0.1</v>
          </cell>
          <cell r="BF85">
            <v>6.6</v>
          </cell>
          <cell r="BG85">
            <v>0.39999999999999902</v>
          </cell>
          <cell r="BI85">
            <v>21.5</v>
          </cell>
          <cell r="BJ85">
            <v>-0.5</v>
          </cell>
          <cell r="BL85">
            <v>21.5</v>
          </cell>
          <cell r="BM85">
            <v>-0.5</v>
          </cell>
          <cell r="BO85">
            <v>0.8</v>
          </cell>
          <cell r="BP85">
            <v>11.1</v>
          </cell>
          <cell r="BQ85">
            <v>0.9</v>
          </cell>
          <cell r="BS85">
            <v>0.72</v>
          </cell>
          <cell r="BT85">
            <v>15.5</v>
          </cell>
          <cell r="BU85">
            <v>0.80000000000000104</v>
          </cell>
          <cell r="BW85">
            <v>0.74</v>
          </cell>
          <cell r="BX85">
            <v>8.1999999999999993</v>
          </cell>
          <cell r="BY85">
            <v>0.29999999999999899</v>
          </cell>
          <cell r="CA85">
            <v>0.71</v>
          </cell>
          <cell r="CB85">
            <v>1.64</v>
          </cell>
          <cell r="CC85">
            <v>0.7</v>
          </cell>
          <cell r="CD85">
            <v>10</v>
          </cell>
          <cell r="CE85">
            <v>0.9</v>
          </cell>
          <cell r="CF85" t="str">
            <v>Low Cat Risk</v>
          </cell>
          <cell r="CG85">
            <v>1</v>
          </cell>
          <cell r="CI85">
            <v>1</v>
          </cell>
          <cell r="CJ85">
            <v>1</v>
          </cell>
          <cell r="CK85">
            <v>29685.200000000001</v>
          </cell>
          <cell r="CL85">
            <v>27293.3</v>
          </cell>
          <cell r="CM85">
            <v>99.04</v>
          </cell>
          <cell r="CN85">
            <v>0.86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0.1</v>
          </cell>
          <cell r="CT85">
            <v>0.01</v>
          </cell>
          <cell r="CU85">
            <v>0.86</v>
          </cell>
          <cell r="CV85">
            <v>8.6</v>
          </cell>
          <cell r="CW85">
            <v>509</v>
          </cell>
          <cell r="CX85">
            <v>19.079999923706101</v>
          </cell>
          <cell r="CY85">
            <v>43008</v>
          </cell>
          <cell r="CZ85">
            <v>0.20999999344348899</v>
          </cell>
          <cell r="DA85">
            <v>0.5</v>
          </cell>
          <cell r="DB85" t="str">
            <v>R</v>
          </cell>
          <cell r="DF85">
            <v>0.5</v>
          </cell>
          <cell r="DG85">
            <v>2500</v>
          </cell>
          <cell r="DH85">
            <v>100</v>
          </cell>
          <cell r="DI85">
            <v>1000</v>
          </cell>
          <cell r="DJ85">
            <v>100</v>
          </cell>
          <cell r="DT85" t="str">
            <v>I</v>
          </cell>
          <cell r="DU85" t="str">
            <v>No Load</v>
          </cell>
          <cell r="DV85" t="str">
            <v>S&amp;P 500</v>
          </cell>
          <cell r="DW85">
            <v>32962</v>
          </cell>
          <cell r="DX85" t="str">
            <v>Uematsu - 2008</v>
          </cell>
          <cell r="DY85">
            <v>39569</v>
          </cell>
          <cell r="DZ85">
            <v>9.67</v>
          </cell>
          <cell r="EA85" t="str">
            <v>T. Rowe Price</v>
          </cell>
          <cell r="EB85" t="str">
            <v>800-638-5660</v>
          </cell>
          <cell r="EC85" t="str">
            <v>www.troweprice.com</v>
          </cell>
          <cell r="ED85" t="str">
            <v>PREIX</v>
          </cell>
          <cell r="EE85" t="str">
            <v>FOUSA00EJ0</v>
          </cell>
        </row>
        <row r="86">
          <cell r="E86" t="str">
            <v>Stk-LC</v>
          </cell>
          <cell r="F86" t="str">
            <v>Vanguard LgCp Idx Inv (VLACX)</v>
          </cell>
          <cell r="G86">
            <v>15.5</v>
          </cell>
          <cell r="H86">
            <v>0.80000000000000104</v>
          </cell>
          <cell r="K86" t="str">
            <v>G</v>
          </cell>
          <cell r="L86" t="str">
            <v>V</v>
          </cell>
          <cell r="M86" t="b">
            <v>1</v>
          </cell>
          <cell r="P86">
            <v>21.8</v>
          </cell>
          <cell r="Q86">
            <v>-0.19999999999999929</v>
          </cell>
          <cell r="S86">
            <v>11.5</v>
          </cell>
          <cell r="T86">
            <v>1.0999999999999996</v>
          </cell>
          <cell r="V86">
            <v>0.9</v>
          </cell>
          <cell r="W86">
            <v>1.3</v>
          </cell>
          <cell r="Y86">
            <v>13.2</v>
          </cell>
          <cell r="Z86">
            <v>1.7999999999999989</v>
          </cell>
          <cell r="AB86">
            <v>32.4</v>
          </cell>
          <cell r="AC86">
            <v>-1.3000000000000043</v>
          </cell>
          <cell r="AE86">
            <v>15.9</v>
          </cell>
          <cell r="AF86">
            <v>0.40000000000000036</v>
          </cell>
          <cell r="AH86">
            <v>1.4</v>
          </cell>
          <cell r="AI86">
            <v>1.4</v>
          </cell>
          <cell r="AK86">
            <v>15.6</v>
          </cell>
          <cell r="AL86">
            <v>-9.9999999999999645E-2</v>
          </cell>
          <cell r="AN86">
            <v>27.6</v>
          </cell>
          <cell r="AO86">
            <v>-4.8999999999999986</v>
          </cell>
          <cell r="AQ86">
            <v>-37.1</v>
          </cell>
          <cell r="AR86">
            <v>1.1999999999999957</v>
          </cell>
          <cell r="AT86">
            <v>6.2</v>
          </cell>
          <cell r="AU86">
            <v>-1.5</v>
          </cell>
          <cell r="AW86">
            <v>333</v>
          </cell>
          <cell r="AX86">
            <v>-6.6000000000000227</v>
          </cell>
          <cell r="AZ86">
            <v>-50.5</v>
          </cell>
          <cell r="BA86">
            <v>0.20000000000000284</v>
          </cell>
          <cell r="BC86">
            <v>1.1000000000000001</v>
          </cell>
          <cell r="BD86">
            <v>0.1</v>
          </cell>
          <cell r="BF86">
            <v>6.5</v>
          </cell>
          <cell r="BG86">
            <v>0.3</v>
          </cell>
          <cell r="BI86">
            <v>21.8</v>
          </cell>
          <cell r="BJ86">
            <v>-0.19999999999999901</v>
          </cell>
          <cell r="BL86">
            <v>21.8</v>
          </cell>
          <cell r="BM86">
            <v>-0.19999999999999901</v>
          </cell>
          <cell r="BO86">
            <v>0.76</v>
          </cell>
          <cell r="BP86">
            <v>11.1</v>
          </cell>
          <cell r="BQ86">
            <v>0.9</v>
          </cell>
          <cell r="BS86">
            <v>0.71</v>
          </cell>
          <cell r="BT86">
            <v>15.5</v>
          </cell>
          <cell r="BU86">
            <v>0.80000000000000104</v>
          </cell>
          <cell r="BW86">
            <v>0.69</v>
          </cell>
          <cell r="BX86">
            <v>8.4</v>
          </cell>
          <cell r="BY86">
            <v>0.5</v>
          </cell>
          <cell r="CA86">
            <v>0.69</v>
          </cell>
          <cell r="CB86">
            <v>1.64</v>
          </cell>
          <cell r="CC86">
            <v>0.6</v>
          </cell>
          <cell r="CD86">
            <v>10</v>
          </cell>
          <cell r="CE86">
            <v>0.9</v>
          </cell>
          <cell r="CG86">
            <v>1</v>
          </cell>
          <cell r="CI86">
            <v>1</v>
          </cell>
          <cell r="CJ86">
            <v>1</v>
          </cell>
          <cell r="CK86">
            <v>18586.7</v>
          </cell>
          <cell r="CL86">
            <v>387</v>
          </cell>
          <cell r="CM86">
            <v>98.59</v>
          </cell>
          <cell r="CN86">
            <v>1.01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0.4</v>
          </cell>
          <cell r="CU86">
            <v>1.01</v>
          </cell>
          <cell r="CV86">
            <v>5</v>
          </cell>
          <cell r="CW86">
            <v>598</v>
          </cell>
          <cell r="CX86">
            <v>18.969999313354499</v>
          </cell>
          <cell r="CY86">
            <v>43069</v>
          </cell>
          <cell r="CZ86">
            <v>0.18000000715255701</v>
          </cell>
          <cell r="DG86">
            <v>3000</v>
          </cell>
          <cell r="DH86">
            <v>1</v>
          </cell>
          <cell r="DT86" t="str">
            <v>I</v>
          </cell>
          <cell r="DU86" t="str">
            <v>Inv</v>
          </cell>
          <cell r="DV86" t="str">
            <v>CRSP US Large Cap</v>
          </cell>
          <cell r="DW86">
            <v>38016</v>
          </cell>
          <cell r="DX86" t="str">
            <v>Johnson/Nejman - 2016</v>
          </cell>
          <cell r="DY86">
            <v>42487</v>
          </cell>
          <cell r="DZ86">
            <v>1.68</v>
          </cell>
          <cell r="EA86" t="str">
            <v>Vanguard</v>
          </cell>
          <cell r="EB86" t="str">
            <v>800-662-7447</v>
          </cell>
          <cell r="EC86" t="str">
            <v>www.vanguard.com</v>
          </cell>
          <cell r="ED86" t="str">
            <v>VLACX</v>
          </cell>
          <cell r="EE86" t="str">
            <v>FOUSA04BN3</v>
          </cell>
        </row>
        <row r="87">
          <cell r="E87" t="str">
            <v>Stk-LC</v>
          </cell>
          <cell r="F87" t="str">
            <v>AmCent Disciplined Gr Inv (ADSIX)</v>
          </cell>
          <cell r="G87">
            <v>15.4</v>
          </cell>
          <cell r="H87">
            <v>0.70000000000000095</v>
          </cell>
          <cell r="K87" t="str">
            <v>G</v>
          </cell>
          <cell r="M87" t="b">
            <v>1</v>
          </cell>
          <cell r="P87">
            <v>26</v>
          </cell>
          <cell r="Q87">
            <v>4</v>
          </cell>
          <cell r="R87" t="str">
            <v>Top 2017</v>
          </cell>
          <cell r="S87">
            <v>8.4</v>
          </cell>
          <cell r="T87">
            <v>-2</v>
          </cell>
          <cell r="V87">
            <v>-1.6</v>
          </cell>
          <cell r="W87">
            <v>-1.2000000000000002</v>
          </cell>
          <cell r="Y87">
            <v>13</v>
          </cell>
          <cell r="Z87">
            <v>1.5999999999999996</v>
          </cell>
          <cell r="AB87">
            <v>34.9</v>
          </cell>
          <cell r="AC87">
            <v>1.1999999999999957</v>
          </cell>
          <cell r="AE87">
            <v>15.7</v>
          </cell>
          <cell r="AF87">
            <v>0.19999999999999929</v>
          </cell>
          <cell r="AH87">
            <v>2.4</v>
          </cell>
          <cell r="AI87">
            <v>2.4</v>
          </cell>
          <cell r="AJ87" t="str">
            <v>Top 2011</v>
          </cell>
          <cell r="AK87">
            <v>22.1</v>
          </cell>
          <cell r="AL87">
            <v>6.4000000000000021</v>
          </cell>
          <cell r="AM87" t="str">
            <v>Top 2010</v>
          </cell>
          <cell r="AN87">
            <v>35</v>
          </cell>
          <cell r="AO87">
            <v>2.5</v>
          </cell>
          <cell r="AQ87">
            <v>-41.2</v>
          </cell>
          <cell r="AR87">
            <v>-2.9000000000000057</v>
          </cell>
          <cell r="AT87">
            <v>11.2</v>
          </cell>
          <cell r="AU87">
            <v>3.4999999999999991</v>
          </cell>
          <cell r="AW87">
            <v>353.7</v>
          </cell>
          <cell r="AX87">
            <v>14.099999999999966</v>
          </cell>
          <cell r="AY87" t="str">
            <v>Top Bull</v>
          </cell>
          <cell r="AZ87">
            <v>-49.7</v>
          </cell>
          <cell r="BA87">
            <v>1</v>
          </cell>
          <cell r="BC87">
            <v>0</v>
          </cell>
          <cell r="BD87">
            <v>-1</v>
          </cell>
          <cell r="BF87">
            <v>6.1</v>
          </cell>
          <cell r="BG87">
            <v>-0.100000000000001</v>
          </cell>
          <cell r="BI87">
            <v>26</v>
          </cell>
          <cell r="BJ87">
            <v>4</v>
          </cell>
          <cell r="BK87" t="str">
            <v>Top YTD</v>
          </cell>
          <cell r="BL87">
            <v>26</v>
          </cell>
          <cell r="BM87">
            <v>4</v>
          </cell>
          <cell r="BN87" t="str">
            <v>Top 1Y</v>
          </cell>
          <cell r="BO87">
            <v>2.58</v>
          </cell>
          <cell r="BP87">
            <v>10.4</v>
          </cell>
          <cell r="BQ87">
            <v>0.20000000000000101</v>
          </cell>
          <cell r="BS87">
            <v>1.1599999999999999</v>
          </cell>
          <cell r="BT87">
            <v>15.4</v>
          </cell>
          <cell r="BU87">
            <v>0.70000000000000095</v>
          </cell>
          <cell r="BW87">
            <v>1.4</v>
          </cell>
          <cell r="BX87">
            <v>8.9</v>
          </cell>
          <cell r="BY87">
            <v>1</v>
          </cell>
          <cell r="BZ87" t="str">
            <v>Top 10Y</v>
          </cell>
          <cell r="CA87">
            <v>0.78</v>
          </cell>
          <cell r="CB87">
            <v>0.42</v>
          </cell>
          <cell r="CC87">
            <v>1.4</v>
          </cell>
          <cell r="CD87">
            <v>10.3</v>
          </cell>
          <cell r="CE87">
            <v>0.93</v>
          </cell>
          <cell r="CG87">
            <v>1.03</v>
          </cell>
          <cell r="CI87">
            <v>0.97</v>
          </cell>
          <cell r="CJ87">
            <v>0.9</v>
          </cell>
          <cell r="CK87">
            <v>754.8</v>
          </cell>
          <cell r="CL87">
            <v>400.5</v>
          </cell>
          <cell r="CM87">
            <v>98.03</v>
          </cell>
          <cell r="CN87">
            <v>1.25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0.72</v>
          </cell>
          <cell r="CU87">
            <v>1.25</v>
          </cell>
          <cell r="CV87">
            <v>124</v>
          </cell>
          <cell r="CW87">
            <v>146</v>
          </cell>
          <cell r="CX87">
            <v>32.060001373291001</v>
          </cell>
          <cell r="CY87">
            <v>43008</v>
          </cell>
          <cell r="CZ87">
            <v>1.0199999809265099</v>
          </cell>
          <cell r="DG87">
            <v>2500</v>
          </cell>
          <cell r="DH87">
            <v>50</v>
          </cell>
          <cell r="DU87" t="str">
            <v>Inv</v>
          </cell>
          <cell r="DW87">
            <v>38625</v>
          </cell>
          <cell r="DX87" t="str">
            <v>Long/Ozaki - 2016</v>
          </cell>
          <cell r="DY87">
            <v>42614</v>
          </cell>
          <cell r="DZ87">
            <v>1.33</v>
          </cell>
          <cell r="EA87" t="str">
            <v>American Century Investments</v>
          </cell>
          <cell r="EB87" t="str">
            <v>800-345-2021</v>
          </cell>
          <cell r="EC87" t="str">
            <v>www.americancentury.com</v>
          </cell>
          <cell r="ED87" t="str">
            <v>ADSIX</v>
          </cell>
          <cell r="EE87" t="str">
            <v>FOUSA05GPP</v>
          </cell>
        </row>
        <row r="88">
          <cell r="E88" t="str">
            <v>Stk-LC</v>
          </cell>
          <cell r="F88" t="str">
            <v>Fidelity Large Cap Stk (FLCSX)</v>
          </cell>
          <cell r="G88">
            <v>15.4</v>
          </cell>
          <cell r="H88">
            <v>0.70000000000000095</v>
          </cell>
          <cell r="K88" t="str">
            <v>G</v>
          </cell>
          <cell r="L88" t="str">
            <v>V</v>
          </cell>
          <cell r="M88" t="b">
            <v>1</v>
          </cell>
          <cell r="P88">
            <v>18.100000000000001</v>
          </cell>
          <cell r="Q88">
            <v>-3.8999999999999986</v>
          </cell>
          <cell r="S88">
            <v>16.7</v>
          </cell>
          <cell r="T88">
            <v>6.2999999999999989</v>
          </cell>
          <cell r="U88" t="str">
            <v>Top 2016</v>
          </cell>
          <cell r="V88">
            <v>-3.2</v>
          </cell>
          <cell r="W88">
            <v>-2.8000000000000003</v>
          </cell>
          <cell r="Y88">
            <v>10.1</v>
          </cell>
          <cell r="Z88">
            <v>-1.3000000000000007</v>
          </cell>
          <cell r="AB88">
            <v>39.200000000000003</v>
          </cell>
          <cell r="AC88">
            <v>5.5</v>
          </cell>
          <cell r="AD88" t="str">
            <v>Top 2013</v>
          </cell>
          <cell r="AE88">
            <v>20.7</v>
          </cell>
          <cell r="AF88">
            <v>5.1999999999999993</v>
          </cell>
          <cell r="AG88" t="str">
            <v>Top 2012</v>
          </cell>
          <cell r="AH88">
            <v>-1.7</v>
          </cell>
          <cell r="AI88">
            <v>-1.7</v>
          </cell>
          <cell r="AK88">
            <v>18.2</v>
          </cell>
          <cell r="AL88">
            <v>2.5</v>
          </cell>
          <cell r="AM88" t="str">
            <v>Top 2010</v>
          </cell>
          <cell r="AN88">
            <v>50.4</v>
          </cell>
          <cell r="AO88">
            <v>17.899999999999999</v>
          </cell>
          <cell r="AP88" t="str">
            <v>Top 2009</v>
          </cell>
          <cell r="AQ88">
            <v>-47.5</v>
          </cell>
          <cell r="AR88">
            <v>-9.2000000000000028</v>
          </cell>
          <cell r="AT88">
            <v>13</v>
          </cell>
          <cell r="AU88">
            <v>5.3</v>
          </cell>
          <cell r="AV88" t="str">
            <v>Top 2007</v>
          </cell>
          <cell r="AW88">
            <v>417</v>
          </cell>
          <cell r="AX88">
            <v>77.399999999999977</v>
          </cell>
          <cell r="AY88" t="str">
            <v>Top Bull</v>
          </cell>
          <cell r="AZ88">
            <v>-58.2</v>
          </cell>
          <cell r="BA88">
            <v>-7.5</v>
          </cell>
          <cell r="BC88">
            <v>2.2000000000000002</v>
          </cell>
          <cell r="BD88">
            <v>1.2</v>
          </cell>
          <cell r="BE88" t="str">
            <v>Top M1</v>
          </cell>
          <cell r="BF88">
            <v>5.9</v>
          </cell>
          <cell r="BG88">
            <v>-0.3</v>
          </cell>
          <cell r="BI88">
            <v>18.100000000000001</v>
          </cell>
          <cell r="BJ88">
            <v>-3.9</v>
          </cell>
          <cell r="BL88">
            <v>18.100000000000001</v>
          </cell>
          <cell r="BM88">
            <v>-3.9</v>
          </cell>
          <cell r="BO88">
            <v>1.17</v>
          </cell>
          <cell r="BP88">
            <v>10.1</v>
          </cell>
          <cell r="BQ88">
            <v>-9.9999999999999603E-2</v>
          </cell>
          <cell r="BS88">
            <v>1.07</v>
          </cell>
          <cell r="BT88">
            <v>15.4</v>
          </cell>
          <cell r="BU88">
            <v>0.70000000000000095</v>
          </cell>
          <cell r="BW88">
            <v>1.21</v>
          </cell>
          <cell r="BX88">
            <v>8.5</v>
          </cell>
          <cell r="BY88">
            <v>0.6</v>
          </cell>
          <cell r="CA88">
            <v>0.75</v>
          </cell>
          <cell r="CB88">
            <v>1.1100000000000001</v>
          </cell>
          <cell r="CC88">
            <v>1.2</v>
          </cell>
          <cell r="CD88">
            <v>12.5</v>
          </cell>
          <cell r="CE88">
            <v>1.1299999999999999</v>
          </cell>
          <cell r="CG88">
            <v>1.25</v>
          </cell>
          <cell r="CI88">
            <v>1.1599999999999999</v>
          </cell>
          <cell r="CJ88">
            <v>0.87</v>
          </cell>
          <cell r="CK88">
            <v>5374.4</v>
          </cell>
          <cell r="CL88">
            <v>5374.4</v>
          </cell>
          <cell r="CM88">
            <v>92.31</v>
          </cell>
          <cell r="CN88">
            <v>6.81</v>
          </cell>
          <cell r="CO88">
            <v>0</v>
          </cell>
          <cell r="CP88">
            <v>0</v>
          </cell>
          <cell r="CQ88">
            <v>0.09</v>
          </cell>
          <cell r="CR88">
            <v>0</v>
          </cell>
          <cell r="CS88">
            <v>0</v>
          </cell>
          <cell r="CT88">
            <v>0.78</v>
          </cell>
          <cell r="CU88">
            <v>6.81</v>
          </cell>
          <cell r="CV88">
            <v>32</v>
          </cell>
          <cell r="CW88">
            <v>195</v>
          </cell>
          <cell r="CX88">
            <v>26.069999694824201</v>
          </cell>
          <cell r="CY88">
            <v>43069</v>
          </cell>
          <cell r="CZ88">
            <v>0.62000000476837203</v>
          </cell>
          <cell r="DG88">
            <v>2500</v>
          </cell>
          <cell r="DI88">
            <v>2500</v>
          </cell>
          <cell r="DU88" t="str">
            <v>No Load</v>
          </cell>
          <cell r="DW88">
            <v>34872</v>
          </cell>
          <cell r="DX88" t="str">
            <v>Fruhan - 2005</v>
          </cell>
          <cell r="DY88">
            <v>38474</v>
          </cell>
          <cell r="DZ88">
            <v>12.67</v>
          </cell>
          <cell r="EA88" t="str">
            <v>Fidelity Investments</v>
          </cell>
          <cell r="EB88" t="str">
            <v>800-544-8544</v>
          </cell>
          <cell r="EC88" t="str">
            <v>www.institutional.fidelity.com</v>
          </cell>
          <cell r="ED88" t="str">
            <v>FLCSX</v>
          </cell>
          <cell r="EE88" t="str">
            <v>FOUSA00BWS</v>
          </cell>
        </row>
        <row r="89">
          <cell r="E89" t="str">
            <v>Stk-LC</v>
          </cell>
          <cell r="F89" t="str">
            <v>Fidelity Series 100 Idx (FOHIX)</v>
          </cell>
          <cell r="G89">
            <v>15.4</v>
          </cell>
          <cell r="H89">
            <v>0.70000000000000095</v>
          </cell>
          <cell r="K89" t="str">
            <v>G</v>
          </cell>
          <cell r="L89" t="str">
            <v>V</v>
          </cell>
          <cell r="M89" t="b">
            <v>1</v>
          </cell>
          <cell r="P89">
            <v>22</v>
          </cell>
          <cell r="Q89">
            <v>0</v>
          </cell>
          <cell r="S89">
            <v>11.2</v>
          </cell>
          <cell r="T89">
            <v>0.79999999999999893</v>
          </cell>
          <cell r="V89">
            <v>2.6</v>
          </cell>
          <cell r="W89">
            <v>3</v>
          </cell>
          <cell r="X89" t="str">
            <v>Top 2015</v>
          </cell>
          <cell r="Y89">
            <v>12.7</v>
          </cell>
          <cell r="Z89">
            <v>1.2999999999999989</v>
          </cell>
          <cell r="AB89">
            <v>30.2</v>
          </cell>
          <cell r="AC89">
            <v>-3.5000000000000036</v>
          </cell>
          <cell r="AE89">
            <v>15.7</v>
          </cell>
          <cell r="AF89">
            <v>0.19999999999999929</v>
          </cell>
          <cell r="AH89">
            <v>2.9</v>
          </cell>
          <cell r="AI89">
            <v>2.9</v>
          </cell>
          <cell r="AJ89" t="str">
            <v>Top 2011</v>
          </cell>
          <cell r="AK89">
            <v>12.3</v>
          </cell>
          <cell r="AL89">
            <v>-3.3999999999999986</v>
          </cell>
          <cell r="AN89">
            <v>22.1</v>
          </cell>
          <cell r="AO89">
            <v>-10.399999999999999</v>
          </cell>
          <cell r="AQ89">
            <v>-35.5</v>
          </cell>
          <cell r="AR89">
            <v>2.7999999999999972</v>
          </cell>
          <cell r="AW89">
            <v>312.5</v>
          </cell>
          <cell r="AX89">
            <v>-27.100000000000023</v>
          </cell>
          <cell r="AZ89">
            <v>-50.1</v>
          </cell>
          <cell r="BA89">
            <v>0.60000000000000142</v>
          </cell>
          <cell r="BC89">
            <v>1.4</v>
          </cell>
          <cell r="BD89">
            <v>0.4</v>
          </cell>
          <cell r="BF89">
            <v>6.9</v>
          </cell>
          <cell r="BG89">
            <v>0.7</v>
          </cell>
          <cell r="BH89" t="str">
            <v>Top Q1</v>
          </cell>
          <cell r="BI89">
            <v>22</v>
          </cell>
          <cell r="BJ89">
            <v>0</v>
          </cell>
          <cell r="BL89">
            <v>22</v>
          </cell>
          <cell r="BM89">
            <v>0</v>
          </cell>
          <cell r="BO89">
            <v>0.9</v>
          </cell>
          <cell r="BP89">
            <v>11.7</v>
          </cell>
          <cell r="BQ89">
            <v>1.5</v>
          </cell>
          <cell r="BR89" t="str">
            <v>Top 3Y</v>
          </cell>
          <cell r="BS89">
            <v>0.95</v>
          </cell>
          <cell r="BT89">
            <v>15.4</v>
          </cell>
          <cell r="BU89">
            <v>0.70000000000000095</v>
          </cell>
          <cell r="BW89">
            <v>0.9</v>
          </cell>
          <cell r="BX89">
            <v>8</v>
          </cell>
          <cell r="BY89">
            <v>9.9999999999999603E-2</v>
          </cell>
          <cell r="CA89">
            <v>1.04</v>
          </cell>
          <cell r="CB89">
            <v>2.12</v>
          </cell>
          <cell r="CC89">
            <v>0.9</v>
          </cell>
          <cell r="CD89">
            <v>10.4</v>
          </cell>
          <cell r="CE89">
            <v>0.94</v>
          </cell>
          <cell r="CG89">
            <v>1.04</v>
          </cell>
          <cell r="CI89">
            <v>1.03</v>
          </cell>
          <cell r="CJ89">
            <v>0.98</v>
          </cell>
          <cell r="CK89">
            <v>3518.5</v>
          </cell>
          <cell r="CL89">
            <v>3518.5</v>
          </cell>
          <cell r="CM89">
            <v>99.49</v>
          </cell>
          <cell r="CN89">
            <v>0</v>
          </cell>
          <cell r="CO89">
            <v>0</v>
          </cell>
          <cell r="CP89">
            <v>0</v>
          </cell>
          <cell r="CQ89">
            <v>0.01</v>
          </cell>
          <cell r="CR89">
            <v>0</v>
          </cell>
          <cell r="CS89">
            <v>0</v>
          </cell>
          <cell r="CT89">
            <v>0.5</v>
          </cell>
          <cell r="CU89">
            <v>0</v>
          </cell>
          <cell r="CV89">
            <v>4</v>
          </cell>
          <cell r="CW89">
            <v>105</v>
          </cell>
          <cell r="CX89">
            <v>31.159999847412099</v>
          </cell>
          <cell r="CY89">
            <v>43069</v>
          </cell>
          <cell r="CZ89">
            <v>0</v>
          </cell>
          <cell r="DG89">
            <v>0</v>
          </cell>
          <cell r="DL89" t="b">
            <v>1</v>
          </cell>
          <cell r="DT89" t="str">
            <v>I</v>
          </cell>
          <cell r="DU89" t="str">
            <v>Inst</v>
          </cell>
          <cell r="DV89" t="str">
            <v>S&amp;P 100</v>
          </cell>
          <cell r="DW89">
            <v>39170</v>
          </cell>
          <cell r="DX89" t="str">
            <v>Waddell/Bottari/Matthew - 2007</v>
          </cell>
          <cell r="DY89">
            <v>39170</v>
          </cell>
          <cell r="DZ89">
            <v>10.77</v>
          </cell>
          <cell r="EA89" t="str">
            <v>Fidelity Investments</v>
          </cell>
          <cell r="EB89" t="str">
            <v>800-544-8544</v>
          </cell>
          <cell r="EC89" t="str">
            <v>www.institutional.fidelity.com</v>
          </cell>
          <cell r="ED89" t="str">
            <v>FOHIX</v>
          </cell>
          <cell r="EE89" t="str">
            <v>FOUSA06BRY</v>
          </cell>
        </row>
        <row r="90">
          <cell r="E90" t="str">
            <v>Stk-LC</v>
          </cell>
          <cell r="F90" t="str">
            <v>Fidelity Tot Mkt Inv (FSTMX)</v>
          </cell>
          <cell r="G90">
            <v>15.4</v>
          </cell>
          <cell r="H90">
            <v>0.70000000000000095</v>
          </cell>
          <cell r="K90" t="str">
            <v>G</v>
          </cell>
          <cell r="L90" t="str">
            <v>V</v>
          </cell>
          <cell r="M90" t="b">
            <v>1</v>
          </cell>
          <cell r="P90">
            <v>21</v>
          </cell>
          <cell r="Q90">
            <v>-1</v>
          </cell>
          <cell r="S90">
            <v>12.6</v>
          </cell>
          <cell r="T90">
            <v>2.1999999999999993</v>
          </cell>
          <cell r="V90">
            <v>0.4</v>
          </cell>
          <cell r="W90">
            <v>0.8</v>
          </cell>
          <cell r="Y90">
            <v>12.3</v>
          </cell>
          <cell r="Z90">
            <v>0.90000000000000036</v>
          </cell>
          <cell r="AB90">
            <v>33.299999999999997</v>
          </cell>
          <cell r="AC90">
            <v>-0.40000000000000568</v>
          </cell>
          <cell r="AE90">
            <v>16.2</v>
          </cell>
          <cell r="AF90">
            <v>0.69999999999999929</v>
          </cell>
          <cell r="AH90">
            <v>0.9</v>
          </cell>
          <cell r="AI90">
            <v>0.9</v>
          </cell>
          <cell r="AK90">
            <v>17.399999999999999</v>
          </cell>
          <cell r="AL90">
            <v>1.6999999999999993</v>
          </cell>
          <cell r="AN90">
            <v>28.3</v>
          </cell>
          <cell r="AO90">
            <v>-4.1999999999999993</v>
          </cell>
          <cell r="AQ90">
            <v>-37.200000000000003</v>
          </cell>
          <cell r="AR90">
            <v>1.0999999999999943</v>
          </cell>
          <cell r="AT90">
            <v>5.5</v>
          </cell>
          <cell r="AU90">
            <v>-2.2000000000000002</v>
          </cell>
          <cell r="AW90">
            <v>342.1</v>
          </cell>
          <cell r="AX90">
            <v>2.5</v>
          </cell>
          <cell r="AY90" t="str">
            <v>Top Bull</v>
          </cell>
          <cell r="AZ90">
            <v>-50.9</v>
          </cell>
          <cell r="BA90">
            <v>-0.19999999999999574</v>
          </cell>
          <cell r="BC90">
            <v>1</v>
          </cell>
          <cell r="BD90">
            <v>0</v>
          </cell>
          <cell r="BF90">
            <v>6.3</v>
          </cell>
          <cell r="BG90">
            <v>9.9999999999999603E-2</v>
          </cell>
          <cell r="BI90">
            <v>21</v>
          </cell>
          <cell r="BJ90">
            <v>-1</v>
          </cell>
          <cell r="BL90">
            <v>21</v>
          </cell>
          <cell r="BM90">
            <v>-1</v>
          </cell>
          <cell r="BO90">
            <v>0.87</v>
          </cell>
          <cell r="BP90">
            <v>11</v>
          </cell>
          <cell r="BQ90">
            <v>0.80000000000000104</v>
          </cell>
          <cell r="BS90">
            <v>0.9</v>
          </cell>
          <cell r="BT90">
            <v>15.4</v>
          </cell>
          <cell r="BU90">
            <v>0.70000000000000095</v>
          </cell>
          <cell r="BW90">
            <v>0.81</v>
          </cell>
          <cell r="BX90">
            <v>8.6</v>
          </cell>
          <cell r="BY90">
            <v>0.69999999999999896</v>
          </cell>
          <cell r="CA90">
            <v>0.75</v>
          </cell>
          <cell r="CB90">
            <v>1.57</v>
          </cell>
          <cell r="CC90">
            <v>0.8</v>
          </cell>
          <cell r="CD90">
            <v>10.199999999999999</v>
          </cell>
          <cell r="CE90">
            <v>0.92</v>
          </cell>
          <cell r="CG90">
            <v>1.02</v>
          </cell>
          <cell r="CI90">
            <v>1.01</v>
          </cell>
          <cell r="CJ90">
            <v>0.99</v>
          </cell>
          <cell r="CK90">
            <v>48909.599999999999</v>
          </cell>
          <cell r="CL90">
            <v>794.6</v>
          </cell>
          <cell r="CM90">
            <v>98.56</v>
          </cell>
          <cell r="CN90">
            <v>1.1000000000000001</v>
          </cell>
          <cell r="CO90">
            <v>0</v>
          </cell>
          <cell r="CP90">
            <v>0</v>
          </cell>
          <cell r="CQ90">
            <v>0.01</v>
          </cell>
          <cell r="CR90">
            <v>0</v>
          </cell>
          <cell r="CS90">
            <v>0</v>
          </cell>
          <cell r="CT90">
            <v>0.33</v>
          </cell>
          <cell r="CU90">
            <v>1.1000000000000001</v>
          </cell>
          <cell r="CV90">
            <v>4</v>
          </cell>
          <cell r="CW90">
            <v>3368</v>
          </cell>
          <cell r="CX90">
            <v>16.219999313354499</v>
          </cell>
          <cell r="CY90">
            <v>43069</v>
          </cell>
          <cell r="CZ90">
            <v>9.00000035762787E-2</v>
          </cell>
          <cell r="DG90">
            <v>2500</v>
          </cell>
          <cell r="DI90">
            <v>2500</v>
          </cell>
          <cell r="DT90" t="str">
            <v>I</v>
          </cell>
          <cell r="DU90" t="str">
            <v>Inv</v>
          </cell>
          <cell r="DV90" t="str">
            <v>DJ US Total Stock Market</v>
          </cell>
          <cell r="DW90">
            <v>35739</v>
          </cell>
          <cell r="DX90" t="str">
            <v>Waddell/Bottari/Matthew - 2004</v>
          </cell>
          <cell r="DY90">
            <v>38046</v>
          </cell>
          <cell r="DZ90">
            <v>13.85</v>
          </cell>
          <cell r="EA90" t="str">
            <v>Fidelity Investments</v>
          </cell>
          <cell r="EB90" t="str">
            <v>800-544-8544</v>
          </cell>
          <cell r="EC90" t="str">
            <v>www.institutional.fidelity.com</v>
          </cell>
          <cell r="ED90" t="str">
            <v>FSTMX</v>
          </cell>
          <cell r="EE90" t="str">
            <v>FOUSA00HVE</v>
          </cell>
        </row>
        <row r="91">
          <cell r="E91" t="str">
            <v>Stk-LC</v>
          </cell>
          <cell r="F91" t="str">
            <v>Schwab Tot Stk Mkt Idx (SWTSX)</v>
          </cell>
          <cell r="G91">
            <v>15.4</v>
          </cell>
          <cell r="H91">
            <v>0.70000000000000095</v>
          </cell>
          <cell r="K91" t="str">
            <v>G</v>
          </cell>
          <cell r="L91" t="str">
            <v>V</v>
          </cell>
          <cell r="M91" t="b">
            <v>1</v>
          </cell>
          <cell r="P91">
            <v>21</v>
          </cell>
          <cell r="Q91">
            <v>-1</v>
          </cell>
          <cell r="S91">
            <v>12.5</v>
          </cell>
          <cell r="T91">
            <v>2.0999999999999996</v>
          </cell>
          <cell r="V91">
            <v>0.4</v>
          </cell>
          <cell r="W91">
            <v>0.8</v>
          </cell>
          <cell r="Y91">
            <v>12.3</v>
          </cell>
          <cell r="Z91">
            <v>0.90000000000000036</v>
          </cell>
          <cell r="AB91">
            <v>33.299999999999997</v>
          </cell>
          <cell r="AC91">
            <v>-0.40000000000000568</v>
          </cell>
          <cell r="AE91">
            <v>16.2</v>
          </cell>
          <cell r="AF91">
            <v>0.69999999999999929</v>
          </cell>
          <cell r="AH91">
            <v>1.3</v>
          </cell>
          <cell r="AI91">
            <v>1.3</v>
          </cell>
          <cell r="AK91">
            <v>17.2</v>
          </cell>
          <cell r="AL91">
            <v>1.5</v>
          </cell>
          <cell r="AN91">
            <v>28.2</v>
          </cell>
          <cell r="AO91">
            <v>-4.3000000000000007</v>
          </cell>
          <cell r="AQ91">
            <v>-36.6</v>
          </cell>
          <cell r="AR91">
            <v>1.6999999999999957</v>
          </cell>
          <cell r="AT91">
            <v>5.4</v>
          </cell>
          <cell r="AU91">
            <v>-2.2999999999999998</v>
          </cell>
          <cell r="AW91">
            <v>339.9</v>
          </cell>
          <cell r="AX91">
            <v>0.29999999999995453</v>
          </cell>
          <cell r="AZ91">
            <v>-50.1</v>
          </cell>
          <cell r="BA91">
            <v>0.60000000000000142</v>
          </cell>
          <cell r="BC91">
            <v>0.9</v>
          </cell>
          <cell r="BD91">
            <v>-0.1</v>
          </cell>
          <cell r="BF91">
            <v>6.2</v>
          </cell>
          <cell r="BG91">
            <v>0</v>
          </cell>
          <cell r="BI91">
            <v>21</v>
          </cell>
          <cell r="BJ91">
            <v>-1</v>
          </cell>
          <cell r="BL91">
            <v>21</v>
          </cell>
          <cell r="BM91">
            <v>-1</v>
          </cell>
          <cell r="BO91">
            <v>0.75</v>
          </cell>
          <cell r="BP91">
            <v>11</v>
          </cell>
          <cell r="BQ91">
            <v>0.80000000000000104</v>
          </cell>
          <cell r="BS91">
            <v>0.89</v>
          </cell>
          <cell r="BT91">
            <v>15.4</v>
          </cell>
          <cell r="BU91">
            <v>0.70000000000000095</v>
          </cell>
          <cell r="BW91">
            <v>0.81</v>
          </cell>
          <cell r="BX91">
            <v>8.6999999999999993</v>
          </cell>
          <cell r="BY91">
            <v>0.79999999999999905</v>
          </cell>
          <cell r="CA91">
            <v>0.74</v>
          </cell>
          <cell r="CB91">
            <v>1.6</v>
          </cell>
          <cell r="CC91">
            <v>0.8</v>
          </cell>
          <cell r="CD91">
            <v>10.199999999999999</v>
          </cell>
          <cell r="CE91">
            <v>0.92</v>
          </cell>
          <cell r="CG91">
            <v>1.02</v>
          </cell>
          <cell r="CI91">
            <v>1.01</v>
          </cell>
          <cell r="CJ91">
            <v>0.99</v>
          </cell>
          <cell r="CK91">
            <v>7020.3</v>
          </cell>
          <cell r="CL91">
            <v>7020.3</v>
          </cell>
          <cell r="CM91">
            <v>97.49</v>
          </cell>
          <cell r="CN91">
            <v>1.06</v>
          </cell>
          <cell r="CO91">
            <v>0.02</v>
          </cell>
          <cell r="CP91">
            <v>0</v>
          </cell>
          <cell r="CQ91">
            <v>0</v>
          </cell>
          <cell r="CR91">
            <v>0</v>
          </cell>
          <cell r="CS91">
            <v>0.53</v>
          </cell>
          <cell r="CT91">
            <v>0.9</v>
          </cell>
          <cell r="CU91">
            <v>1.06</v>
          </cell>
          <cell r="CV91">
            <v>1</v>
          </cell>
          <cell r="CW91">
            <v>2423</v>
          </cell>
          <cell r="CX91">
            <v>15.430000305175801</v>
          </cell>
          <cell r="CY91">
            <v>43008</v>
          </cell>
          <cell r="CZ91">
            <v>2.9999999329447701E-2</v>
          </cell>
          <cell r="DG91">
            <v>0</v>
          </cell>
          <cell r="DT91" t="str">
            <v>I</v>
          </cell>
          <cell r="DU91" t="str">
            <v>Other</v>
          </cell>
          <cell r="DV91" t="str">
            <v>DJ US Total Stock Market</v>
          </cell>
          <cell r="DW91">
            <v>36312</v>
          </cell>
          <cell r="DX91" t="str">
            <v>Juwono/Bliss/Sinha - 2013</v>
          </cell>
          <cell r="DY91">
            <v>41333</v>
          </cell>
          <cell r="DZ91">
            <v>4.84</v>
          </cell>
          <cell r="EA91" t="str">
            <v>Schwab Funds</v>
          </cell>
          <cell r="EB91" t="str">
            <v>877-824-5615</v>
          </cell>
          <cell r="EC91" t="str">
            <v>www.schwab.com</v>
          </cell>
          <cell r="ED91" t="str">
            <v>SWTSX</v>
          </cell>
          <cell r="EE91" t="str">
            <v>FOUSA00K0Q</v>
          </cell>
        </row>
        <row r="92">
          <cell r="E92" t="str">
            <v>Stk-LC</v>
          </cell>
          <cell r="F92" t="str">
            <v>T. Rowe Price Tot Eq Mkt (POMIX)</v>
          </cell>
          <cell r="G92">
            <v>15.4</v>
          </cell>
          <cell r="H92">
            <v>0.70000000000000095</v>
          </cell>
          <cell r="K92" t="str">
            <v>G</v>
          </cell>
          <cell r="L92" t="str">
            <v>V</v>
          </cell>
          <cell r="M92" t="b">
            <v>1</v>
          </cell>
          <cell r="P92">
            <v>20.7</v>
          </cell>
          <cell r="Q92">
            <v>-1.3000000000000007</v>
          </cell>
          <cell r="S92">
            <v>12.6</v>
          </cell>
          <cell r="T92">
            <v>2.1999999999999993</v>
          </cell>
          <cell r="V92">
            <v>0.3</v>
          </cell>
          <cell r="W92">
            <v>0.7</v>
          </cell>
          <cell r="Y92">
            <v>12.2</v>
          </cell>
          <cell r="Z92">
            <v>0.79999999999999893</v>
          </cell>
          <cell r="AB92">
            <v>33.700000000000003</v>
          </cell>
          <cell r="AC92">
            <v>0</v>
          </cell>
          <cell r="AE92">
            <v>16.3</v>
          </cell>
          <cell r="AF92">
            <v>0.80000000000000071</v>
          </cell>
          <cell r="AH92">
            <v>0.6</v>
          </cell>
          <cell r="AI92">
            <v>0.6</v>
          </cell>
          <cell r="AK92">
            <v>16.7</v>
          </cell>
          <cell r="AL92">
            <v>1</v>
          </cell>
          <cell r="AN92">
            <v>28.7</v>
          </cell>
          <cell r="AO92">
            <v>-3.8000000000000007</v>
          </cell>
          <cell r="AQ92">
            <v>-37.200000000000003</v>
          </cell>
          <cell r="AR92">
            <v>1.0999999999999943</v>
          </cell>
          <cell r="AT92">
            <v>5.2</v>
          </cell>
          <cell r="AU92">
            <v>-2.5</v>
          </cell>
          <cell r="AW92">
            <v>339.6</v>
          </cell>
          <cell r="AX92">
            <v>0</v>
          </cell>
          <cell r="AZ92">
            <v>-51</v>
          </cell>
          <cell r="BA92">
            <v>-0.29999999999999716</v>
          </cell>
          <cell r="BC92">
            <v>0.9</v>
          </cell>
          <cell r="BD92">
            <v>-0.1</v>
          </cell>
          <cell r="BF92">
            <v>6.2</v>
          </cell>
          <cell r="BG92">
            <v>0</v>
          </cell>
          <cell r="BI92">
            <v>20.8</v>
          </cell>
          <cell r="BJ92">
            <v>-1.2</v>
          </cell>
          <cell r="BL92">
            <v>20.8</v>
          </cell>
          <cell r="BM92">
            <v>-1.2</v>
          </cell>
          <cell r="BO92">
            <v>0.67</v>
          </cell>
          <cell r="BP92">
            <v>10.9</v>
          </cell>
          <cell r="BQ92">
            <v>0.70000000000000095</v>
          </cell>
          <cell r="BS92">
            <v>0.79</v>
          </cell>
          <cell r="BT92">
            <v>15.4</v>
          </cell>
          <cell r="BU92">
            <v>0.70000000000000095</v>
          </cell>
          <cell r="BW92">
            <v>0.71</v>
          </cell>
          <cell r="BX92">
            <v>8.5</v>
          </cell>
          <cell r="BY92">
            <v>0.6</v>
          </cell>
          <cell r="CA92">
            <v>0.66</v>
          </cell>
          <cell r="CB92">
            <v>1.42</v>
          </cell>
          <cell r="CC92">
            <v>0.7</v>
          </cell>
          <cell r="CD92">
            <v>10.199999999999999</v>
          </cell>
          <cell r="CE92">
            <v>0.92</v>
          </cell>
          <cell r="CG92">
            <v>1.02</v>
          </cell>
          <cell r="CI92">
            <v>1.01</v>
          </cell>
          <cell r="CJ92">
            <v>0.99</v>
          </cell>
          <cell r="CK92">
            <v>1715</v>
          </cell>
          <cell r="CL92">
            <v>1715</v>
          </cell>
          <cell r="CM92">
            <v>96.1</v>
          </cell>
          <cell r="CN92">
            <v>1.07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2.72</v>
          </cell>
          <cell r="CT92">
            <v>0.12</v>
          </cell>
          <cell r="CU92">
            <v>1.07</v>
          </cell>
          <cell r="CV92">
            <v>7.2</v>
          </cell>
          <cell r="CW92">
            <v>1404</v>
          </cell>
          <cell r="CX92">
            <v>17.049999237060501</v>
          </cell>
          <cell r="CY92">
            <v>43008</v>
          </cell>
          <cell r="CZ92">
            <v>0.30000001192092901</v>
          </cell>
          <cell r="DA92">
            <v>0.5</v>
          </cell>
          <cell r="DB92" t="str">
            <v>R</v>
          </cell>
          <cell r="DF92">
            <v>0.5</v>
          </cell>
          <cell r="DG92">
            <v>2500</v>
          </cell>
          <cell r="DH92">
            <v>100</v>
          </cell>
          <cell r="DI92">
            <v>1000</v>
          </cell>
          <cell r="DJ92">
            <v>100</v>
          </cell>
          <cell r="DT92" t="str">
            <v>I</v>
          </cell>
          <cell r="DU92" t="str">
            <v>No Load</v>
          </cell>
          <cell r="DV92" t="str">
            <v>S&amp;P Total Stock Market</v>
          </cell>
          <cell r="DW92">
            <v>35825</v>
          </cell>
          <cell r="DX92" t="str">
            <v>Uematsu - 2008</v>
          </cell>
          <cell r="DY92">
            <v>39508</v>
          </cell>
          <cell r="DZ92">
            <v>9.84</v>
          </cell>
          <cell r="EA92" t="str">
            <v>T. Rowe Price</v>
          </cell>
          <cell r="EB92" t="str">
            <v>800-638-5660</v>
          </cell>
          <cell r="EC92" t="str">
            <v>www.troweprice.com</v>
          </cell>
          <cell r="ED92" t="str">
            <v>POMIX</v>
          </cell>
          <cell r="EE92" t="str">
            <v>FOUSA00GIU</v>
          </cell>
        </row>
        <row r="93">
          <cell r="E93" t="str">
            <v>Stk-LC</v>
          </cell>
          <cell r="F93" t="str">
            <v>USAA S&amp;P 500 Idx Mbr (USSPX)</v>
          </cell>
          <cell r="G93">
            <v>15.4</v>
          </cell>
          <cell r="H93">
            <v>0.70000000000000095</v>
          </cell>
          <cell r="K93" t="str">
            <v>G</v>
          </cell>
          <cell r="L93" t="str">
            <v>V</v>
          </cell>
          <cell r="M93" t="b">
            <v>1</v>
          </cell>
          <cell r="P93">
            <v>21.5</v>
          </cell>
          <cell r="Q93">
            <v>-0.5</v>
          </cell>
          <cell r="S93">
            <v>11.6</v>
          </cell>
          <cell r="T93">
            <v>1.1999999999999993</v>
          </cell>
          <cell r="V93">
            <v>1.1000000000000001</v>
          </cell>
          <cell r="W93">
            <v>1.5</v>
          </cell>
          <cell r="Y93">
            <v>13.3</v>
          </cell>
          <cell r="Z93">
            <v>1.9000000000000004</v>
          </cell>
          <cell r="AA93" t="str">
            <v>Top 2014</v>
          </cell>
          <cell r="AB93">
            <v>32</v>
          </cell>
          <cell r="AC93">
            <v>-1.7000000000000028</v>
          </cell>
          <cell r="AE93">
            <v>15.7</v>
          </cell>
          <cell r="AF93">
            <v>0.19999999999999929</v>
          </cell>
          <cell r="AH93">
            <v>1.8</v>
          </cell>
          <cell r="AI93">
            <v>1.8</v>
          </cell>
          <cell r="AK93">
            <v>14.8</v>
          </cell>
          <cell r="AL93">
            <v>-0.89999999999999858</v>
          </cell>
          <cell r="AN93">
            <v>26.2</v>
          </cell>
          <cell r="AO93">
            <v>-6.3000000000000007</v>
          </cell>
          <cell r="AQ93">
            <v>-37.200000000000003</v>
          </cell>
          <cell r="AR93">
            <v>1.0999999999999943</v>
          </cell>
          <cell r="AT93">
            <v>5.3</v>
          </cell>
          <cell r="AU93">
            <v>-2.4000000000000004</v>
          </cell>
          <cell r="AW93">
            <v>329.3</v>
          </cell>
          <cell r="AX93">
            <v>-10.300000000000011</v>
          </cell>
          <cell r="AZ93">
            <v>-51.1</v>
          </cell>
          <cell r="BA93">
            <v>-0.39999999999999858</v>
          </cell>
          <cell r="BC93">
            <v>1.1000000000000001</v>
          </cell>
          <cell r="BD93">
            <v>0.1</v>
          </cell>
          <cell r="BF93">
            <v>6.5</v>
          </cell>
          <cell r="BG93">
            <v>0.3</v>
          </cell>
          <cell r="BI93">
            <v>21.5</v>
          </cell>
          <cell r="BJ93">
            <v>-0.5</v>
          </cell>
          <cell r="BL93">
            <v>21.5</v>
          </cell>
          <cell r="BM93">
            <v>-0.5</v>
          </cell>
          <cell r="BO93">
            <v>0.74</v>
          </cell>
          <cell r="BP93">
            <v>11.1</v>
          </cell>
          <cell r="BQ93">
            <v>0.9</v>
          </cell>
          <cell r="BS93">
            <v>0.59</v>
          </cell>
          <cell r="BT93">
            <v>15.4</v>
          </cell>
          <cell r="BU93">
            <v>0.70000000000000095</v>
          </cell>
          <cell r="BW93">
            <v>0.59</v>
          </cell>
          <cell r="BX93">
            <v>8.1999999999999993</v>
          </cell>
          <cell r="BY93">
            <v>0.29999999999999899</v>
          </cell>
          <cell r="CA93">
            <v>0.71</v>
          </cell>
          <cell r="CB93">
            <v>1.55</v>
          </cell>
          <cell r="CC93">
            <v>0.5</v>
          </cell>
          <cell r="CD93">
            <v>10</v>
          </cell>
          <cell r="CE93">
            <v>0.9</v>
          </cell>
          <cell r="CG93">
            <v>1</v>
          </cell>
          <cell r="CI93">
            <v>1</v>
          </cell>
          <cell r="CJ93">
            <v>1</v>
          </cell>
          <cell r="CK93">
            <v>6920.8</v>
          </cell>
          <cell r="CL93">
            <v>3285.7</v>
          </cell>
          <cell r="CM93">
            <v>97.97</v>
          </cell>
          <cell r="CN93">
            <v>1.03</v>
          </cell>
          <cell r="CO93">
            <v>0</v>
          </cell>
          <cell r="CP93">
            <v>0</v>
          </cell>
          <cell r="CQ93">
            <v>0.88</v>
          </cell>
          <cell r="CR93">
            <v>0</v>
          </cell>
          <cell r="CS93">
            <v>0</v>
          </cell>
          <cell r="CT93">
            <v>0.12</v>
          </cell>
          <cell r="CU93">
            <v>1.03</v>
          </cell>
          <cell r="CV93">
            <v>4</v>
          </cell>
          <cell r="CW93">
            <v>508</v>
          </cell>
          <cell r="CX93">
            <v>19.680000305175799</v>
          </cell>
          <cell r="CY93">
            <v>43069</v>
          </cell>
          <cell r="CZ93">
            <v>0.25</v>
          </cell>
          <cell r="DG93">
            <v>3000</v>
          </cell>
          <cell r="DH93">
            <v>50</v>
          </cell>
          <cell r="DT93" t="str">
            <v>I</v>
          </cell>
          <cell r="DU93" t="str">
            <v>Inv</v>
          </cell>
          <cell r="DV93" t="str">
            <v>S&amp;P 500</v>
          </cell>
          <cell r="DW93">
            <v>35186</v>
          </cell>
          <cell r="DX93" t="str">
            <v>Reeder - 2006</v>
          </cell>
          <cell r="DY93">
            <v>39059</v>
          </cell>
          <cell r="DZ93">
            <v>11.07</v>
          </cell>
          <cell r="EA93" t="str">
            <v>USAA</v>
          </cell>
          <cell r="EB93" t="str">
            <v>800-531-8722</v>
          </cell>
          <cell r="EC93" t="str">
            <v>www.usaa.com</v>
          </cell>
          <cell r="ED93" t="str">
            <v>USSPX</v>
          </cell>
          <cell r="EE93" t="str">
            <v>FOUSA00KHE</v>
          </cell>
        </row>
        <row r="94">
          <cell r="E94" t="str">
            <v>Stk-LC</v>
          </cell>
          <cell r="F94" t="str">
            <v>Vanguard Tot Stk Idx Inv (VTSMX)</v>
          </cell>
          <cell r="G94">
            <v>15.4</v>
          </cell>
          <cell r="H94">
            <v>0.70000000000000095</v>
          </cell>
          <cell r="K94" t="str">
            <v>G</v>
          </cell>
          <cell r="L94" t="str">
            <v>V</v>
          </cell>
          <cell r="M94" t="b">
            <v>1</v>
          </cell>
          <cell r="P94">
            <v>21</v>
          </cell>
          <cell r="Q94">
            <v>-1</v>
          </cell>
          <cell r="S94">
            <v>12.5</v>
          </cell>
          <cell r="T94">
            <v>2.0999999999999996</v>
          </cell>
          <cell r="V94">
            <v>0.2</v>
          </cell>
          <cell r="W94">
            <v>0.60000000000000009</v>
          </cell>
          <cell r="Y94">
            <v>12.4</v>
          </cell>
          <cell r="Z94">
            <v>1</v>
          </cell>
          <cell r="AB94">
            <v>33.299999999999997</v>
          </cell>
          <cell r="AC94">
            <v>-0.40000000000000568</v>
          </cell>
          <cell r="AE94">
            <v>16.2</v>
          </cell>
          <cell r="AF94">
            <v>0.69999999999999929</v>
          </cell>
          <cell r="AH94">
            <v>0.9</v>
          </cell>
          <cell r="AI94">
            <v>0.9</v>
          </cell>
          <cell r="AK94">
            <v>17</v>
          </cell>
          <cell r="AL94">
            <v>1.3000000000000007</v>
          </cell>
          <cell r="AN94">
            <v>28.7</v>
          </cell>
          <cell r="AO94">
            <v>-3.8000000000000007</v>
          </cell>
          <cell r="AQ94">
            <v>-37.1</v>
          </cell>
          <cell r="AR94">
            <v>1.1999999999999957</v>
          </cell>
          <cell r="AT94">
            <v>5.4</v>
          </cell>
          <cell r="AU94">
            <v>-2.2999999999999998</v>
          </cell>
          <cell r="AW94">
            <v>340.9</v>
          </cell>
          <cell r="AX94">
            <v>1.2999999999999545</v>
          </cell>
          <cell r="AZ94">
            <v>-50.8</v>
          </cell>
          <cell r="BA94">
            <v>-9.9999999999994316E-2</v>
          </cell>
          <cell r="BC94">
            <v>0.9</v>
          </cell>
          <cell r="BD94">
            <v>-0.1</v>
          </cell>
          <cell r="BF94">
            <v>6.3</v>
          </cell>
          <cell r="BG94">
            <v>9.9999999999999603E-2</v>
          </cell>
          <cell r="BI94">
            <v>21</v>
          </cell>
          <cell r="BJ94">
            <v>-1</v>
          </cell>
          <cell r="BL94">
            <v>21</v>
          </cell>
          <cell r="BM94">
            <v>-1</v>
          </cell>
          <cell r="BO94">
            <v>0.66</v>
          </cell>
          <cell r="BP94">
            <v>10.9</v>
          </cell>
          <cell r="BQ94">
            <v>0.70000000000000095</v>
          </cell>
          <cell r="BS94">
            <v>0.59</v>
          </cell>
          <cell r="BT94">
            <v>15.4</v>
          </cell>
          <cell r="BU94">
            <v>0.70000000000000095</v>
          </cell>
          <cell r="BW94">
            <v>0.63</v>
          </cell>
          <cell r="BX94">
            <v>8.6</v>
          </cell>
          <cell r="BY94">
            <v>0.69999999999999896</v>
          </cell>
          <cell r="CA94">
            <v>0.46</v>
          </cell>
          <cell r="CB94">
            <v>1.61</v>
          </cell>
          <cell r="CC94">
            <v>0.6</v>
          </cell>
          <cell r="CD94">
            <v>10.199999999999999</v>
          </cell>
          <cell r="CE94">
            <v>0.92</v>
          </cell>
          <cell r="CG94">
            <v>1.02</v>
          </cell>
          <cell r="CI94">
            <v>1.01</v>
          </cell>
          <cell r="CJ94">
            <v>0.99</v>
          </cell>
          <cell r="CK94">
            <v>662577.1</v>
          </cell>
          <cell r="CL94">
            <v>126766</v>
          </cell>
          <cell r="CM94">
            <v>98.36</v>
          </cell>
          <cell r="CN94">
            <v>0.85</v>
          </cell>
          <cell r="CO94">
            <v>0</v>
          </cell>
          <cell r="CP94">
            <v>0</v>
          </cell>
          <cell r="CQ94">
            <v>0.02</v>
          </cell>
          <cell r="CR94">
            <v>0</v>
          </cell>
          <cell r="CS94">
            <v>0.76</v>
          </cell>
          <cell r="CT94">
            <v>0.01</v>
          </cell>
          <cell r="CU94">
            <v>0.85</v>
          </cell>
          <cell r="CV94">
            <v>4</v>
          </cell>
          <cell r="CW94">
            <v>3631</v>
          </cell>
          <cell r="CX94">
            <v>16.0100002288818</v>
          </cell>
          <cell r="CY94">
            <v>43069</v>
          </cell>
          <cell r="CZ94">
            <v>0.15000000596046401</v>
          </cell>
          <cell r="DG94">
            <v>3000</v>
          </cell>
          <cell r="DH94">
            <v>1</v>
          </cell>
          <cell r="DT94" t="str">
            <v>I</v>
          </cell>
          <cell r="DU94" t="str">
            <v>Inv</v>
          </cell>
          <cell r="DV94" t="str">
            <v>CRSP US Total Market</v>
          </cell>
          <cell r="DW94">
            <v>33721</v>
          </cell>
          <cell r="DX94" t="str">
            <v>O’Reilly/Nejman - 1994</v>
          </cell>
          <cell r="DY94">
            <v>34699</v>
          </cell>
          <cell r="DZ94">
            <v>23.02</v>
          </cell>
          <cell r="EA94" t="str">
            <v>Vanguard</v>
          </cell>
          <cell r="EB94" t="str">
            <v>800-662-7447</v>
          </cell>
          <cell r="EC94" t="str">
            <v>www.vanguard.com</v>
          </cell>
          <cell r="ED94" t="str">
            <v>VTSMX</v>
          </cell>
          <cell r="EE94" t="str">
            <v>FOUSA00FQU</v>
          </cell>
        </row>
        <row r="95">
          <cell r="E95" t="str">
            <v>Stk-LC</v>
          </cell>
          <cell r="F95" t="str">
            <v>AmCent Grth Inv (TWCGX)</v>
          </cell>
          <cell r="G95">
            <v>15.3</v>
          </cell>
          <cell r="H95">
            <v>0.60000000000000098</v>
          </cell>
          <cell r="K95" t="str">
            <v>G</v>
          </cell>
          <cell r="M95" t="b">
            <v>1</v>
          </cell>
          <cell r="P95">
            <v>30</v>
          </cell>
          <cell r="Q95">
            <v>8</v>
          </cell>
          <cell r="R95" t="str">
            <v>Top 2017</v>
          </cell>
          <cell r="S95">
            <v>4.0999999999999996</v>
          </cell>
          <cell r="T95">
            <v>-6.3000000000000007</v>
          </cell>
          <cell r="V95">
            <v>4.5</v>
          </cell>
          <cell r="W95">
            <v>4.9000000000000004</v>
          </cell>
          <cell r="X95" t="str">
            <v>Top 2015</v>
          </cell>
          <cell r="Y95">
            <v>11.2</v>
          </cell>
          <cell r="Z95">
            <v>-0.20000000000000107</v>
          </cell>
          <cell r="AB95">
            <v>29.3</v>
          </cell>
          <cell r="AC95">
            <v>-4.4000000000000021</v>
          </cell>
          <cell r="AE95">
            <v>13.9</v>
          </cell>
          <cell r="AF95">
            <v>-1.5999999999999996</v>
          </cell>
          <cell r="AH95">
            <v>-0.9</v>
          </cell>
          <cell r="AI95">
            <v>-0.9</v>
          </cell>
          <cell r="AK95">
            <v>17.600000000000001</v>
          </cell>
          <cell r="AL95">
            <v>1.9000000000000021</v>
          </cell>
          <cell r="AN95">
            <v>35.4</v>
          </cell>
          <cell r="AO95">
            <v>2.8999999999999986</v>
          </cell>
          <cell r="AQ95">
            <v>-37.9</v>
          </cell>
          <cell r="AR95">
            <v>0.39999999999999858</v>
          </cell>
          <cell r="AT95">
            <v>18.899999999999999</v>
          </cell>
          <cell r="AU95">
            <v>11.2</v>
          </cell>
          <cell r="AV95" t="str">
            <v>Top 2007</v>
          </cell>
          <cell r="AW95">
            <v>312.2</v>
          </cell>
          <cell r="AX95">
            <v>-27.400000000000034</v>
          </cell>
          <cell r="AZ95">
            <v>-45.4</v>
          </cell>
          <cell r="BA95">
            <v>5.3000000000000043</v>
          </cell>
          <cell r="BB95" t="str">
            <v>Top Bear</v>
          </cell>
          <cell r="BC95">
            <v>0.6</v>
          </cell>
          <cell r="BD95">
            <v>-0.4</v>
          </cell>
          <cell r="BF95">
            <v>7.6</v>
          </cell>
          <cell r="BG95">
            <v>1.4</v>
          </cell>
          <cell r="BH95" t="str">
            <v>Top Q1</v>
          </cell>
          <cell r="BI95">
            <v>30</v>
          </cell>
          <cell r="BJ95">
            <v>8</v>
          </cell>
          <cell r="BK95" t="str">
            <v>Top YTD</v>
          </cell>
          <cell r="BL95">
            <v>30</v>
          </cell>
          <cell r="BM95">
            <v>8</v>
          </cell>
          <cell r="BN95" t="str">
            <v>Top 1Y</v>
          </cell>
          <cell r="BO95">
            <v>2.58</v>
          </cell>
          <cell r="BP95">
            <v>12.3</v>
          </cell>
          <cell r="BQ95">
            <v>2.1</v>
          </cell>
          <cell r="BR95" t="str">
            <v>Top 3Y</v>
          </cell>
          <cell r="BS95">
            <v>1.94</v>
          </cell>
          <cell r="BT95">
            <v>15.3</v>
          </cell>
          <cell r="BU95">
            <v>0.60000000000000098</v>
          </cell>
          <cell r="BW95">
            <v>2.62</v>
          </cell>
          <cell r="BX95">
            <v>8.5</v>
          </cell>
          <cell r="BY95">
            <v>0.6</v>
          </cell>
          <cell r="CA95">
            <v>1.49</v>
          </cell>
          <cell r="CB95">
            <v>0.16</v>
          </cell>
          <cell r="CC95">
            <v>2.6</v>
          </cell>
          <cell r="CD95">
            <v>10.9</v>
          </cell>
          <cell r="CE95">
            <v>0.98</v>
          </cell>
          <cell r="CG95">
            <v>1.0900000000000001</v>
          </cell>
          <cell r="CI95">
            <v>1.01</v>
          </cell>
          <cell r="CJ95">
            <v>0.86</v>
          </cell>
          <cell r="CK95">
            <v>8218.4</v>
          </cell>
          <cell r="CL95">
            <v>5750.8</v>
          </cell>
          <cell r="CM95">
            <v>95.73</v>
          </cell>
          <cell r="CN95">
            <v>3.43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0.84</v>
          </cell>
          <cell r="CU95">
            <v>3.43</v>
          </cell>
          <cell r="CV95">
            <v>48</v>
          </cell>
          <cell r="CW95">
            <v>91</v>
          </cell>
          <cell r="CX95">
            <v>33.7299995422363</v>
          </cell>
          <cell r="CY95">
            <v>43008</v>
          </cell>
          <cell r="CZ95">
            <v>0.980000019073486</v>
          </cell>
          <cell r="DG95">
            <v>2500</v>
          </cell>
          <cell r="DH95">
            <v>50</v>
          </cell>
          <cell r="DU95" t="str">
            <v>Inv</v>
          </cell>
          <cell r="DW95">
            <v>26114</v>
          </cell>
          <cell r="DX95" t="str">
            <v>Woodhams/Brown - 1997</v>
          </cell>
          <cell r="DY95">
            <v>35703</v>
          </cell>
          <cell r="DZ95">
            <v>20.27</v>
          </cell>
          <cell r="EA95" t="str">
            <v>American Century Investments</v>
          </cell>
          <cell r="EB95" t="str">
            <v>800-345-2021</v>
          </cell>
          <cell r="EC95" t="str">
            <v>www.americancentury.com</v>
          </cell>
          <cell r="ED95" t="str">
            <v>TWCGX</v>
          </cell>
          <cell r="EE95" t="str">
            <v>FOUSA00FJG</v>
          </cell>
        </row>
        <row r="96">
          <cell r="E96" t="str">
            <v>Stk-LC</v>
          </cell>
          <cell r="F96" t="str">
            <v>Fidelity Lg Core Enhcd Idx (FLCEX)</v>
          </cell>
          <cell r="G96">
            <v>15.3</v>
          </cell>
          <cell r="H96">
            <v>0.60000000000000098</v>
          </cell>
          <cell r="K96" t="str">
            <v>G</v>
          </cell>
          <cell r="L96" t="str">
            <v>V</v>
          </cell>
          <cell r="M96" t="b">
            <v>1</v>
          </cell>
          <cell r="P96">
            <v>21.6</v>
          </cell>
          <cell r="Q96">
            <v>-0.39999999999999858</v>
          </cell>
          <cell r="S96">
            <v>10.8</v>
          </cell>
          <cell r="T96">
            <v>0.40000000000000036</v>
          </cell>
          <cell r="V96">
            <v>-0.6</v>
          </cell>
          <cell r="W96">
            <v>-0.19999999999999996</v>
          </cell>
          <cell r="Y96">
            <v>13.5</v>
          </cell>
          <cell r="Z96">
            <v>2.0999999999999996</v>
          </cell>
          <cell r="AA96" t="str">
            <v>Top 2014</v>
          </cell>
          <cell r="AB96">
            <v>34.200000000000003</v>
          </cell>
          <cell r="AC96">
            <v>0.5</v>
          </cell>
          <cell r="AE96">
            <v>14.8</v>
          </cell>
          <cell r="AF96">
            <v>-0.69999999999999929</v>
          </cell>
          <cell r="AH96">
            <v>4.7</v>
          </cell>
          <cell r="AI96">
            <v>4.7</v>
          </cell>
          <cell r="AJ96" t="str">
            <v>Top 2011</v>
          </cell>
          <cell r="AK96">
            <v>12.2</v>
          </cell>
          <cell r="AL96">
            <v>-3.5</v>
          </cell>
          <cell r="AN96">
            <v>23.2</v>
          </cell>
          <cell r="AO96">
            <v>-9.3000000000000007</v>
          </cell>
          <cell r="AQ96">
            <v>-35.799999999999997</v>
          </cell>
          <cell r="AR96">
            <v>2.5</v>
          </cell>
          <cell r="AW96">
            <v>313.10000000000002</v>
          </cell>
          <cell r="AX96">
            <v>-26.5</v>
          </cell>
          <cell r="AZ96">
            <v>-49.2</v>
          </cell>
          <cell r="BA96">
            <v>1.5</v>
          </cell>
          <cell r="BC96">
            <v>1.4</v>
          </cell>
          <cell r="BD96">
            <v>0.4</v>
          </cell>
          <cell r="BF96">
            <v>7.6</v>
          </cell>
          <cell r="BG96">
            <v>1.4</v>
          </cell>
          <cell r="BH96" t="str">
            <v>Top Q1</v>
          </cell>
          <cell r="BI96">
            <v>21.6</v>
          </cell>
          <cell r="BJ96">
            <v>-0.39999999999999902</v>
          </cell>
          <cell r="BL96">
            <v>21.6</v>
          </cell>
          <cell r="BM96">
            <v>-0.39999999999999902</v>
          </cell>
          <cell r="BO96">
            <v>1.23</v>
          </cell>
          <cell r="BP96">
            <v>10.199999999999999</v>
          </cell>
          <cell r="BQ96">
            <v>0</v>
          </cell>
          <cell r="BS96">
            <v>0.87</v>
          </cell>
          <cell r="BT96">
            <v>15.3</v>
          </cell>
          <cell r="BU96">
            <v>0.60000000000000098</v>
          </cell>
          <cell r="BW96">
            <v>2.0299999999999998</v>
          </cell>
          <cell r="BX96">
            <v>8.1</v>
          </cell>
          <cell r="BY96">
            <v>0.19999999999999901</v>
          </cell>
          <cell r="CA96">
            <v>1.25</v>
          </cell>
          <cell r="CB96">
            <v>1.52</v>
          </cell>
          <cell r="CC96">
            <v>2</v>
          </cell>
          <cell r="CD96">
            <v>10.1</v>
          </cell>
          <cell r="CE96">
            <v>0.91</v>
          </cell>
          <cell r="CG96">
            <v>1.01</v>
          </cell>
          <cell r="CI96">
            <v>0.99</v>
          </cell>
          <cell r="CJ96">
            <v>0.98</v>
          </cell>
          <cell r="CK96">
            <v>612.70000000000005</v>
          </cell>
          <cell r="CL96">
            <v>612.70000000000005</v>
          </cell>
          <cell r="CM96">
            <v>95.86</v>
          </cell>
          <cell r="CN96">
            <v>1.41</v>
          </cell>
          <cell r="CO96">
            <v>0</v>
          </cell>
          <cell r="CP96">
            <v>0</v>
          </cell>
          <cell r="CQ96">
            <v>0.14000000000000001</v>
          </cell>
          <cell r="CR96">
            <v>0</v>
          </cell>
          <cell r="CS96">
            <v>0</v>
          </cell>
          <cell r="CT96">
            <v>2.59</v>
          </cell>
          <cell r="CU96">
            <v>1.41</v>
          </cell>
          <cell r="CV96">
            <v>88</v>
          </cell>
          <cell r="CW96">
            <v>176</v>
          </cell>
          <cell r="CX96">
            <v>23.719999313354499</v>
          </cell>
          <cell r="CY96">
            <v>43069</v>
          </cell>
          <cell r="CZ96">
            <v>0.38999998569488498</v>
          </cell>
          <cell r="DG96">
            <v>2500</v>
          </cell>
          <cell r="DI96">
            <v>2500</v>
          </cell>
          <cell r="DN96" t="b">
            <v>1</v>
          </cell>
          <cell r="DU96" t="str">
            <v>No Load</v>
          </cell>
          <cell r="DW96">
            <v>39191</v>
          </cell>
          <cell r="DX96" t="str">
            <v>Waddell/Bottari/Kaufmann - 2007</v>
          </cell>
          <cell r="DY96">
            <v>39191</v>
          </cell>
          <cell r="DZ96">
            <v>10.71</v>
          </cell>
          <cell r="EA96" t="str">
            <v>Fidelity Investments</v>
          </cell>
          <cell r="EB96" t="str">
            <v>800-544-8544</v>
          </cell>
          <cell r="EC96" t="str">
            <v>www.institutional.fidelity.com</v>
          </cell>
          <cell r="ED96" t="str">
            <v>FLCEX</v>
          </cell>
          <cell r="EE96" t="str">
            <v>FOUSA06BF3</v>
          </cell>
        </row>
        <row r="97">
          <cell r="E97" t="str">
            <v>Stk-LC</v>
          </cell>
          <cell r="F97" t="str">
            <v>Fidelity Stk Selec All Cap (FDSSX)</v>
          </cell>
          <cell r="G97">
            <v>15.3</v>
          </cell>
          <cell r="H97">
            <v>0.60000000000000098</v>
          </cell>
          <cell r="K97" t="str">
            <v>G</v>
          </cell>
          <cell r="M97" t="b">
            <v>1</v>
          </cell>
          <cell r="P97">
            <v>25.2</v>
          </cell>
          <cell r="Q97">
            <v>3.1999999999999993</v>
          </cell>
          <cell r="R97" t="str">
            <v>Top 2017</v>
          </cell>
          <cell r="S97">
            <v>9.6</v>
          </cell>
          <cell r="T97">
            <v>-0.80000000000000071</v>
          </cell>
          <cell r="V97">
            <v>-0.1</v>
          </cell>
          <cell r="W97">
            <v>0.30000000000000004</v>
          </cell>
          <cell r="Y97">
            <v>11.1</v>
          </cell>
          <cell r="Z97">
            <v>-0.30000000000000071</v>
          </cell>
          <cell r="AB97">
            <v>34</v>
          </cell>
          <cell r="AC97">
            <v>0.29999999999999716</v>
          </cell>
          <cell r="AE97">
            <v>17.899999999999999</v>
          </cell>
          <cell r="AF97">
            <v>2.3999999999999986</v>
          </cell>
          <cell r="AG97" t="str">
            <v>Top 2012</v>
          </cell>
          <cell r="AH97">
            <v>-5.2</v>
          </cell>
          <cell r="AI97">
            <v>-5.2</v>
          </cell>
          <cell r="AK97">
            <v>19.100000000000001</v>
          </cell>
          <cell r="AL97">
            <v>3.4000000000000021</v>
          </cell>
          <cell r="AM97" t="str">
            <v>Top 2010</v>
          </cell>
          <cell r="AN97">
            <v>28.8</v>
          </cell>
          <cell r="AO97">
            <v>-3.6999999999999993</v>
          </cell>
          <cell r="AQ97">
            <v>-41.7</v>
          </cell>
          <cell r="AR97">
            <v>-3.4000000000000057</v>
          </cell>
          <cell r="AT97">
            <v>11.7</v>
          </cell>
          <cell r="AU97">
            <v>3.9999999999999991</v>
          </cell>
          <cell r="AW97">
            <v>318.10000000000002</v>
          </cell>
          <cell r="AX97">
            <v>-21.5</v>
          </cell>
          <cell r="AZ97">
            <v>-52.9</v>
          </cell>
          <cell r="BA97">
            <v>-2.1999999999999957</v>
          </cell>
          <cell r="BC97">
            <v>0.8</v>
          </cell>
          <cell r="BD97">
            <v>-0.2</v>
          </cell>
          <cell r="BF97">
            <v>5.8</v>
          </cell>
          <cell r="BG97">
            <v>-0.4</v>
          </cell>
          <cell r="BI97">
            <v>25.2</v>
          </cell>
          <cell r="BJ97">
            <v>3.2</v>
          </cell>
          <cell r="BK97" t="str">
            <v>Top YTD</v>
          </cell>
          <cell r="BL97">
            <v>25.2</v>
          </cell>
          <cell r="BM97">
            <v>3.2</v>
          </cell>
          <cell r="BN97" t="str">
            <v>Top 1Y</v>
          </cell>
          <cell r="BO97">
            <v>1.32</v>
          </cell>
          <cell r="BP97">
            <v>11.1</v>
          </cell>
          <cell r="BQ97">
            <v>0.9</v>
          </cell>
          <cell r="BS97">
            <v>0.94</v>
          </cell>
          <cell r="BT97">
            <v>15.3</v>
          </cell>
          <cell r="BU97">
            <v>0.60000000000000098</v>
          </cell>
          <cell r="BW97">
            <v>1.47</v>
          </cell>
          <cell r="BX97">
            <v>7.4</v>
          </cell>
          <cell r="BY97">
            <v>-0.5</v>
          </cell>
          <cell r="CA97">
            <v>0.87</v>
          </cell>
          <cell r="CB97">
            <v>0.66</v>
          </cell>
          <cell r="CC97">
            <v>1.4</v>
          </cell>
          <cell r="CD97">
            <v>10.6</v>
          </cell>
          <cell r="CE97">
            <v>0.95</v>
          </cell>
          <cell r="CG97">
            <v>1.06</v>
          </cell>
          <cell r="CI97">
            <v>1.03</v>
          </cell>
          <cell r="CJ97">
            <v>0.94</v>
          </cell>
          <cell r="CK97">
            <v>8812.6</v>
          </cell>
          <cell r="CL97">
            <v>7603.2</v>
          </cell>
          <cell r="CM97">
            <v>86.2</v>
          </cell>
          <cell r="CN97">
            <v>11.19</v>
          </cell>
          <cell r="CO97">
            <v>0.39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2.21</v>
          </cell>
          <cell r="CU97">
            <v>11.19</v>
          </cell>
          <cell r="CV97">
            <v>9</v>
          </cell>
          <cell r="CW97">
            <v>755</v>
          </cell>
          <cell r="CX97">
            <v>13.7600002288818</v>
          </cell>
          <cell r="CY97">
            <v>43069</v>
          </cell>
          <cell r="CZ97">
            <v>0.62999999523162797</v>
          </cell>
          <cell r="DG97">
            <v>2500</v>
          </cell>
          <cell r="DI97">
            <v>2500</v>
          </cell>
          <cell r="DK97" t="b">
            <v>1</v>
          </cell>
          <cell r="DU97" t="str">
            <v>No Load</v>
          </cell>
          <cell r="DW97">
            <v>33144</v>
          </cell>
          <cell r="DX97" t="str">
            <v>Chai/Dowd/Simmons/Stein/Yoon - 2009</v>
          </cell>
          <cell r="DY97">
            <v>40129</v>
          </cell>
          <cell r="DZ97">
            <v>8.14</v>
          </cell>
          <cell r="EA97" t="str">
            <v>Fidelity Investments</v>
          </cell>
          <cell r="EB97" t="str">
            <v>800-544-8544</v>
          </cell>
          <cell r="EC97" t="str">
            <v>www.institutional.fidelity.com</v>
          </cell>
          <cell r="ED97" t="str">
            <v>FDSSX</v>
          </cell>
          <cell r="EE97" t="str">
            <v>FOUSA00CH6</v>
          </cell>
        </row>
        <row r="98">
          <cell r="E98" t="str">
            <v>Stk-LC</v>
          </cell>
          <cell r="F98" t="str">
            <v>Schwab 1000 Idx (SNXFX)</v>
          </cell>
          <cell r="G98">
            <v>15.3</v>
          </cell>
          <cell r="H98">
            <v>0.60000000000000098</v>
          </cell>
          <cell r="K98" t="str">
            <v>G</v>
          </cell>
          <cell r="L98" t="str">
            <v>V</v>
          </cell>
          <cell r="M98" t="b">
            <v>1</v>
          </cell>
          <cell r="P98">
            <v>21.6</v>
          </cell>
          <cell r="Q98">
            <v>-0.39999999999999858</v>
          </cell>
          <cell r="S98">
            <v>11.5</v>
          </cell>
          <cell r="T98">
            <v>1.0999999999999996</v>
          </cell>
          <cell r="V98">
            <v>0.7</v>
          </cell>
          <cell r="W98">
            <v>1.1000000000000001</v>
          </cell>
          <cell r="Y98">
            <v>12.7</v>
          </cell>
          <cell r="Z98">
            <v>1.2999999999999989</v>
          </cell>
          <cell r="AB98">
            <v>32.6</v>
          </cell>
          <cell r="AC98">
            <v>-1.1000000000000014</v>
          </cell>
          <cell r="AE98">
            <v>15.7</v>
          </cell>
          <cell r="AF98">
            <v>0.19999999999999929</v>
          </cell>
          <cell r="AH98">
            <v>1.2</v>
          </cell>
          <cell r="AI98">
            <v>1.2</v>
          </cell>
          <cell r="AK98">
            <v>15.9</v>
          </cell>
          <cell r="AL98">
            <v>0.20000000000000107</v>
          </cell>
          <cell r="AN98">
            <v>27.6</v>
          </cell>
          <cell r="AO98">
            <v>-4.8999999999999986</v>
          </cell>
          <cell r="AQ98">
            <v>-37.299999999999997</v>
          </cell>
          <cell r="AR98">
            <v>1</v>
          </cell>
          <cell r="AT98">
            <v>5.7</v>
          </cell>
          <cell r="AU98">
            <v>-2</v>
          </cell>
          <cell r="AW98">
            <v>330.5</v>
          </cell>
          <cell r="AX98">
            <v>-9.1000000000000227</v>
          </cell>
          <cell r="AZ98">
            <v>-50.7</v>
          </cell>
          <cell r="BA98">
            <v>0</v>
          </cell>
          <cell r="BC98">
            <v>1</v>
          </cell>
          <cell r="BD98">
            <v>0</v>
          </cell>
          <cell r="BF98">
            <v>6.6</v>
          </cell>
          <cell r="BG98">
            <v>0.39999999999999902</v>
          </cell>
          <cell r="BI98">
            <v>21.6</v>
          </cell>
          <cell r="BJ98">
            <v>-0.39999999999999902</v>
          </cell>
          <cell r="BL98">
            <v>21.6</v>
          </cell>
          <cell r="BM98">
            <v>-0.39999999999999902</v>
          </cell>
          <cell r="BO98">
            <v>1.29</v>
          </cell>
          <cell r="BP98">
            <v>10.9</v>
          </cell>
          <cell r="BQ98">
            <v>0.70000000000000095</v>
          </cell>
          <cell r="BS98">
            <v>1.17</v>
          </cell>
          <cell r="BT98">
            <v>15.3</v>
          </cell>
          <cell r="BU98">
            <v>0.60000000000000098</v>
          </cell>
          <cell r="BW98">
            <v>1.1299999999999999</v>
          </cell>
          <cell r="BX98">
            <v>8.3000000000000007</v>
          </cell>
          <cell r="BY98">
            <v>0.4</v>
          </cell>
          <cell r="CA98">
            <v>1.01</v>
          </cell>
          <cell r="CB98">
            <v>1.71</v>
          </cell>
          <cell r="CC98">
            <v>1.1000000000000001</v>
          </cell>
          <cell r="CD98">
            <v>10</v>
          </cell>
          <cell r="CE98">
            <v>0.9</v>
          </cell>
          <cell r="CG98">
            <v>1</v>
          </cell>
          <cell r="CI98">
            <v>1</v>
          </cell>
          <cell r="CJ98">
            <v>1</v>
          </cell>
          <cell r="CK98">
            <v>7914.9</v>
          </cell>
          <cell r="CL98">
            <v>7914.9</v>
          </cell>
          <cell r="CM98">
            <v>98.35</v>
          </cell>
          <cell r="CN98">
            <v>1.05</v>
          </cell>
          <cell r="CO98">
            <v>0.01</v>
          </cell>
          <cell r="CP98">
            <v>0</v>
          </cell>
          <cell r="CQ98">
            <v>0</v>
          </cell>
          <cell r="CR98">
            <v>0</v>
          </cell>
          <cell r="CS98">
            <v>0.36</v>
          </cell>
          <cell r="CT98">
            <v>0.23</v>
          </cell>
          <cell r="CU98">
            <v>1.05</v>
          </cell>
          <cell r="CV98">
            <v>3</v>
          </cell>
          <cell r="CW98">
            <v>979</v>
          </cell>
          <cell r="CX98">
            <v>16.909999847412099</v>
          </cell>
          <cell r="CY98">
            <v>43008</v>
          </cell>
          <cell r="CZ98">
            <v>5.0000000745058101E-2</v>
          </cell>
          <cell r="DG98">
            <v>0</v>
          </cell>
          <cell r="DT98" t="str">
            <v>I</v>
          </cell>
          <cell r="DU98" t="str">
            <v>Inv</v>
          </cell>
          <cell r="DV98" t="str">
            <v>Schwab 1000</v>
          </cell>
          <cell r="DW98">
            <v>33330</v>
          </cell>
          <cell r="DX98" t="str">
            <v>Juwono/Bliss/Sinha - 2013</v>
          </cell>
          <cell r="DY98">
            <v>41333</v>
          </cell>
          <cell r="DZ98">
            <v>4.84</v>
          </cell>
          <cell r="EA98" t="str">
            <v>Schwab Funds</v>
          </cell>
          <cell r="EB98" t="str">
            <v>877-824-5615</v>
          </cell>
          <cell r="EC98" t="str">
            <v>www.schwab.com</v>
          </cell>
          <cell r="ED98" t="str">
            <v>SNXFX</v>
          </cell>
          <cell r="EE98" t="str">
            <v>FOUSA00EY5</v>
          </cell>
        </row>
        <row r="99">
          <cell r="E99" t="str">
            <v>Stk-LC</v>
          </cell>
          <cell r="F99" t="str">
            <v>Dreyfus S&amp;P 500 Idx (PEOPX)</v>
          </cell>
          <cell r="G99">
            <v>15.2</v>
          </cell>
          <cell r="H99">
            <v>0.5</v>
          </cell>
          <cell r="K99" t="str">
            <v>G</v>
          </cell>
          <cell r="L99" t="str">
            <v>V</v>
          </cell>
          <cell r="M99" t="b">
            <v>1</v>
          </cell>
          <cell r="P99">
            <v>21.2</v>
          </cell>
          <cell r="Q99">
            <v>-0.80000000000000071</v>
          </cell>
          <cell r="S99">
            <v>11.3</v>
          </cell>
          <cell r="T99">
            <v>0.90000000000000036</v>
          </cell>
          <cell r="V99">
            <v>0.9</v>
          </cell>
          <cell r="W99">
            <v>1.3</v>
          </cell>
          <cell r="Y99">
            <v>13.1</v>
          </cell>
          <cell r="Z99">
            <v>1.6999999999999993</v>
          </cell>
          <cell r="AB99">
            <v>31.7</v>
          </cell>
          <cell r="AC99">
            <v>-2.0000000000000036</v>
          </cell>
          <cell r="AE99">
            <v>15.4</v>
          </cell>
          <cell r="AF99">
            <v>-9.9999999999999645E-2</v>
          </cell>
          <cell r="AH99">
            <v>1.6</v>
          </cell>
          <cell r="AI99">
            <v>1.6</v>
          </cell>
          <cell r="AK99">
            <v>14.5</v>
          </cell>
          <cell r="AL99">
            <v>-1.1999999999999993</v>
          </cell>
          <cell r="AN99">
            <v>26</v>
          </cell>
          <cell r="AO99">
            <v>-6.5</v>
          </cell>
          <cell r="AQ99">
            <v>-37.299999999999997</v>
          </cell>
          <cell r="AR99">
            <v>1</v>
          </cell>
          <cell r="AT99">
            <v>5</v>
          </cell>
          <cell r="AU99">
            <v>-2.7</v>
          </cell>
          <cell r="AW99">
            <v>320.7</v>
          </cell>
          <cell r="AX99">
            <v>-18.900000000000034</v>
          </cell>
          <cell r="AZ99">
            <v>-51.2</v>
          </cell>
          <cell r="BA99">
            <v>-0.5</v>
          </cell>
          <cell r="BC99">
            <v>1</v>
          </cell>
          <cell r="BD99">
            <v>0</v>
          </cell>
          <cell r="BF99">
            <v>6.5</v>
          </cell>
          <cell r="BG99">
            <v>0.3</v>
          </cell>
          <cell r="BI99">
            <v>21.2</v>
          </cell>
          <cell r="BJ99">
            <v>-0.80000000000000104</v>
          </cell>
          <cell r="BL99">
            <v>21.2</v>
          </cell>
          <cell r="BM99">
            <v>-0.80000000000000104</v>
          </cell>
          <cell r="BO99">
            <v>2.02</v>
          </cell>
          <cell r="BP99">
            <v>10.8</v>
          </cell>
          <cell r="BQ99">
            <v>0.60000000000000098</v>
          </cell>
          <cell r="BS99">
            <v>2.0299999999999998</v>
          </cell>
          <cell r="BT99">
            <v>15.2</v>
          </cell>
          <cell r="BU99">
            <v>0.5</v>
          </cell>
          <cell r="BW99">
            <v>1.7</v>
          </cell>
          <cell r="BX99">
            <v>8</v>
          </cell>
          <cell r="BY99">
            <v>9.9999999999999603E-2</v>
          </cell>
          <cell r="CA99">
            <v>1.06</v>
          </cell>
          <cell r="CB99">
            <v>1.49</v>
          </cell>
          <cell r="CC99">
            <v>1.7</v>
          </cell>
          <cell r="CD99">
            <v>10</v>
          </cell>
          <cell r="CE99">
            <v>0.9</v>
          </cell>
          <cell r="CG99">
            <v>1</v>
          </cell>
          <cell r="CI99">
            <v>1</v>
          </cell>
          <cell r="CJ99">
            <v>1</v>
          </cell>
          <cell r="CK99">
            <v>2704.6</v>
          </cell>
          <cell r="CL99">
            <v>2704.6</v>
          </cell>
          <cell r="CM99">
            <v>97.88</v>
          </cell>
          <cell r="CN99">
            <v>1.03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1.0900000000000001</v>
          </cell>
          <cell r="CU99">
            <v>1.03</v>
          </cell>
          <cell r="CV99">
            <v>2.88</v>
          </cell>
          <cell r="CW99">
            <v>509</v>
          </cell>
          <cell r="CX99">
            <v>19.389999389648398</v>
          </cell>
          <cell r="CY99">
            <v>43069</v>
          </cell>
          <cell r="CZ99">
            <v>0.5</v>
          </cell>
          <cell r="DG99">
            <v>2500</v>
          </cell>
          <cell r="DH99">
            <v>100</v>
          </cell>
          <cell r="DT99" t="str">
            <v>I</v>
          </cell>
          <cell r="DU99" t="str">
            <v>No Load</v>
          </cell>
          <cell r="DV99" t="str">
            <v>S&amp;P 500</v>
          </cell>
          <cell r="DW99">
            <v>32875</v>
          </cell>
          <cell r="DX99" t="str">
            <v>Durante/Brown/Wong - 2000</v>
          </cell>
          <cell r="DY99">
            <v>36616</v>
          </cell>
          <cell r="DZ99">
            <v>17.760000000000002</v>
          </cell>
          <cell r="EA99" t="str">
            <v>Dreyfus</v>
          </cell>
          <cell r="EB99" t="str">
            <v>800-373-9387</v>
          </cell>
          <cell r="EC99" t="str">
            <v>www.dreyfus.com</v>
          </cell>
          <cell r="ED99" t="str">
            <v>PEOPX</v>
          </cell>
          <cell r="EE99" t="str">
            <v>FOUSA00EF0</v>
          </cell>
        </row>
        <row r="100">
          <cell r="E100" t="str">
            <v>Stk-LC</v>
          </cell>
          <cell r="F100" t="str">
            <v>Matthew 25 (MXXVX)</v>
          </cell>
          <cell r="G100">
            <v>15.2</v>
          </cell>
          <cell r="H100">
            <v>0.5</v>
          </cell>
          <cell r="K100" t="str">
            <v>G</v>
          </cell>
          <cell r="L100" t="str">
            <v>V</v>
          </cell>
          <cell r="M100" t="b">
            <v>1</v>
          </cell>
          <cell r="P100">
            <v>24.6</v>
          </cell>
          <cell r="Q100">
            <v>2.6000000000000014</v>
          </cell>
          <cell r="S100">
            <v>26.9</v>
          </cell>
          <cell r="T100">
            <v>16.5</v>
          </cell>
          <cell r="U100" t="str">
            <v>Top 2016</v>
          </cell>
          <cell r="V100">
            <v>-12.2</v>
          </cell>
          <cell r="W100">
            <v>-11.799999999999999</v>
          </cell>
          <cell r="Y100">
            <v>5.5</v>
          </cell>
          <cell r="Z100">
            <v>-5.9</v>
          </cell>
          <cell r="AB100">
            <v>38.6</v>
          </cell>
          <cell r="AC100">
            <v>4.8999999999999986</v>
          </cell>
          <cell r="AD100" t="str">
            <v>Top 2013</v>
          </cell>
          <cell r="AE100">
            <v>31.6</v>
          </cell>
          <cell r="AF100">
            <v>16.100000000000001</v>
          </cell>
          <cell r="AG100" t="str">
            <v>Top 2012</v>
          </cell>
          <cell r="AH100">
            <v>10.4</v>
          </cell>
          <cell r="AI100">
            <v>10.4</v>
          </cell>
          <cell r="AJ100" t="str">
            <v>Top 2011</v>
          </cell>
          <cell r="AK100">
            <v>31.9</v>
          </cell>
          <cell r="AL100">
            <v>16.2</v>
          </cell>
          <cell r="AM100" t="str">
            <v>Top 2010</v>
          </cell>
          <cell r="AN100">
            <v>47.8</v>
          </cell>
          <cell r="AO100">
            <v>15.299999999999997</v>
          </cell>
          <cell r="AP100" t="str">
            <v>Top 2009</v>
          </cell>
          <cell r="AQ100">
            <v>-40.5</v>
          </cell>
          <cell r="AR100">
            <v>-2.2000000000000028</v>
          </cell>
          <cell r="AT100">
            <v>-19.2</v>
          </cell>
          <cell r="AU100">
            <v>-26.9</v>
          </cell>
          <cell r="AW100">
            <v>603.70000000000005</v>
          </cell>
          <cell r="AX100">
            <v>264.10000000000002</v>
          </cell>
          <cell r="AY100" t="str">
            <v>Top Bull</v>
          </cell>
          <cell r="AZ100">
            <v>-56.9</v>
          </cell>
          <cell r="BA100">
            <v>-6.1999999999999957</v>
          </cell>
          <cell r="BC100">
            <v>4.8</v>
          </cell>
          <cell r="BD100">
            <v>3.8</v>
          </cell>
          <cell r="BE100" t="str">
            <v>Top M1</v>
          </cell>
          <cell r="BF100">
            <v>10</v>
          </cell>
          <cell r="BG100">
            <v>3.8</v>
          </cell>
          <cell r="BH100" t="str">
            <v>Top Q1</v>
          </cell>
          <cell r="BI100">
            <v>24.6</v>
          </cell>
          <cell r="BJ100">
            <v>2.6</v>
          </cell>
          <cell r="BL100">
            <v>24.6</v>
          </cell>
          <cell r="BM100">
            <v>2.6</v>
          </cell>
          <cell r="BO100">
            <v>1.73</v>
          </cell>
          <cell r="BP100">
            <v>11.5</v>
          </cell>
          <cell r="BQ100">
            <v>1.3</v>
          </cell>
          <cell r="BR100" t="str">
            <v>Top 3Y</v>
          </cell>
          <cell r="BS100">
            <v>1.94</v>
          </cell>
          <cell r="BT100">
            <v>15.2</v>
          </cell>
          <cell r="BU100">
            <v>0.5</v>
          </cell>
          <cell r="BW100">
            <v>1.39</v>
          </cell>
          <cell r="BX100">
            <v>13.1</v>
          </cell>
          <cell r="BY100">
            <v>5.2</v>
          </cell>
          <cell r="BZ100" t="str">
            <v>Top 10Y</v>
          </cell>
          <cell r="CA100">
            <v>0.88</v>
          </cell>
          <cell r="CB100">
            <v>0.2</v>
          </cell>
          <cell r="CC100">
            <v>1.3</v>
          </cell>
          <cell r="CD100">
            <v>15.3</v>
          </cell>
          <cell r="CE100">
            <v>1.38</v>
          </cell>
          <cell r="CG100">
            <v>1.53</v>
          </cell>
          <cell r="CI100">
            <v>1.18</v>
          </cell>
          <cell r="CJ100">
            <v>0.6</v>
          </cell>
          <cell r="CK100">
            <v>422.7</v>
          </cell>
          <cell r="CL100">
            <v>422.7</v>
          </cell>
          <cell r="CM100">
            <v>90.2</v>
          </cell>
          <cell r="CN100">
            <v>0</v>
          </cell>
          <cell r="CO100">
            <v>9.27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0.53</v>
          </cell>
          <cell r="CU100">
            <v>0</v>
          </cell>
          <cell r="CV100">
            <v>10.71</v>
          </cell>
          <cell r="CW100">
            <v>31</v>
          </cell>
          <cell r="CX100">
            <v>71.360000610351605</v>
          </cell>
          <cell r="CY100">
            <v>43008</v>
          </cell>
          <cell r="CZ100">
            <v>1.0900000333786</v>
          </cell>
          <cell r="DA100">
            <v>2</v>
          </cell>
          <cell r="DB100" t="str">
            <v>R</v>
          </cell>
          <cell r="DF100">
            <v>2</v>
          </cell>
          <cell r="DG100">
            <v>10000</v>
          </cell>
          <cell r="DH100">
            <v>100</v>
          </cell>
          <cell r="DU100" t="str">
            <v>No Load</v>
          </cell>
          <cell r="DW100">
            <v>34988</v>
          </cell>
          <cell r="DX100" t="str">
            <v>Mulholland - 1996</v>
          </cell>
          <cell r="DY100">
            <v>35254</v>
          </cell>
          <cell r="DZ100">
            <v>21.5</v>
          </cell>
          <cell r="EA100" t="str">
            <v>Matthew 25</v>
          </cell>
          <cell r="EB100" t="str">
            <v>888-625-3863</v>
          </cell>
          <cell r="EC100" t="str">
            <v>www.matthew25fund.com</v>
          </cell>
          <cell r="ED100" t="str">
            <v>MXXVX</v>
          </cell>
          <cell r="EE100" t="str">
            <v>FOUSA00HDK</v>
          </cell>
        </row>
        <row r="101">
          <cell r="E101" t="str">
            <v>Stk-LC</v>
          </cell>
          <cell r="F101" t="str">
            <v>Parnassus (PARNX)</v>
          </cell>
          <cell r="G101">
            <v>15.2</v>
          </cell>
          <cell r="H101">
            <v>0.5</v>
          </cell>
          <cell r="K101" t="str">
            <v>G</v>
          </cell>
          <cell r="L101" t="str">
            <v>V</v>
          </cell>
          <cell r="M101" t="b">
            <v>1</v>
          </cell>
          <cell r="P101">
            <v>16</v>
          </cell>
          <cell r="Q101">
            <v>-6</v>
          </cell>
          <cell r="S101">
            <v>13.4</v>
          </cell>
          <cell r="T101">
            <v>3</v>
          </cell>
          <cell r="V101">
            <v>0.2</v>
          </cell>
          <cell r="W101">
            <v>0.60000000000000009</v>
          </cell>
          <cell r="Y101">
            <v>14.6</v>
          </cell>
          <cell r="Z101">
            <v>3.1999999999999993</v>
          </cell>
          <cell r="AA101" t="str">
            <v>Top 2014</v>
          </cell>
          <cell r="AB101">
            <v>34.200000000000003</v>
          </cell>
          <cell r="AC101">
            <v>0.5</v>
          </cell>
          <cell r="AE101">
            <v>26</v>
          </cell>
          <cell r="AF101">
            <v>10.5</v>
          </cell>
          <cell r="AG101" t="str">
            <v>Top 2012</v>
          </cell>
          <cell r="AH101">
            <v>-5.0999999999999996</v>
          </cell>
          <cell r="AI101">
            <v>-5.0999999999999996</v>
          </cell>
          <cell r="AK101">
            <v>16.7</v>
          </cell>
          <cell r="AL101">
            <v>1</v>
          </cell>
          <cell r="AN101">
            <v>47.9</v>
          </cell>
          <cell r="AO101">
            <v>15.399999999999999</v>
          </cell>
          <cell r="AP101" t="str">
            <v>Top 2009</v>
          </cell>
          <cell r="AQ101">
            <v>-34.200000000000003</v>
          </cell>
          <cell r="AR101">
            <v>4.0999999999999943</v>
          </cell>
          <cell r="AS101" t="str">
            <v>Top 2008</v>
          </cell>
          <cell r="AT101">
            <v>5.4</v>
          </cell>
          <cell r="AU101">
            <v>-2.2999999999999998</v>
          </cell>
          <cell r="AW101">
            <v>381.5</v>
          </cell>
          <cell r="AX101">
            <v>41.899999999999977</v>
          </cell>
          <cell r="AY101" t="str">
            <v>Top Bull</v>
          </cell>
          <cell r="AZ101">
            <v>-47.9</v>
          </cell>
          <cell r="BA101">
            <v>2.8000000000000043</v>
          </cell>
          <cell r="BC101">
            <v>0.6</v>
          </cell>
          <cell r="BD101">
            <v>-0.4</v>
          </cell>
          <cell r="BF101">
            <v>4.7</v>
          </cell>
          <cell r="BG101">
            <v>-1.5</v>
          </cell>
          <cell r="BI101">
            <v>16</v>
          </cell>
          <cell r="BJ101">
            <v>-6</v>
          </cell>
          <cell r="BL101">
            <v>16</v>
          </cell>
          <cell r="BM101">
            <v>-6</v>
          </cell>
          <cell r="BO101">
            <v>1.8</v>
          </cell>
          <cell r="BP101">
            <v>9.6999999999999993</v>
          </cell>
          <cell r="BQ101">
            <v>-0.5</v>
          </cell>
          <cell r="BS101">
            <v>2.13</v>
          </cell>
          <cell r="BT101">
            <v>15.2</v>
          </cell>
          <cell r="BU101">
            <v>0.5</v>
          </cell>
          <cell r="BW101">
            <v>2.4700000000000002</v>
          </cell>
          <cell r="BX101">
            <v>10.7</v>
          </cell>
          <cell r="BY101">
            <v>2.8</v>
          </cell>
          <cell r="BZ101" t="str">
            <v>Top 10Y</v>
          </cell>
          <cell r="CA101">
            <v>1.55</v>
          </cell>
          <cell r="CB101">
            <v>0.87</v>
          </cell>
          <cell r="CC101">
            <v>2.4</v>
          </cell>
          <cell r="CD101">
            <v>12.3</v>
          </cell>
          <cell r="CE101">
            <v>1.1100000000000001</v>
          </cell>
          <cell r="CG101">
            <v>1.23</v>
          </cell>
          <cell r="CI101">
            <v>1.07</v>
          </cell>
          <cell r="CJ101">
            <v>0.76</v>
          </cell>
          <cell r="CK101">
            <v>1085.9000000000001</v>
          </cell>
          <cell r="CL101">
            <v>923.3</v>
          </cell>
          <cell r="CM101">
            <v>91.03</v>
          </cell>
          <cell r="CN101">
            <v>7.5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1.46</v>
          </cell>
          <cell r="CU101">
            <v>7.5</v>
          </cell>
          <cell r="CV101">
            <v>41.7</v>
          </cell>
          <cell r="CW101">
            <v>39</v>
          </cell>
          <cell r="CX101">
            <v>37.7700004577637</v>
          </cell>
          <cell r="CY101">
            <v>43069</v>
          </cell>
          <cell r="CZ101">
            <v>0.86000001430511497</v>
          </cell>
          <cell r="DG101">
            <v>2000</v>
          </cell>
          <cell r="DH101">
            <v>50</v>
          </cell>
          <cell r="DI101">
            <v>500</v>
          </cell>
          <cell r="DJ101">
            <v>50</v>
          </cell>
          <cell r="DS101" t="b">
            <v>1</v>
          </cell>
          <cell r="DU101" t="str">
            <v>No Load</v>
          </cell>
          <cell r="DW101">
            <v>31043</v>
          </cell>
          <cell r="DX101" t="str">
            <v>Dodson/Sexsmith/Klaber - 1984</v>
          </cell>
          <cell r="DY101">
            <v>31043</v>
          </cell>
          <cell r="DZ101">
            <v>33.03</v>
          </cell>
          <cell r="EA101" t="str">
            <v>Parnassus</v>
          </cell>
          <cell r="EB101" t="str">
            <v>800-999-3505</v>
          </cell>
          <cell r="EC101" t="str">
            <v>www.parnassus.com</v>
          </cell>
          <cell r="ED101" t="str">
            <v>PARNX</v>
          </cell>
          <cell r="EE101" t="str">
            <v>FOUSA00EE5</v>
          </cell>
        </row>
        <row r="102">
          <cell r="E102" t="str">
            <v>Stk-LC</v>
          </cell>
          <cell r="F102" t="str">
            <v>Vanguard Val Idx Inv (VIVAX)</v>
          </cell>
          <cell r="G102">
            <v>15.2</v>
          </cell>
          <cell r="H102">
            <v>0.5</v>
          </cell>
          <cell r="L102" t="str">
            <v>V</v>
          </cell>
          <cell r="M102" t="b">
            <v>1</v>
          </cell>
          <cell r="P102">
            <v>16.899999999999999</v>
          </cell>
          <cell r="Q102">
            <v>-5.1000000000000014</v>
          </cell>
          <cell r="S102">
            <v>16.7</v>
          </cell>
          <cell r="T102">
            <v>6.2999999999999989</v>
          </cell>
          <cell r="U102" t="str">
            <v>Top 2016</v>
          </cell>
          <cell r="V102">
            <v>-1.1000000000000001</v>
          </cell>
          <cell r="W102">
            <v>-0.70000000000000007</v>
          </cell>
          <cell r="Y102">
            <v>13</v>
          </cell>
          <cell r="Z102">
            <v>1.5999999999999996</v>
          </cell>
          <cell r="AB102">
            <v>32.799999999999997</v>
          </cell>
          <cell r="AC102">
            <v>-0.90000000000000568</v>
          </cell>
          <cell r="AE102">
            <v>15</v>
          </cell>
          <cell r="AF102">
            <v>-0.5</v>
          </cell>
          <cell r="AH102">
            <v>1</v>
          </cell>
          <cell r="AI102">
            <v>1</v>
          </cell>
          <cell r="AK102">
            <v>14.2</v>
          </cell>
          <cell r="AL102">
            <v>-1.5</v>
          </cell>
          <cell r="AN102">
            <v>19.5</v>
          </cell>
          <cell r="AO102">
            <v>-13</v>
          </cell>
          <cell r="AQ102">
            <v>-36</v>
          </cell>
          <cell r="AR102">
            <v>2.2999999999999972</v>
          </cell>
          <cell r="AT102">
            <v>0</v>
          </cell>
          <cell r="AU102">
            <v>-7.7</v>
          </cell>
          <cell r="AW102">
            <v>319.89999999999998</v>
          </cell>
          <cell r="AX102">
            <v>-19.700000000000045</v>
          </cell>
          <cell r="AZ102">
            <v>-53.9</v>
          </cell>
          <cell r="BA102">
            <v>-3.1999999999999957</v>
          </cell>
          <cell r="BC102">
            <v>1.4</v>
          </cell>
          <cell r="BD102">
            <v>0.4</v>
          </cell>
          <cell r="BF102">
            <v>6.9</v>
          </cell>
          <cell r="BG102">
            <v>0.7</v>
          </cell>
          <cell r="BI102">
            <v>16.899999999999999</v>
          </cell>
          <cell r="BJ102">
            <v>-5.0999999999999996</v>
          </cell>
          <cell r="BL102">
            <v>16.899999999999999</v>
          </cell>
          <cell r="BM102">
            <v>-5.0999999999999996</v>
          </cell>
          <cell r="BO102">
            <v>0.9</v>
          </cell>
          <cell r="BP102">
            <v>10.5</v>
          </cell>
          <cell r="BQ102">
            <v>0.30000000000000099</v>
          </cell>
          <cell r="BS102">
            <v>0.77</v>
          </cell>
          <cell r="BT102">
            <v>15.2</v>
          </cell>
          <cell r="BU102">
            <v>0.5</v>
          </cell>
          <cell r="BW102">
            <v>0.8</v>
          </cell>
          <cell r="BX102">
            <v>7.5</v>
          </cell>
          <cell r="BY102">
            <v>-0.4</v>
          </cell>
          <cell r="CA102">
            <v>0.61</v>
          </cell>
          <cell r="CB102">
            <v>2.1800000000000002</v>
          </cell>
          <cell r="CC102">
            <v>0.8</v>
          </cell>
          <cell r="CD102">
            <v>10</v>
          </cell>
          <cell r="CE102">
            <v>0.9</v>
          </cell>
          <cell r="CG102">
            <v>1</v>
          </cell>
          <cell r="CI102">
            <v>0.96</v>
          </cell>
          <cell r="CJ102">
            <v>0.92</v>
          </cell>
          <cell r="CK102">
            <v>65048.7</v>
          </cell>
          <cell r="CL102">
            <v>1626.1</v>
          </cell>
          <cell r="CM102">
            <v>98.88</v>
          </cell>
          <cell r="CN102">
            <v>0.94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0.18</v>
          </cell>
          <cell r="CU102">
            <v>0.94</v>
          </cell>
          <cell r="CV102">
            <v>7</v>
          </cell>
          <cell r="CW102">
            <v>333</v>
          </cell>
          <cell r="CX102">
            <v>27.110000610351602</v>
          </cell>
          <cell r="CY102">
            <v>43069</v>
          </cell>
          <cell r="CZ102">
            <v>0.18000000715255701</v>
          </cell>
          <cell r="DG102">
            <v>3000</v>
          </cell>
          <cell r="DH102">
            <v>1</v>
          </cell>
          <cell r="DT102" t="str">
            <v>I</v>
          </cell>
          <cell r="DU102" t="str">
            <v>Inv</v>
          </cell>
          <cell r="DV102" t="str">
            <v>CRSP US Mega Cap Value</v>
          </cell>
          <cell r="DW102">
            <v>33910</v>
          </cell>
          <cell r="DX102" t="str">
            <v>O’Reilly/Nejman - 1994</v>
          </cell>
          <cell r="DY102">
            <v>34699</v>
          </cell>
          <cell r="DZ102">
            <v>23.02</v>
          </cell>
          <cell r="EA102" t="str">
            <v>Vanguard</v>
          </cell>
          <cell r="EB102" t="str">
            <v>800-662-7447</v>
          </cell>
          <cell r="EC102" t="str">
            <v>www.vanguard.com</v>
          </cell>
          <cell r="ED102" t="str">
            <v>VIVAX</v>
          </cell>
          <cell r="EE102" t="str">
            <v>FOUSA00FQW</v>
          </cell>
        </row>
        <row r="103">
          <cell r="E103" t="str">
            <v>Stk-LC</v>
          </cell>
          <cell r="F103" t="str">
            <v>Oakmark Select Inv (OAKLX)</v>
          </cell>
          <cell r="G103">
            <v>15.1</v>
          </cell>
          <cell r="H103">
            <v>0.4</v>
          </cell>
          <cell r="K103" t="str">
            <v>G</v>
          </cell>
          <cell r="L103" t="str">
            <v>V</v>
          </cell>
          <cell r="M103" t="b">
            <v>1</v>
          </cell>
          <cell r="P103">
            <v>15.7</v>
          </cell>
          <cell r="Q103">
            <v>-6.3000000000000007</v>
          </cell>
          <cell r="S103">
            <v>15.3</v>
          </cell>
          <cell r="T103">
            <v>4.9000000000000004</v>
          </cell>
          <cell r="U103" t="str">
            <v>Top 2016</v>
          </cell>
          <cell r="V103">
            <v>-3.6</v>
          </cell>
          <cell r="W103">
            <v>-3.2</v>
          </cell>
          <cell r="Y103">
            <v>15.3</v>
          </cell>
          <cell r="Z103">
            <v>3.9000000000000004</v>
          </cell>
          <cell r="AA103" t="str">
            <v>Top 2014</v>
          </cell>
          <cell r="AB103">
            <v>36.5</v>
          </cell>
          <cell r="AC103">
            <v>2.7999999999999972</v>
          </cell>
          <cell r="AD103" t="str">
            <v>Top 2013</v>
          </cell>
          <cell r="AE103">
            <v>21.7</v>
          </cell>
          <cell r="AF103">
            <v>6.1999999999999993</v>
          </cell>
          <cell r="AG103" t="str">
            <v>Top 2012</v>
          </cell>
          <cell r="AH103">
            <v>2.1</v>
          </cell>
          <cell r="AI103">
            <v>2.1</v>
          </cell>
          <cell r="AK103">
            <v>13.2</v>
          </cell>
          <cell r="AL103">
            <v>-2.5</v>
          </cell>
          <cell r="AN103">
            <v>52.4</v>
          </cell>
          <cell r="AO103">
            <v>19.899999999999999</v>
          </cell>
          <cell r="AP103" t="str">
            <v>Top 2009</v>
          </cell>
          <cell r="AQ103">
            <v>-36.299999999999997</v>
          </cell>
          <cell r="AR103">
            <v>2</v>
          </cell>
          <cell r="AT103">
            <v>-14.1</v>
          </cell>
          <cell r="AU103">
            <v>-21.8</v>
          </cell>
          <cell r="AW103">
            <v>421.2</v>
          </cell>
          <cell r="AX103">
            <v>81.599999999999966</v>
          </cell>
          <cell r="AY103" t="str">
            <v>Top Bull</v>
          </cell>
          <cell r="AZ103">
            <v>-53.7</v>
          </cell>
          <cell r="BA103">
            <v>-3</v>
          </cell>
          <cell r="BC103">
            <v>1.9</v>
          </cell>
          <cell r="BD103">
            <v>0.9</v>
          </cell>
          <cell r="BE103" t="str">
            <v>Top M1</v>
          </cell>
          <cell r="BF103">
            <v>4.0999999999999996</v>
          </cell>
          <cell r="BG103">
            <v>-2.1</v>
          </cell>
          <cell r="BI103">
            <v>15.7</v>
          </cell>
          <cell r="BJ103">
            <v>-6.3</v>
          </cell>
          <cell r="BL103">
            <v>15.7</v>
          </cell>
          <cell r="BM103">
            <v>-6.3</v>
          </cell>
          <cell r="BO103">
            <v>1.03</v>
          </cell>
          <cell r="BP103">
            <v>8.6999999999999993</v>
          </cell>
          <cell r="BQ103">
            <v>-1.5</v>
          </cell>
          <cell r="BS103">
            <v>0.75</v>
          </cell>
          <cell r="BT103">
            <v>15.1</v>
          </cell>
          <cell r="BU103">
            <v>0.4</v>
          </cell>
          <cell r="BW103">
            <v>1.27</v>
          </cell>
          <cell r="BX103">
            <v>10.7</v>
          </cell>
          <cell r="BY103">
            <v>2.8</v>
          </cell>
          <cell r="BZ103" t="str">
            <v>Top 10Y</v>
          </cell>
          <cell r="CA103">
            <v>0.85</v>
          </cell>
          <cell r="CB103">
            <v>0.27</v>
          </cell>
          <cell r="CC103">
            <v>1.2</v>
          </cell>
          <cell r="CD103">
            <v>13.6</v>
          </cell>
          <cell r="CE103">
            <v>1.23</v>
          </cell>
          <cell r="CG103">
            <v>1.36</v>
          </cell>
          <cell r="CI103">
            <v>1.2</v>
          </cell>
          <cell r="CJ103">
            <v>0.79</v>
          </cell>
          <cell r="CK103">
            <v>6354.4</v>
          </cell>
          <cell r="CL103">
            <v>4843.1000000000004</v>
          </cell>
          <cell r="CM103">
            <v>86.22</v>
          </cell>
          <cell r="CN103">
            <v>7.36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6.42</v>
          </cell>
          <cell r="CU103">
            <v>7.36</v>
          </cell>
          <cell r="CV103">
            <v>22</v>
          </cell>
          <cell r="CW103">
            <v>22</v>
          </cell>
          <cell r="CX103">
            <v>57.5</v>
          </cell>
          <cell r="CY103">
            <v>43008</v>
          </cell>
          <cell r="CZ103">
            <v>0.980000019073486</v>
          </cell>
          <cell r="DG103">
            <v>1000</v>
          </cell>
          <cell r="DH103">
            <v>100</v>
          </cell>
          <cell r="DI103">
            <v>1000</v>
          </cell>
          <cell r="DJ103">
            <v>100</v>
          </cell>
          <cell r="DU103" t="str">
            <v>No Load</v>
          </cell>
          <cell r="DW103">
            <v>35370</v>
          </cell>
          <cell r="DX103" t="str">
            <v>Nygren/Coniaris/Murray - 1996</v>
          </cell>
          <cell r="DY103">
            <v>35370</v>
          </cell>
          <cell r="DZ103">
            <v>21.18</v>
          </cell>
          <cell r="EA103" t="str">
            <v>Oakmark</v>
          </cell>
          <cell r="EB103" t="str">
            <v>800-625-6275</v>
          </cell>
          <cell r="EC103" t="str">
            <v>www.oakmark.com</v>
          </cell>
          <cell r="ED103" t="str">
            <v>OAKLX</v>
          </cell>
          <cell r="EE103" t="str">
            <v>FOUSA00KZH</v>
          </cell>
        </row>
        <row r="104">
          <cell r="E104" t="str">
            <v>Stk-LC</v>
          </cell>
          <cell r="F104" t="str">
            <v>T. Rowe Price Grth &amp; Inc (PRGIX)</v>
          </cell>
          <cell r="G104">
            <v>15.1</v>
          </cell>
          <cell r="H104">
            <v>0.4</v>
          </cell>
          <cell r="K104" t="str">
            <v>G</v>
          </cell>
          <cell r="L104" t="str">
            <v>V</v>
          </cell>
          <cell r="M104" t="b">
            <v>1</v>
          </cell>
          <cell r="P104">
            <v>21</v>
          </cell>
          <cell r="Q104">
            <v>-1</v>
          </cell>
          <cell r="S104">
            <v>7.2</v>
          </cell>
          <cell r="T104">
            <v>-3.2</v>
          </cell>
          <cell r="V104">
            <v>4.0999999999999996</v>
          </cell>
          <cell r="W104">
            <v>4.5</v>
          </cell>
          <cell r="X104" t="str">
            <v>Top 2015</v>
          </cell>
          <cell r="Y104">
            <v>12.8</v>
          </cell>
          <cell r="Z104">
            <v>1.4000000000000004</v>
          </cell>
          <cell r="AB104">
            <v>32.9</v>
          </cell>
          <cell r="AC104">
            <v>-0.80000000000000426</v>
          </cell>
          <cell r="AE104">
            <v>14.8</v>
          </cell>
          <cell r="AF104">
            <v>-0.69999999999999929</v>
          </cell>
          <cell r="AH104">
            <v>-0.2</v>
          </cell>
          <cell r="AI104">
            <v>-0.2</v>
          </cell>
          <cell r="AK104">
            <v>13.9</v>
          </cell>
          <cell r="AL104">
            <v>-1.7999999999999989</v>
          </cell>
          <cell r="AN104">
            <v>30.5</v>
          </cell>
          <cell r="AO104">
            <v>-2</v>
          </cell>
          <cell r="AQ104">
            <v>-36.6</v>
          </cell>
          <cell r="AR104">
            <v>1.6999999999999957</v>
          </cell>
          <cell r="AT104">
            <v>6.2</v>
          </cell>
          <cell r="AU104">
            <v>-1.5</v>
          </cell>
          <cell r="AW104">
            <v>303.89999999999998</v>
          </cell>
          <cell r="AX104">
            <v>-35.700000000000045</v>
          </cell>
          <cell r="AZ104">
            <v>-47.7</v>
          </cell>
          <cell r="BA104">
            <v>3</v>
          </cell>
          <cell r="BC104">
            <v>0</v>
          </cell>
          <cell r="BD104">
            <v>-1</v>
          </cell>
          <cell r="BF104">
            <v>6.1</v>
          </cell>
          <cell r="BG104">
            <v>-0.100000000000001</v>
          </cell>
          <cell r="BI104">
            <v>21</v>
          </cell>
          <cell r="BJ104">
            <v>-1</v>
          </cell>
          <cell r="BL104">
            <v>21</v>
          </cell>
          <cell r="BM104">
            <v>-1</v>
          </cell>
          <cell r="BO104">
            <v>1.92</v>
          </cell>
          <cell r="BP104">
            <v>10.5</v>
          </cell>
          <cell r="BQ104">
            <v>0.30000000000000099</v>
          </cell>
          <cell r="BS104">
            <v>3.35</v>
          </cell>
          <cell r="BT104">
            <v>15.1</v>
          </cell>
          <cell r="BU104">
            <v>0.4</v>
          </cell>
          <cell r="BW104">
            <v>2.33</v>
          </cell>
          <cell r="BX104">
            <v>8.1</v>
          </cell>
          <cell r="BY104">
            <v>0.19999999999999901</v>
          </cell>
          <cell r="CA104">
            <v>1.38</v>
          </cell>
          <cell r="CB104">
            <v>1.06</v>
          </cell>
          <cell r="CC104">
            <v>2.2999999999999998</v>
          </cell>
          <cell r="CD104">
            <v>9.4</v>
          </cell>
          <cell r="CE104">
            <v>0.85</v>
          </cell>
          <cell r="CF104" t="str">
            <v>Low Cat Risk</v>
          </cell>
          <cell r="CG104">
            <v>0.94</v>
          </cell>
          <cell r="CI104">
            <v>0.9</v>
          </cell>
          <cell r="CJ104">
            <v>0.91</v>
          </cell>
          <cell r="CK104">
            <v>1912.2</v>
          </cell>
          <cell r="CL104">
            <v>1909</v>
          </cell>
          <cell r="CM104">
            <v>93.84</v>
          </cell>
          <cell r="CN104">
            <v>1.25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4.91</v>
          </cell>
          <cell r="CT104">
            <v>0</v>
          </cell>
          <cell r="CU104">
            <v>1.25</v>
          </cell>
          <cell r="CV104">
            <v>82.2</v>
          </cell>
          <cell r="CW104">
            <v>55</v>
          </cell>
          <cell r="CX104">
            <v>32.189998626708999</v>
          </cell>
          <cell r="CY104">
            <v>43008</v>
          </cell>
          <cell r="CZ104">
            <v>0.67000001668930098</v>
          </cell>
          <cell r="DG104">
            <v>2500</v>
          </cell>
          <cell r="DH104">
            <v>100</v>
          </cell>
          <cell r="DI104">
            <v>1000</v>
          </cell>
          <cell r="DJ104">
            <v>100</v>
          </cell>
          <cell r="DU104" t="str">
            <v>No Load</v>
          </cell>
          <cell r="DW104">
            <v>30306</v>
          </cell>
          <cell r="DX104" t="str">
            <v>Rottinghaus - 2015</v>
          </cell>
          <cell r="DY104">
            <v>42156</v>
          </cell>
          <cell r="DZ104">
            <v>2.59</v>
          </cell>
          <cell r="EA104" t="str">
            <v>T. Rowe Price</v>
          </cell>
          <cell r="EB104" t="str">
            <v>800-638-5660</v>
          </cell>
          <cell r="EC104" t="str">
            <v>www.troweprice.com</v>
          </cell>
          <cell r="ED104" t="str">
            <v>PRGIX</v>
          </cell>
          <cell r="EE104" t="str">
            <v>FOUSA00EIZ</v>
          </cell>
        </row>
        <row r="105">
          <cell r="E105" t="str">
            <v>Stk-LC</v>
          </cell>
          <cell r="F105" t="str">
            <v>Schwab Core Equity (SWANX)</v>
          </cell>
          <cell r="G105">
            <v>15</v>
          </cell>
          <cell r="H105">
            <v>0.30000000000000099</v>
          </cell>
          <cell r="K105" t="str">
            <v>G</v>
          </cell>
          <cell r="L105" t="str">
            <v>V</v>
          </cell>
          <cell r="M105" t="b">
            <v>1</v>
          </cell>
          <cell r="P105">
            <v>24.1</v>
          </cell>
          <cell r="Q105">
            <v>2.1000000000000014</v>
          </cell>
          <cell r="S105">
            <v>6.9</v>
          </cell>
          <cell r="T105">
            <v>-3.5</v>
          </cell>
          <cell r="V105">
            <v>0.5</v>
          </cell>
          <cell r="W105">
            <v>0.9</v>
          </cell>
          <cell r="Y105">
            <v>14.9</v>
          </cell>
          <cell r="Z105">
            <v>3.5</v>
          </cell>
          <cell r="AA105" t="str">
            <v>Top 2014</v>
          </cell>
          <cell r="AB105">
            <v>31.3</v>
          </cell>
          <cell r="AC105">
            <v>-2.4000000000000021</v>
          </cell>
          <cell r="AE105">
            <v>14.7</v>
          </cell>
          <cell r="AF105">
            <v>-0.80000000000000071</v>
          </cell>
          <cell r="AH105">
            <v>0.7</v>
          </cell>
          <cell r="AI105">
            <v>0.7</v>
          </cell>
          <cell r="AK105">
            <v>12.4</v>
          </cell>
          <cell r="AL105">
            <v>-3.2999999999999989</v>
          </cell>
          <cell r="AN105">
            <v>20</v>
          </cell>
          <cell r="AO105">
            <v>-12.5</v>
          </cell>
          <cell r="AQ105">
            <v>-33.299999999999997</v>
          </cell>
          <cell r="AR105">
            <v>5</v>
          </cell>
          <cell r="AS105" t="str">
            <v>Top 2008</v>
          </cell>
          <cell r="AT105">
            <v>5.6</v>
          </cell>
          <cell r="AU105">
            <v>-2.1000000000000005</v>
          </cell>
          <cell r="AW105">
            <v>276.2</v>
          </cell>
          <cell r="AX105">
            <v>-63.400000000000034</v>
          </cell>
          <cell r="AZ105">
            <v>-46.5</v>
          </cell>
          <cell r="BA105">
            <v>4.2000000000000028</v>
          </cell>
          <cell r="BB105" t="str">
            <v>Top Bear</v>
          </cell>
          <cell r="BC105">
            <v>1.3</v>
          </cell>
          <cell r="BD105">
            <v>0.3</v>
          </cell>
          <cell r="BF105">
            <v>6.6</v>
          </cell>
          <cell r="BG105">
            <v>0.39999999999999902</v>
          </cell>
          <cell r="BI105">
            <v>24.1</v>
          </cell>
          <cell r="BJ105">
            <v>2.1</v>
          </cell>
          <cell r="BL105">
            <v>24.1</v>
          </cell>
          <cell r="BM105">
            <v>2.1</v>
          </cell>
          <cell r="BO105">
            <v>3.36</v>
          </cell>
          <cell r="BP105">
            <v>10.1</v>
          </cell>
          <cell r="BQ105">
            <v>-9.9999999999999603E-2</v>
          </cell>
          <cell r="BS105">
            <v>2.61</v>
          </cell>
          <cell r="BT105">
            <v>15</v>
          </cell>
          <cell r="BU105">
            <v>0.30000000000000099</v>
          </cell>
          <cell r="BW105">
            <v>2.7</v>
          </cell>
          <cell r="BX105">
            <v>7.7</v>
          </cell>
          <cell r="BY105">
            <v>-0.2</v>
          </cell>
          <cell r="CA105">
            <v>1.57</v>
          </cell>
          <cell r="CB105">
            <v>1.38</v>
          </cell>
          <cell r="CC105">
            <v>2.7</v>
          </cell>
          <cell r="CD105">
            <v>11</v>
          </cell>
          <cell r="CE105">
            <v>0.99</v>
          </cell>
          <cell r="CG105">
            <v>1.1000000000000001</v>
          </cell>
          <cell r="CI105">
            <v>1.07</v>
          </cell>
          <cell r="CJ105">
            <v>0.95</v>
          </cell>
          <cell r="CK105">
            <v>2404.4</v>
          </cell>
          <cell r="CL105">
            <v>2404.4</v>
          </cell>
          <cell r="CM105">
            <v>99.05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0.19</v>
          </cell>
          <cell r="CT105">
            <v>0.76</v>
          </cell>
          <cell r="CU105">
            <v>0</v>
          </cell>
          <cell r="CV105">
            <v>80</v>
          </cell>
          <cell r="CW105">
            <v>151</v>
          </cell>
          <cell r="CX105">
            <v>22.610000610351602</v>
          </cell>
          <cell r="CY105">
            <v>43008</v>
          </cell>
          <cell r="CZ105">
            <v>0.730000019073486</v>
          </cell>
          <cell r="DG105">
            <v>100</v>
          </cell>
          <cell r="DU105" t="str">
            <v>Inv</v>
          </cell>
          <cell r="DW105">
            <v>35247</v>
          </cell>
          <cell r="DX105" t="str">
            <v>Svallin/Li/Clayton - 2012</v>
          </cell>
          <cell r="DY105">
            <v>41173</v>
          </cell>
          <cell r="DZ105">
            <v>5.28</v>
          </cell>
          <cell r="EA105" t="str">
            <v>Schwab Funds</v>
          </cell>
          <cell r="EB105" t="str">
            <v>877-824-5615</v>
          </cell>
          <cell r="EC105" t="str">
            <v>www.schwab.com</v>
          </cell>
          <cell r="ED105" t="str">
            <v>SWANX</v>
          </cell>
          <cell r="EE105" t="str">
            <v>FOUSA00KJJ</v>
          </cell>
        </row>
        <row r="106">
          <cell r="E106" t="str">
            <v>Stk-LC</v>
          </cell>
          <cell r="F106" t="str">
            <v>T. Rowe Price Value (TRVLX)</v>
          </cell>
          <cell r="G106">
            <v>15</v>
          </cell>
          <cell r="H106">
            <v>0.30000000000000099</v>
          </cell>
          <cell r="L106" t="str">
            <v>V</v>
          </cell>
          <cell r="M106" t="b">
            <v>1</v>
          </cell>
          <cell r="P106">
            <v>18.899999999999999</v>
          </cell>
          <cell r="Q106">
            <v>-3.1000000000000014</v>
          </cell>
          <cell r="S106">
            <v>10.9</v>
          </cell>
          <cell r="T106">
            <v>0.5</v>
          </cell>
          <cell r="V106">
            <v>-1.8</v>
          </cell>
          <cell r="W106">
            <v>-1.4</v>
          </cell>
          <cell r="Y106">
            <v>13.3</v>
          </cell>
          <cell r="Z106">
            <v>1.9000000000000004</v>
          </cell>
          <cell r="AA106" t="str">
            <v>Top 2014</v>
          </cell>
          <cell r="AB106">
            <v>37.299999999999997</v>
          </cell>
          <cell r="AC106">
            <v>3.5999999999999943</v>
          </cell>
          <cell r="AD106" t="str">
            <v>Top 2013</v>
          </cell>
          <cell r="AE106">
            <v>19.399999999999999</v>
          </cell>
          <cell r="AF106">
            <v>3.8999999999999986</v>
          </cell>
          <cell r="AG106" t="str">
            <v>Top 2012</v>
          </cell>
          <cell r="AH106">
            <v>-2</v>
          </cell>
          <cell r="AI106">
            <v>-2</v>
          </cell>
          <cell r="AK106">
            <v>15.9</v>
          </cell>
          <cell r="AL106">
            <v>0.20000000000000107</v>
          </cell>
          <cell r="AN106">
            <v>37.1</v>
          </cell>
          <cell r="AO106">
            <v>4.6000000000000014</v>
          </cell>
          <cell r="AQ106">
            <v>-39.799999999999997</v>
          </cell>
          <cell r="AR106">
            <v>-1.5</v>
          </cell>
          <cell r="AT106">
            <v>0.7</v>
          </cell>
          <cell r="AU106">
            <v>-7</v>
          </cell>
          <cell r="AW106">
            <v>362.9</v>
          </cell>
          <cell r="AX106">
            <v>23.299999999999955</v>
          </cell>
          <cell r="AY106" t="str">
            <v>Top Bull</v>
          </cell>
          <cell r="AZ106">
            <v>-54.3</v>
          </cell>
          <cell r="BA106">
            <v>-3.5999999999999943</v>
          </cell>
          <cell r="BC106">
            <v>0</v>
          </cell>
          <cell r="BD106">
            <v>-1</v>
          </cell>
          <cell r="BF106">
            <v>6</v>
          </cell>
          <cell r="BG106">
            <v>-0.2</v>
          </cell>
          <cell r="BI106">
            <v>18.899999999999999</v>
          </cell>
          <cell r="BJ106">
            <v>-3.1</v>
          </cell>
          <cell r="BL106">
            <v>18.899999999999999</v>
          </cell>
          <cell r="BM106">
            <v>-3.1</v>
          </cell>
          <cell r="BO106">
            <v>2.0499999999999998</v>
          </cell>
          <cell r="BP106">
            <v>9</v>
          </cell>
          <cell r="BQ106">
            <v>-1.2</v>
          </cell>
          <cell r="BS106">
            <v>1.68</v>
          </cell>
          <cell r="BT106">
            <v>15</v>
          </cell>
          <cell r="BU106">
            <v>0.30000000000000099</v>
          </cell>
          <cell r="BW106">
            <v>1.96</v>
          </cell>
          <cell r="BX106">
            <v>8.5</v>
          </cell>
          <cell r="BY106">
            <v>0.6</v>
          </cell>
          <cell r="CA106">
            <v>1.28</v>
          </cell>
          <cell r="CB106">
            <v>1.24</v>
          </cell>
          <cell r="CC106">
            <v>1.9</v>
          </cell>
          <cell r="CD106">
            <v>10.4</v>
          </cell>
          <cell r="CE106">
            <v>0.94</v>
          </cell>
          <cell r="CG106">
            <v>1.04</v>
          </cell>
          <cell r="CI106">
            <v>1.01</v>
          </cell>
          <cell r="CJ106">
            <v>0.95</v>
          </cell>
          <cell r="CK106">
            <v>27029.8</v>
          </cell>
          <cell r="CL106">
            <v>23181.599999999999</v>
          </cell>
          <cell r="CM106">
            <v>91.6</v>
          </cell>
          <cell r="CN106">
            <v>7.28</v>
          </cell>
          <cell r="CO106">
            <v>0.2</v>
          </cell>
          <cell r="CP106">
            <v>0.39</v>
          </cell>
          <cell r="CQ106">
            <v>0</v>
          </cell>
          <cell r="CR106">
            <v>0</v>
          </cell>
          <cell r="CS106">
            <v>0.53</v>
          </cell>
          <cell r="CT106">
            <v>0</v>
          </cell>
          <cell r="CU106">
            <v>7.28</v>
          </cell>
          <cell r="CV106">
            <v>106.5</v>
          </cell>
          <cell r="CW106">
            <v>120</v>
          </cell>
          <cell r="CX106">
            <v>28.950000762939499</v>
          </cell>
          <cell r="CY106">
            <v>43008</v>
          </cell>
          <cell r="CZ106">
            <v>0.81999999284744296</v>
          </cell>
          <cell r="DG106">
            <v>2500</v>
          </cell>
          <cell r="DH106">
            <v>100</v>
          </cell>
          <cell r="DI106">
            <v>1000</v>
          </cell>
          <cell r="DJ106">
            <v>100</v>
          </cell>
          <cell r="DU106" t="str">
            <v>No Load</v>
          </cell>
          <cell r="DW106">
            <v>34607</v>
          </cell>
          <cell r="DX106" t="str">
            <v>Finn - 2009</v>
          </cell>
          <cell r="DY106">
            <v>40178</v>
          </cell>
          <cell r="DZ106">
            <v>8.01</v>
          </cell>
          <cell r="EA106" t="str">
            <v>T. Rowe Price</v>
          </cell>
          <cell r="EB106" t="str">
            <v>800-638-5660</v>
          </cell>
          <cell r="EC106" t="str">
            <v>www.troweprice.com</v>
          </cell>
          <cell r="ED106" t="str">
            <v>TRVLX</v>
          </cell>
          <cell r="EE106" t="str">
            <v>FOUSA00B1O</v>
          </cell>
        </row>
        <row r="107">
          <cell r="E107" t="str">
            <v>Stk-LC</v>
          </cell>
          <cell r="F107" t="str">
            <v>Vanguard Divers Eq Inv (VDEQX)</v>
          </cell>
          <cell r="G107">
            <v>15</v>
          </cell>
          <cell r="H107">
            <v>0.30000000000000099</v>
          </cell>
          <cell r="K107" t="str">
            <v>G</v>
          </cell>
          <cell r="M107" t="b">
            <v>1</v>
          </cell>
          <cell r="P107">
            <v>22.7</v>
          </cell>
          <cell r="Q107">
            <v>0.69999999999999929</v>
          </cell>
          <cell r="S107">
            <v>8.4</v>
          </cell>
          <cell r="T107">
            <v>-2</v>
          </cell>
          <cell r="V107">
            <v>0.7</v>
          </cell>
          <cell r="W107">
            <v>1.1000000000000001</v>
          </cell>
          <cell r="Y107">
            <v>11</v>
          </cell>
          <cell r="Z107">
            <v>-0.40000000000000036</v>
          </cell>
          <cell r="AB107">
            <v>35.299999999999997</v>
          </cell>
          <cell r="AC107">
            <v>1.5999999999999943</v>
          </cell>
          <cell r="AE107">
            <v>17.399999999999999</v>
          </cell>
          <cell r="AF107">
            <v>1.8999999999999986</v>
          </cell>
          <cell r="AG107" t="str">
            <v>Top 2012</v>
          </cell>
          <cell r="AH107">
            <v>-1.1000000000000001</v>
          </cell>
          <cell r="AI107">
            <v>-1.1000000000000001</v>
          </cell>
          <cell r="AK107">
            <v>16.100000000000001</v>
          </cell>
          <cell r="AL107">
            <v>0.40000000000000213</v>
          </cell>
          <cell r="AN107">
            <v>33.799999999999997</v>
          </cell>
          <cell r="AO107">
            <v>1.2999999999999972</v>
          </cell>
          <cell r="AQ107">
            <v>-39.5</v>
          </cell>
          <cell r="AR107">
            <v>-1.2000000000000028</v>
          </cell>
          <cell r="AT107">
            <v>4.3</v>
          </cell>
          <cell r="AU107">
            <v>-3.4000000000000004</v>
          </cell>
          <cell r="AW107">
            <v>332.7</v>
          </cell>
          <cell r="AX107">
            <v>-6.9000000000000341</v>
          </cell>
          <cell r="AZ107">
            <v>-52.2</v>
          </cell>
          <cell r="BA107">
            <v>-1.5</v>
          </cell>
          <cell r="BC107">
            <v>0.9</v>
          </cell>
          <cell r="BD107">
            <v>-0.1</v>
          </cell>
          <cell r="BF107">
            <v>6</v>
          </cell>
          <cell r="BG107">
            <v>-0.2</v>
          </cell>
          <cell r="BI107">
            <v>22.7</v>
          </cell>
          <cell r="BJ107">
            <v>0.69999999999999896</v>
          </cell>
          <cell r="BL107">
            <v>22.7</v>
          </cell>
          <cell r="BM107">
            <v>0.69999999999999896</v>
          </cell>
          <cell r="BO107">
            <v>1.63</v>
          </cell>
          <cell r="BP107">
            <v>10.199999999999999</v>
          </cell>
          <cell r="BQ107">
            <v>0</v>
          </cell>
          <cell r="BS107">
            <v>1.91</v>
          </cell>
          <cell r="BT107">
            <v>15</v>
          </cell>
          <cell r="BU107">
            <v>0.30000000000000099</v>
          </cell>
          <cell r="BW107">
            <v>1.61</v>
          </cell>
          <cell r="BX107">
            <v>8.1999999999999993</v>
          </cell>
          <cell r="BY107">
            <v>0.29999999999999899</v>
          </cell>
          <cell r="CA107">
            <v>0.98</v>
          </cell>
          <cell r="CB107">
            <v>0.98</v>
          </cell>
          <cell r="CC107">
            <v>1.6</v>
          </cell>
          <cell r="CD107">
            <v>10.7</v>
          </cell>
          <cell r="CE107">
            <v>0.96</v>
          </cell>
          <cell r="CG107">
            <v>1.07</v>
          </cell>
          <cell r="CI107">
            <v>1.04</v>
          </cell>
          <cell r="CJ107">
            <v>0.96</v>
          </cell>
          <cell r="CK107">
            <v>1569.5</v>
          </cell>
          <cell r="CL107">
            <v>1569.5</v>
          </cell>
          <cell r="CM107">
            <v>91.24</v>
          </cell>
          <cell r="CN107">
            <v>5.32</v>
          </cell>
          <cell r="CO107">
            <v>0.01</v>
          </cell>
          <cell r="CP107">
            <v>0</v>
          </cell>
          <cell r="CQ107">
            <v>0.04</v>
          </cell>
          <cell r="CR107">
            <v>0</v>
          </cell>
          <cell r="CS107">
            <v>0.33</v>
          </cell>
          <cell r="CT107">
            <v>3.06</v>
          </cell>
          <cell r="CU107">
            <v>5.32</v>
          </cell>
          <cell r="CV107">
            <v>5</v>
          </cell>
          <cell r="CW107">
            <v>8</v>
          </cell>
          <cell r="CX107">
            <v>100</v>
          </cell>
          <cell r="CY107">
            <v>43008</v>
          </cell>
          <cell r="CZ107">
            <v>0.36000001430511502</v>
          </cell>
          <cell r="DG107">
            <v>3000</v>
          </cell>
          <cell r="DH107">
            <v>1</v>
          </cell>
          <cell r="DK107" t="b">
            <v>1</v>
          </cell>
          <cell r="DU107" t="str">
            <v>Inv</v>
          </cell>
          <cell r="DW107">
            <v>38513</v>
          </cell>
          <cell r="DX107" t="str">
            <v>Coleman/Nejman - 2013</v>
          </cell>
          <cell r="DY107">
            <v>41332</v>
          </cell>
          <cell r="DZ107">
            <v>4.84</v>
          </cell>
          <cell r="EA107" t="str">
            <v>Vanguard</v>
          </cell>
          <cell r="EB107" t="str">
            <v>800-662-7447</v>
          </cell>
          <cell r="EC107" t="str">
            <v>www.vanguard.com</v>
          </cell>
          <cell r="ED107" t="str">
            <v>VDEQX</v>
          </cell>
          <cell r="EE107" t="str">
            <v>FOUSA05C3W</v>
          </cell>
        </row>
        <row r="108">
          <cell r="E108" t="str">
            <v>Stk-LC</v>
          </cell>
          <cell r="F108" t="str">
            <v>Bridgeway Blue Chip 35 Idx (BRLIX)</v>
          </cell>
          <cell r="G108">
            <v>14.9</v>
          </cell>
          <cell r="H108">
            <v>0.20000000000000101</v>
          </cell>
          <cell r="K108" t="str">
            <v>G</v>
          </cell>
          <cell r="L108" t="str">
            <v>V</v>
          </cell>
          <cell r="M108" t="b">
            <v>1</v>
          </cell>
          <cell r="P108">
            <v>18.399999999999999</v>
          </cell>
          <cell r="Q108">
            <v>-3.6000000000000014</v>
          </cell>
          <cell r="S108">
            <v>13.1</v>
          </cell>
          <cell r="T108">
            <v>2.6999999999999993</v>
          </cell>
          <cell r="V108">
            <v>2.1</v>
          </cell>
          <cell r="W108">
            <v>2.5</v>
          </cell>
          <cell r="Y108">
            <v>11.5</v>
          </cell>
          <cell r="Z108">
            <v>9.9999999999999645E-2</v>
          </cell>
          <cell r="AB108">
            <v>31.6</v>
          </cell>
          <cell r="AC108">
            <v>-2.1000000000000014</v>
          </cell>
          <cell r="AE108">
            <v>15.1</v>
          </cell>
          <cell r="AF108">
            <v>-0.40000000000000036</v>
          </cell>
          <cell r="AH108">
            <v>3.1</v>
          </cell>
          <cell r="AI108">
            <v>3.1</v>
          </cell>
          <cell r="AJ108" t="str">
            <v>Top 2011</v>
          </cell>
          <cell r="AK108">
            <v>10.6</v>
          </cell>
          <cell r="AL108">
            <v>-5.0999999999999996</v>
          </cell>
          <cell r="AN108">
            <v>26.6</v>
          </cell>
          <cell r="AO108">
            <v>-5.8999999999999986</v>
          </cell>
          <cell r="AQ108">
            <v>-33.299999999999997</v>
          </cell>
          <cell r="AR108">
            <v>5</v>
          </cell>
          <cell r="AS108" t="str">
            <v>Top 2008</v>
          </cell>
          <cell r="AT108">
            <v>6</v>
          </cell>
          <cell r="AU108">
            <v>-1.7000000000000002</v>
          </cell>
          <cell r="AW108">
            <v>306.3</v>
          </cell>
          <cell r="AX108">
            <v>-33.300000000000011</v>
          </cell>
          <cell r="AZ108">
            <v>-47.4</v>
          </cell>
          <cell r="BA108">
            <v>3.3000000000000043</v>
          </cell>
          <cell r="BC108">
            <v>1.4</v>
          </cell>
          <cell r="BD108">
            <v>0.4</v>
          </cell>
          <cell r="BF108">
            <v>7.3</v>
          </cell>
          <cell r="BG108">
            <v>1.1000000000000001</v>
          </cell>
          <cell r="BH108" t="str">
            <v>Top Q1</v>
          </cell>
          <cell r="BI108">
            <v>18.399999999999999</v>
          </cell>
          <cell r="BJ108">
            <v>-3.6</v>
          </cell>
          <cell r="BL108">
            <v>18.399999999999999</v>
          </cell>
          <cell r="BM108">
            <v>-3.6</v>
          </cell>
          <cell r="BO108">
            <v>1.53</v>
          </cell>
          <cell r="BP108">
            <v>11</v>
          </cell>
          <cell r="BQ108">
            <v>0.80000000000000104</v>
          </cell>
          <cell r="BS108">
            <v>1.21</v>
          </cell>
          <cell r="BT108">
            <v>14.9</v>
          </cell>
          <cell r="BU108">
            <v>0.20000000000000101</v>
          </cell>
          <cell r="BW108">
            <v>1.06</v>
          </cell>
          <cell r="BX108">
            <v>8.3000000000000007</v>
          </cell>
          <cell r="BY108">
            <v>0.4</v>
          </cell>
          <cell r="CA108">
            <v>0.95</v>
          </cell>
          <cell r="CB108">
            <v>2.06</v>
          </cell>
          <cell r="CC108">
            <v>1</v>
          </cell>
          <cell r="CD108">
            <v>10.4</v>
          </cell>
          <cell r="CE108">
            <v>0.94</v>
          </cell>
          <cell r="CG108">
            <v>1.04</v>
          </cell>
          <cell r="CI108">
            <v>1.01</v>
          </cell>
          <cell r="CJ108">
            <v>0.96</v>
          </cell>
          <cell r="CK108">
            <v>574.9</v>
          </cell>
          <cell r="CL108">
            <v>574.9</v>
          </cell>
          <cell r="CM108">
            <v>99.99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0.01</v>
          </cell>
          <cell r="CU108">
            <v>0</v>
          </cell>
          <cell r="CV108">
            <v>17</v>
          </cell>
          <cell r="CW108">
            <v>38</v>
          </cell>
          <cell r="CX108">
            <v>34.689998626708999</v>
          </cell>
          <cell r="CY108">
            <v>43008</v>
          </cell>
          <cell r="CZ108">
            <v>0.15000000596046401</v>
          </cell>
          <cell r="DG108">
            <v>2000</v>
          </cell>
          <cell r="DH108">
            <v>100</v>
          </cell>
          <cell r="DT108" t="str">
            <v>I</v>
          </cell>
          <cell r="DU108" t="str">
            <v>No Load</v>
          </cell>
          <cell r="DV108" t="str">
            <v>Bridgeway Ultra-Large 35 index</v>
          </cell>
          <cell r="DW108">
            <v>35642</v>
          </cell>
          <cell r="DX108" t="str">
            <v>Montgomery/Khoziaeva/Whipple - 1997</v>
          </cell>
          <cell r="DY108">
            <v>35642</v>
          </cell>
          <cell r="DZ108">
            <v>20.43</v>
          </cell>
          <cell r="EA108" t="str">
            <v>Bridgeway</v>
          </cell>
          <cell r="EB108" t="str">
            <v>800-661-3550</v>
          </cell>
          <cell r="EC108" t="str">
            <v>www.bridgeway.com</v>
          </cell>
          <cell r="ED108" t="str">
            <v>BRLIX</v>
          </cell>
          <cell r="EE108" t="str">
            <v>FOUSA00JVU</v>
          </cell>
        </row>
        <row r="109">
          <cell r="E109" t="str">
            <v>Stk-LC</v>
          </cell>
          <cell r="F109" t="str">
            <v>Vanguard Hi Div Yld Idx Inv (VHDYX)</v>
          </cell>
          <cell r="G109">
            <v>14.9</v>
          </cell>
          <cell r="H109">
            <v>0.20000000000000101</v>
          </cell>
          <cell r="L109" t="str">
            <v>V</v>
          </cell>
          <cell r="M109" t="b">
            <v>1</v>
          </cell>
          <cell r="P109">
            <v>16.3</v>
          </cell>
          <cell r="Q109">
            <v>-5.6999999999999993</v>
          </cell>
          <cell r="S109">
            <v>16.7</v>
          </cell>
          <cell r="T109">
            <v>6.2999999999999989</v>
          </cell>
          <cell r="U109" t="str">
            <v>Top 2016</v>
          </cell>
          <cell r="V109">
            <v>0.3</v>
          </cell>
          <cell r="W109">
            <v>0.7</v>
          </cell>
          <cell r="Y109">
            <v>13.3</v>
          </cell>
          <cell r="Z109">
            <v>1.9000000000000004</v>
          </cell>
          <cell r="AA109" t="str">
            <v>Top 2014</v>
          </cell>
          <cell r="AB109">
            <v>30.1</v>
          </cell>
          <cell r="AC109">
            <v>-3.6000000000000014</v>
          </cell>
          <cell r="AE109">
            <v>12.5</v>
          </cell>
          <cell r="AF109">
            <v>-3</v>
          </cell>
          <cell r="AH109">
            <v>10.3</v>
          </cell>
          <cell r="AI109">
            <v>10.3</v>
          </cell>
          <cell r="AJ109" t="str">
            <v>Top 2011</v>
          </cell>
          <cell r="AK109">
            <v>14</v>
          </cell>
          <cell r="AL109">
            <v>-1.6999999999999993</v>
          </cell>
          <cell r="AN109">
            <v>17.5</v>
          </cell>
          <cell r="AO109">
            <v>-15</v>
          </cell>
          <cell r="AQ109">
            <v>-32.6</v>
          </cell>
          <cell r="AR109">
            <v>5.6999999999999957</v>
          </cell>
          <cell r="AS109" t="str">
            <v>Top 2008</v>
          </cell>
          <cell r="AT109">
            <v>1.5</v>
          </cell>
          <cell r="AU109">
            <v>-6.2</v>
          </cell>
          <cell r="AW109">
            <v>344.7</v>
          </cell>
          <cell r="AX109">
            <v>5.0999999999999659</v>
          </cell>
          <cell r="AY109" t="str">
            <v>Top Bull</v>
          </cell>
          <cell r="AZ109">
            <v>-51.8</v>
          </cell>
          <cell r="BA109">
            <v>-1.0999999999999943</v>
          </cell>
          <cell r="BC109">
            <v>1.3</v>
          </cell>
          <cell r="BD109">
            <v>0.3</v>
          </cell>
          <cell r="BF109">
            <v>6.2</v>
          </cell>
          <cell r="BG109">
            <v>0</v>
          </cell>
          <cell r="BI109">
            <v>16.3</v>
          </cell>
          <cell r="BJ109">
            <v>-5.7</v>
          </cell>
          <cell r="BL109">
            <v>16.3</v>
          </cell>
          <cell r="BM109">
            <v>-5.7</v>
          </cell>
          <cell r="BO109">
            <v>1.1100000000000001</v>
          </cell>
          <cell r="BP109">
            <v>10.8</v>
          </cell>
          <cell r="BQ109">
            <v>0.60000000000000098</v>
          </cell>
          <cell r="BS109">
            <v>0.95</v>
          </cell>
          <cell r="BT109">
            <v>14.9</v>
          </cell>
          <cell r="BU109">
            <v>0.20000000000000101</v>
          </cell>
          <cell r="BW109">
            <v>1.01</v>
          </cell>
          <cell r="BX109">
            <v>8.4</v>
          </cell>
          <cell r="BY109">
            <v>0.5</v>
          </cell>
          <cell r="CA109">
            <v>0.74</v>
          </cell>
          <cell r="CB109">
            <v>2.71</v>
          </cell>
          <cell r="CC109">
            <v>1</v>
          </cell>
          <cell r="CD109">
            <v>9.4</v>
          </cell>
          <cell r="CE109">
            <v>0.85</v>
          </cell>
          <cell r="CF109" t="str">
            <v>Low Cat Risk</v>
          </cell>
          <cell r="CG109">
            <v>0.94</v>
          </cell>
          <cell r="CI109">
            <v>0.89</v>
          </cell>
          <cell r="CJ109">
            <v>0.91</v>
          </cell>
          <cell r="CK109">
            <v>29344.9</v>
          </cell>
          <cell r="CL109">
            <v>7988.7</v>
          </cell>
          <cell r="CM109">
            <v>98.79</v>
          </cell>
          <cell r="CN109">
            <v>1.05</v>
          </cell>
          <cell r="CO109">
            <v>0</v>
          </cell>
          <cell r="CP109">
            <v>0</v>
          </cell>
          <cell r="CQ109">
            <v>0.02</v>
          </cell>
          <cell r="CR109">
            <v>0</v>
          </cell>
          <cell r="CS109">
            <v>0</v>
          </cell>
          <cell r="CT109">
            <v>0.14000000000000001</v>
          </cell>
          <cell r="CU109">
            <v>1.05</v>
          </cell>
          <cell r="CV109">
            <v>9</v>
          </cell>
          <cell r="CW109">
            <v>406</v>
          </cell>
          <cell r="CX109">
            <v>30.680000305175799</v>
          </cell>
          <cell r="CY109">
            <v>43069</v>
          </cell>
          <cell r="CZ109">
            <v>0.15000000596046401</v>
          </cell>
          <cell r="DG109">
            <v>3000</v>
          </cell>
          <cell r="DH109">
            <v>1</v>
          </cell>
          <cell r="DT109" t="str">
            <v>I</v>
          </cell>
          <cell r="DU109" t="str">
            <v>Inv</v>
          </cell>
          <cell r="DV109" t="str">
            <v>FTSE High Dividend Yield</v>
          </cell>
          <cell r="DW109">
            <v>39037</v>
          </cell>
          <cell r="DX109" t="str">
            <v>Coleman/O’Reilly - 2016</v>
          </cell>
          <cell r="DY109">
            <v>42425</v>
          </cell>
          <cell r="DZ109">
            <v>1.85</v>
          </cell>
          <cell r="EA109" t="str">
            <v>Vanguard</v>
          </cell>
          <cell r="EB109" t="str">
            <v>800-662-7447</v>
          </cell>
          <cell r="EC109" t="str">
            <v>www.vanguard.com</v>
          </cell>
          <cell r="ED109" t="str">
            <v>VHDYX</v>
          </cell>
          <cell r="EE109" t="str">
            <v>FOUSA05J84</v>
          </cell>
        </row>
        <row r="110">
          <cell r="E110" t="str">
            <v>Stk-LC</v>
          </cell>
          <cell r="F110" t="str">
            <v>Selected American S (SLASX)</v>
          </cell>
          <cell r="G110">
            <v>14.8</v>
          </cell>
          <cell r="H110">
            <v>0.100000000000001</v>
          </cell>
          <cell r="K110" t="str">
            <v>G</v>
          </cell>
          <cell r="L110" t="str">
            <v>V</v>
          </cell>
          <cell r="M110" t="b">
            <v>1</v>
          </cell>
          <cell r="P110">
            <v>21.7</v>
          </cell>
          <cell r="Q110">
            <v>-0.30000000000000071</v>
          </cell>
          <cell r="S110">
            <v>12.5</v>
          </cell>
          <cell r="T110">
            <v>2.0999999999999996</v>
          </cell>
          <cell r="V110">
            <v>3.5</v>
          </cell>
          <cell r="W110">
            <v>3.9</v>
          </cell>
          <cell r="X110" t="str">
            <v>Top 2015</v>
          </cell>
          <cell r="Y110">
            <v>5.5</v>
          </cell>
          <cell r="Z110">
            <v>-5.9</v>
          </cell>
          <cell r="AB110">
            <v>33.1</v>
          </cell>
          <cell r="AC110">
            <v>-0.60000000000000142</v>
          </cell>
          <cell r="AE110">
            <v>12.8</v>
          </cell>
          <cell r="AF110">
            <v>-2.6999999999999993</v>
          </cell>
          <cell r="AH110">
            <v>-4.4000000000000004</v>
          </cell>
          <cell r="AI110">
            <v>-4.4000000000000004</v>
          </cell>
          <cell r="AK110">
            <v>12.5</v>
          </cell>
          <cell r="AL110">
            <v>-3.1999999999999993</v>
          </cell>
          <cell r="AN110">
            <v>31.6</v>
          </cell>
          <cell r="AO110">
            <v>-0.89999999999999858</v>
          </cell>
          <cell r="AQ110">
            <v>-39.5</v>
          </cell>
          <cell r="AR110">
            <v>-1.2000000000000028</v>
          </cell>
          <cell r="AT110">
            <v>4.7</v>
          </cell>
          <cell r="AU110">
            <v>-3</v>
          </cell>
          <cell r="AW110">
            <v>305.10000000000002</v>
          </cell>
          <cell r="AX110">
            <v>-34.5</v>
          </cell>
          <cell r="AZ110">
            <v>-54.4</v>
          </cell>
          <cell r="BA110">
            <v>-3.6999999999999957</v>
          </cell>
          <cell r="BC110">
            <v>2.2999999999999998</v>
          </cell>
          <cell r="BD110">
            <v>1.3</v>
          </cell>
          <cell r="BE110" t="str">
            <v>Top M1</v>
          </cell>
          <cell r="BF110">
            <v>7</v>
          </cell>
          <cell r="BG110">
            <v>0.8</v>
          </cell>
          <cell r="BH110" t="str">
            <v>Top Q1</v>
          </cell>
          <cell r="BI110">
            <v>21.7</v>
          </cell>
          <cell r="BJ110">
            <v>-0.30000000000000099</v>
          </cell>
          <cell r="BL110">
            <v>21.7</v>
          </cell>
          <cell r="BM110">
            <v>-0.30000000000000099</v>
          </cell>
          <cell r="BO110">
            <v>1.82</v>
          </cell>
          <cell r="BP110">
            <v>12.3</v>
          </cell>
          <cell r="BQ110">
            <v>2.1</v>
          </cell>
          <cell r="BR110" t="str">
            <v>Top 3Y</v>
          </cell>
          <cell r="BS110">
            <v>3.18</v>
          </cell>
          <cell r="BT110">
            <v>14.8</v>
          </cell>
          <cell r="BU110">
            <v>0.100000000000001</v>
          </cell>
          <cell r="BW110">
            <v>3.29</v>
          </cell>
          <cell r="BX110">
            <v>6.8</v>
          </cell>
          <cell r="BY110">
            <v>-1.1000000000000001</v>
          </cell>
          <cell r="CA110">
            <v>1.81</v>
          </cell>
          <cell r="CB110">
            <v>0.35</v>
          </cell>
          <cell r="CC110">
            <v>3.2</v>
          </cell>
          <cell r="CD110">
            <v>12</v>
          </cell>
          <cell r="CE110">
            <v>1.08</v>
          </cell>
          <cell r="CG110">
            <v>1.2</v>
          </cell>
          <cell r="CI110">
            <v>1.0900000000000001</v>
          </cell>
          <cell r="CJ110">
            <v>0.82</v>
          </cell>
          <cell r="CK110">
            <v>2256.1</v>
          </cell>
          <cell r="CL110">
            <v>912.3</v>
          </cell>
          <cell r="CM110">
            <v>81.81</v>
          </cell>
          <cell r="CN110">
            <v>15.65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0.43</v>
          </cell>
          <cell r="CT110">
            <v>2.11</v>
          </cell>
          <cell r="CU110">
            <v>15.65</v>
          </cell>
          <cell r="CV110">
            <v>19</v>
          </cell>
          <cell r="CW110">
            <v>55</v>
          </cell>
          <cell r="CX110">
            <v>46.909999847412102</v>
          </cell>
          <cell r="CY110">
            <v>43008</v>
          </cell>
          <cell r="CZ110">
            <v>0.97000002861022905</v>
          </cell>
          <cell r="DD110">
            <v>0.25</v>
          </cell>
          <cell r="DG110">
            <v>1000</v>
          </cell>
          <cell r="DH110">
            <v>25</v>
          </cell>
          <cell r="DU110" t="str">
            <v>S</v>
          </cell>
          <cell r="DW110">
            <v>12113</v>
          </cell>
          <cell r="DX110" t="str">
            <v>Davis/Goei - 1994</v>
          </cell>
          <cell r="DY110">
            <v>34669</v>
          </cell>
          <cell r="DZ110">
            <v>23.1</v>
          </cell>
          <cell r="EA110" t="str">
            <v>Selected Funds</v>
          </cell>
          <cell r="EB110" t="str">
            <v>800-243-1575</v>
          </cell>
          <cell r="EC110" t="str">
            <v>www.selectedfunds.com</v>
          </cell>
          <cell r="ED110" t="str">
            <v>SLASX</v>
          </cell>
          <cell r="EE110" t="str">
            <v>FOUSA00F1G</v>
          </cell>
        </row>
        <row r="111">
          <cell r="E111" t="str">
            <v>Stk-LC</v>
          </cell>
          <cell r="F111" t="str">
            <v>Sound Shore Inv (SSHFX)</v>
          </cell>
          <cell r="G111">
            <v>14.8</v>
          </cell>
          <cell r="H111">
            <v>0.100000000000001</v>
          </cell>
          <cell r="L111" t="str">
            <v>V</v>
          </cell>
          <cell r="M111" t="b">
            <v>1</v>
          </cell>
          <cell r="P111">
            <v>16.2</v>
          </cell>
          <cell r="Q111">
            <v>-5.8000000000000007</v>
          </cell>
          <cell r="S111">
            <v>14.6</v>
          </cell>
          <cell r="T111">
            <v>4.1999999999999993</v>
          </cell>
          <cell r="U111" t="str">
            <v>Top 2016</v>
          </cell>
          <cell r="V111">
            <v>-5.0999999999999996</v>
          </cell>
          <cell r="W111">
            <v>-4.6999999999999993</v>
          </cell>
          <cell r="Y111">
            <v>11.7</v>
          </cell>
          <cell r="Z111">
            <v>0.29999999999999893</v>
          </cell>
          <cell r="AB111">
            <v>41.5</v>
          </cell>
          <cell r="AC111">
            <v>7.7999999999999972</v>
          </cell>
          <cell r="AD111" t="str">
            <v>Top 2013</v>
          </cell>
          <cell r="AE111">
            <v>19.3</v>
          </cell>
          <cell r="AF111">
            <v>3.8000000000000007</v>
          </cell>
          <cell r="AG111" t="str">
            <v>Top 2012</v>
          </cell>
          <cell r="AH111">
            <v>-6.2</v>
          </cell>
          <cell r="AI111">
            <v>-6.2</v>
          </cell>
          <cell r="AK111">
            <v>12.1</v>
          </cell>
          <cell r="AL111">
            <v>-3.5999999999999996</v>
          </cell>
          <cell r="AN111">
            <v>26.6</v>
          </cell>
          <cell r="AO111">
            <v>-5.8999999999999986</v>
          </cell>
          <cell r="AQ111">
            <v>-35.6</v>
          </cell>
          <cell r="AR111">
            <v>2.6999999999999957</v>
          </cell>
          <cell r="AT111">
            <v>2.5</v>
          </cell>
          <cell r="AU111">
            <v>-5.2</v>
          </cell>
          <cell r="AW111">
            <v>270.60000000000002</v>
          </cell>
          <cell r="AX111">
            <v>-69</v>
          </cell>
          <cell r="AZ111">
            <v>-47.5</v>
          </cell>
          <cell r="BA111">
            <v>3.2000000000000028</v>
          </cell>
          <cell r="BC111">
            <v>0.9</v>
          </cell>
          <cell r="BD111">
            <v>-0.1</v>
          </cell>
          <cell r="BF111">
            <v>4.2</v>
          </cell>
          <cell r="BG111">
            <v>-2</v>
          </cell>
          <cell r="BI111">
            <v>16.2</v>
          </cell>
          <cell r="BJ111">
            <v>-5.8</v>
          </cell>
          <cell r="BL111">
            <v>16.2</v>
          </cell>
          <cell r="BM111">
            <v>-5.8</v>
          </cell>
          <cell r="BO111">
            <v>2.74</v>
          </cell>
          <cell r="BP111">
            <v>8.1</v>
          </cell>
          <cell r="BQ111">
            <v>-2.1</v>
          </cell>
          <cell r="BS111">
            <v>2.4500000000000002</v>
          </cell>
          <cell r="BT111">
            <v>14.8</v>
          </cell>
          <cell r="BU111">
            <v>0.100000000000001</v>
          </cell>
          <cell r="BW111">
            <v>2.16</v>
          </cell>
          <cell r="BX111">
            <v>7.4</v>
          </cell>
          <cell r="BY111">
            <v>-0.5</v>
          </cell>
          <cell r="CA111">
            <v>1.24</v>
          </cell>
          <cell r="CB111">
            <v>1.03</v>
          </cell>
          <cell r="CC111">
            <v>2.1</v>
          </cell>
          <cell r="CD111">
            <v>12.1</v>
          </cell>
          <cell r="CE111">
            <v>1.0900000000000001</v>
          </cell>
          <cell r="CG111">
            <v>1.21</v>
          </cell>
          <cell r="CI111">
            <v>1.1499999999999999</v>
          </cell>
          <cell r="CJ111">
            <v>0.91</v>
          </cell>
          <cell r="CK111">
            <v>2139.6999999999998</v>
          </cell>
          <cell r="CL111">
            <v>1366.1</v>
          </cell>
          <cell r="CM111">
            <v>80.569999999999993</v>
          </cell>
          <cell r="CN111">
            <v>15.43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4</v>
          </cell>
          <cell r="CU111">
            <v>15.43</v>
          </cell>
          <cell r="CV111">
            <v>46</v>
          </cell>
          <cell r="CW111">
            <v>37</v>
          </cell>
          <cell r="CX111">
            <v>34.099998474121101</v>
          </cell>
          <cell r="CY111">
            <v>43008</v>
          </cell>
          <cell r="CZ111">
            <v>0.91000002622604403</v>
          </cell>
          <cell r="DG111">
            <v>10000</v>
          </cell>
          <cell r="DI111">
            <v>2000</v>
          </cell>
          <cell r="DU111" t="str">
            <v>Inv</v>
          </cell>
          <cell r="DW111">
            <v>31184</v>
          </cell>
          <cell r="DX111" t="str">
            <v>Burn/Kane/DeGulis - 1985</v>
          </cell>
          <cell r="DY111">
            <v>31184</v>
          </cell>
          <cell r="DZ111">
            <v>32.65</v>
          </cell>
          <cell r="EA111" t="str">
            <v>Sound Shore</v>
          </cell>
          <cell r="EB111" t="str">
            <v>800-551-1980</v>
          </cell>
          <cell r="EC111" t="str">
            <v>www.soundshorefund.com</v>
          </cell>
          <cell r="ED111" t="str">
            <v>SSHFX</v>
          </cell>
          <cell r="EE111" t="str">
            <v>FOUSA00F8Y</v>
          </cell>
        </row>
        <row r="112">
          <cell r="E112" t="str">
            <v>Stk-LC</v>
          </cell>
          <cell r="F112" t="str">
            <v>T. Rowe Price Div Grth (PRDGX)</v>
          </cell>
          <cell r="G112">
            <v>14.8</v>
          </cell>
          <cell r="H112">
            <v>0.100000000000001</v>
          </cell>
          <cell r="K112" t="str">
            <v>G</v>
          </cell>
          <cell r="L112" t="str">
            <v>V</v>
          </cell>
          <cell r="M112" t="b">
            <v>1</v>
          </cell>
          <cell r="P112">
            <v>19.3</v>
          </cell>
          <cell r="Q112">
            <v>-2.6999999999999993</v>
          </cell>
          <cell r="S112">
            <v>11.6</v>
          </cell>
          <cell r="T112">
            <v>1.1999999999999993</v>
          </cell>
          <cell r="V112">
            <v>2.2999999999999998</v>
          </cell>
          <cell r="W112">
            <v>2.6999999999999997</v>
          </cell>
          <cell r="Y112">
            <v>12.3</v>
          </cell>
          <cell r="Z112">
            <v>0.90000000000000036</v>
          </cell>
          <cell r="AB112">
            <v>30.3</v>
          </cell>
          <cell r="AC112">
            <v>-3.4000000000000021</v>
          </cell>
          <cell r="AE112">
            <v>14.8</v>
          </cell>
          <cell r="AF112">
            <v>-0.69999999999999929</v>
          </cell>
          <cell r="AH112">
            <v>3.5</v>
          </cell>
          <cell r="AI112">
            <v>3.5</v>
          </cell>
          <cell r="AJ112" t="str">
            <v>Top 2011</v>
          </cell>
          <cell r="AK112">
            <v>13.2</v>
          </cell>
          <cell r="AL112">
            <v>-2.5</v>
          </cell>
          <cell r="AN112">
            <v>26.1</v>
          </cell>
          <cell r="AO112">
            <v>-6.3999999999999986</v>
          </cell>
          <cell r="AQ112">
            <v>-33.299999999999997</v>
          </cell>
          <cell r="AR112">
            <v>5</v>
          </cell>
          <cell r="AS112" t="str">
            <v>Top 2008</v>
          </cell>
          <cell r="AT112">
            <v>7</v>
          </cell>
          <cell r="AU112">
            <v>-0.70000000000000018</v>
          </cell>
          <cell r="AW112">
            <v>298.5</v>
          </cell>
          <cell r="AX112">
            <v>-41.100000000000023</v>
          </cell>
          <cell r="AZ112">
            <v>-45.2</v>
          </cell>
          <cell r="BA112">
            <v>5.5</v>
          </cell>
          <cell r="BB112" t="str">
            <v>Top Bear</v>
          </cell>
          <cell r="BC112">
            <v>0.1</v>
          </cell>
          <cell r="BD112">
            <v>-0.9</v>
          </cell>
          <cell r="BF112">
            <v>5.8</v>
          </cell>
          <cell r="BG112">
            <v>-0.4</v>
          </cell>
          <cell r="BI112">
            <v>19.3</v>
          </cell>
          <cell r="BJ112">
            <v>-2.7</v>
          </cell>
          <cell r="BL112">
            <v>19.3</v>
          </cell>
          <cell r="BM112">
            <v>-2.7</v>
          </cell>
          <cell r="BO112">
            <v>0.79</v>
          </cell>
          <cell r="BP112">
            <v>10.8</v>
          </cell>
          <cell r="BQ112">
            <v>0.60000000000000098</v>
          </cell>
          <cell r="BS112">
            <v>1.18</v>
          </cell>
          <cell r="BT112">
            <v>14.8</v>
          </cell>
          <cell r="BU112">
            <v>0.100000000000001</v>
          </cell>
          <cell r="BW112">
            <v>1.1200000000000001</v>
          </cell>
          <cell r="BX112">
            <v>8.5</v>
          </cell>
          <cell r="BY112">
            <v>0.6</v>
          </cell>
          <cell r="CA112">
            <v>0.86</v>
          </cell>
          <cell r="CB112">
            <v>1.21</v>
          </cell>
          <cell r="CC112">
            <v>1.1000000000000001</v>
          </cell>
          <cell r="CD112">
            <v>9.1999999999999993</v>
          </cell>
          <cell r="CE112">
            <v>0.83</v>
          </cell>
          <cell r="CF112" t="str">
            <v>Low Cat Risk</v>
          </cell>
          <cell r="CG112">
            <v>0.92</v>
          </cell>
          <cell r="CI112">
            <v>0.9</v>
          </cell>
          <cell r="CJ112">
            <v>0.96</v>
          </cell>
          <cell r="CK112">
            <v>8770.5</v>
          </cell>
          <cell r="CL112">
            <v>6348.3</v>
          </cell>
          <cell r="CM112">
            <v>91.02</v>
          </cell>
          <cell r="CN112">
            <v>3.98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5</v>
          </cell>
          <cell r="CT112">
            <v>0</v>
          </cell>
          <cell r="CU112">
            <v>3.98</v>
          </cell>
          <cell r="CV112">
            <v>11.3</v>
          </cell>
          <cell r="CW112">
            <v>109</v>
          </cell>
          <cell r="CX112">
            <v>24.870000839233398</v>
          </cell>
          <cell r="CY112">
            <v>43008</v>
          </cell>
          <cell r="CZ112">
            <v>0.63999998569488503</v>
          </cell>
          <cell r="DG112">
            <v>2500</v>
          </cell>
          <cell r="DH112">
            <v>100</v>
          </cell>
          <cell r="DI112">
            <v>1000</v>
          </cell>
          <cell r="DJ112">
            <v>100</v>
          </cell>
          <cell r="DU112" t="str">
            <v>No Load</v>
          </cell>
          <cell r="DW112">
            <v>33968</v>
          </cell>
          <cell r="DX112" t="str">
            <v>Huber - 2000</v>
          </cell>
          <cell r="DY112">
            <v>36616</v>
          </cell>
          <cell r="DZ112">
            <v>17.760000000000002</v>
          </cell>
          <cell r="EA112" t="str">
            <v>T. Rowe Price</v>
          </cell>
          <cell r="EB112" t="str">
            <v>800-638-5660</v>
          </cell>
          <cell r="EC112" t="str">
            <v>www.troweprice.com</v>
          </cell>
          <cell r="ED112" t="str">
            <v>PRDGX</v>
          </cell>
          <cell r="EE112" t="str">
            <v>FOUSA00EJ4</v>
          </cell>
        </row>
        <row r="113">
          <cell r="E113" t="str">
            <v>Stk-LC</v>
          </cell>
          <cell r="F113" t="str">
            <v>Fidelity Focused Stk (FTQGX)</v>
          </cell>
          <cell r="G113">
            <v>14.7</v>
          </cell>
          <cell r="H113">
            <v>0</v>
          </cell>
          <cell r="K113" t="str">
            <v>G</v>
          </cell>
          <cell r="M113" t="b">
            <v>1</v>
          </cell>
          <cell r="P113">
            <v>31.2</v>
          </cell>
          <cell r="Q113">
            <v>9.1999999999999993</v>
          </cell>
          <cell r="R113" t="str">
            <v>Top 2017</v>
          </cell>
          <cell r="S113">
            <v>3.2</v>
          </cell>
          <cell r="T113">
            <v>-7.2</v>
          </cell>
          <cell r="V113">
            <v>1.4</v>
          </cell>
          <cell r="W113">
            <v>1.7999999999999998</v>
          </cell>
          <cell r="Y113">
            <v>4.5</v>
          </cell>
          <cell r="Z113">
            <v>-6.9</v>
          </cell>
          <cell r="AB113">
            <v>38</v>
          </cell>
          <cell r="AC113">
            <v>4.2999999999999972</v>
          </cell>
          <cell r="AD113" t="str">
            <v>Top 2013</v>
          </cell>
          <cell r="AE113">
            <v>16.5</v>
          </cell>
          <cell r="AF113">
            <v>1</v>
          </cell>
          <cell r="AH113">
            <v>0.5</v>
          </cell>
          <cell r="AI113">
            <v>0.5</v>
          </cell>
          <cell r="AK113">
            <v>24</v>
          </cell>
          <cell r="AL113">
            <v>8.3000000000000007</v>
          </cell>
          <cell r="AM113" t="str">
            <v>Top 2010</v>
          </cell>
          <cell r="AN113">
            <v>25.2</v>
          </cell>
          <cell r="AO113">
            <v>-7.3000000000000007</v>
          </cell>
          <cell r="AQ113">
            <v>-33.1</v>
          </cell>
          <cell r="AR113">
            <v>5.1999999999999957</v>
          </cell>
          <cell r="AS113" t="str">
            <v>Top 2008</v>
          </cell>
          <cell r="AT113">
            <v>17</v>
          </cell>
          <cell r="AU113">
            <v>9.3000000000000007</v>
          </cell>
          <cell r="AV113" t="str">
            <v>Top 2007</v>
          </cell>
          <cell r="AW113">
            <v>324.89999999999998</v>
          </cell>
          <cell r="AX113">
            <v>-14.700000000000045</v>
          </cell>
          <cell r="AZ113">
            <v>-45.7</v>
          </cell>
          <cell r="BA113">
            <v>5</v>
          </cell>
          <cell r="BB113" t="str">
            <v>Top Bear</v>
          </cell>
          <cell r="BC113">
            <v>0.2</v>
          </cell>
          <cell r="BD113">
            <v>-0.8</v>
          </cell>
          <cell r="BF113">
            <v>8.3000000000000007</v>
          </cell>
          <cell r="BG113">
            <v>2.1</v>
          </cell>
          <cell r="BH113" t="str">
            <v>Top Q1</v>
          </cell>
          <cell r="BI113">
            <v>31.2</v>
          </cell>
          <cell r="BJ113">
            <v>9.1999999999999993</v>
          </cell>
          <cell r="BK113" t="str">
            <v>Top YTD</v>
          </cell>
          <cell r="BL113">
            <v>31.2</v>
          </cell>
          <cell r="BM113">
            <v>9.1999999999999993</v>
          </cell>
          <cell r="BN113" t="str">
            <v>Top 1Y</v>
          </cell>
          <cell r="BO113">
            <v>1.77</v>
          </cell>
          <cell r="BP113">
            <v>11.1</v>
          </cell>
          <cell r="BQ113">
            <v>0.9</v>
          </cell>
          <cell r="BS113">
            <v>1.1399999999999999</v>
          </cell>
          <cell r="BT113">
            <v>14.7</v>
          </cell>
          <cell r="BU113">
            <v>0</v>
          </cell>
          <cell r="BW113">
            <v>1.65</v>
          </cell>
          <cell r="BX113">
            <v>9.1999999999999993</v>
          </cell>
          <cell r="BY113">
            <v>1.3</v>
          </cell>
          <cell r="BZ113" t="str">
            <v>Top 10Y</v>
          </cell>
          <cell r="CA113">
            <v>0.96</v>
          </cell>
          <cell r="CB113">
            <v>0.43</v>
          </cell>
          <cell r="CC113">
            <v>1.6</v>
          </cell>
          <cell r="CD113">
            <v>11.1</v>
          </cell>
          <cell r="CE113">
            <v>1</v>
          </cell>
          <cell r="CG113">
            <v>1.1100000000000001</v>
          </cell>
          <cell r="CI113">
            <v>0.94</v>
          </cell>
          <cell r="CJ113">
            <v>0.72</v>
          </cell>
          <cell r="CK113">
            <v>1743.7</v>
          </cell>
          <cell r="CL113">
            <v>1743.7</v>
          </cell>
          <cell r="CM113">
            <v>87.89</v>
          </cell>
          <cell r="CN113">
            <v>11.66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0.45</v>
          </cell>
          <cell r="CU113">
            <v>11.66</v>
          </cell>
          <cell r="CV113">
            <v>121</v>
          </cell>
          <cell r="CW113">
            <v>39</v>
          </cell>
          <cell r="CX113">
            <v>49.610000610351598</v>
          </cell>
          <cell r="CY113">
            <v>43069</v>
          </cell>
          <cell r="CZ113">
            <v>0.56999999284744296</v>
          </cell>
          <cell r="DG113">
            <v>2500</v>
          </cell>
          <cell r="DI113">
            <v>2500</v>
          </cell>
          <cell r="DU113" t="str">
            <v>No Load</v>
          </cell>
          <cell r="DW113">
            <v>35381</v>
          </cell>
          <cell r="DX113" t="str">
            <v>DuFour - 2007</v>
          </cell>
          <cell r="DY113">
            <v>39154</v>
          </cell>
          <cell r="DZ113">
            <v>10.81</v>
          </cell>
          <cell r="EA113" t="str">
            <v>Fidelity Investments</v>
          </cell>
          <cell r="EB113" t="str">
            <v>800-544-8544</v>
          </cell>
          <cell r="EC113" t="str">
            <v>www.institutional.fidelity.com</v>
          </cell>
          <cell r="ED113" t="str">
            <v>FTQGX</v>
          </cell>
          <cell r="EE113" t="str">
            <v>FOUSA00KYL</v>
          </cell>
        </row>
        <row r="114">
          <cell r="E114" t="str">
            <v>Stk-LC</v>
          </cell>
          <cell r="F114" t="str">
            <v>Fidelity LC Val Enh Idx (FLVEX)</v>
          </cell>
          <cell r="G114">
            <v>14.7</v>
          </cell>
          <cell r="H114">
            <v>0</v>
          </cell>
          <cell r="L114" t="str">
            <v>V</v>
          </cell>
          <cell r="M114" t="b">
            <v>1</v>
          </cell>
          <cell r="P114">
            <v>15.8</v>
          </cell>
          <cell r="Q114">
            <v>-6.1999999999999993</v>
          </cell>
          <cell r="S114">
            <v>16.3</v>
          </cell>
          <cell r="T114">
            <v>5.9</v>
          </cell>
          <cell r="U114" t="str">
            <v>Top 2016</v>
          </cell>
          <cell r="V114">
            <v>-3.5</v>
          </cell>
          <cell r="W114">
            <v>-3.1</v>
          </cell>
          <cell r="Y114">
            <v>14.5</v>
          </cell>
          <cell r="Z114">
            <v>3.0999999999999996</v>
          </cell>
          <cell r="AA114" t="str">
            <v>Top 2014</v>
          </cell>
          <cell r="AB114">
            <v>33.6</v>
          </cell>
          <cell r="AC114">
            <v>-0.10000000000000142</v>
          </cell>
          <cell r="AE114">
            <v>17.7</v>
          </cell>
          <cell r="AF114">
            <v>2.1999999999999993</v>
          </cell>
          <cell r="AG114" t="str">
            <v>Top 2012</v>
          </cell>
          <cell r="AH114">
            <v>2.4</v>
          </cell>
          <cell r="AI114">
            <v>2.4</v>
          </cell>
          <cell r="AJ114" t="str">
            <v>Top 2011</v>
          </cell>
          <cell r="AK114">
            <v>12.7</v>
          </cell>
          <cell r="AL114">
            <v>-3</v>
          </cell>
          <cell r="AN114">
            <v>15.5</v>
          </cell>
          <cell r="AO114">
            <v>-17</v>
          </cell>
          <cell r="AQ114">
            <v>-36</v>
          </cell>
          <cell r="AR114">
            <v>2.2999999999999972</v>
          </cell>
          <cell r="AW114">
            <v>303</v>
          </cell>
          <cell r="AX114">
            <v>-36.600000000000023</v>
          </cell>
          <cell r="AZ114">
            <v>-52.9</v>
          </cell>
          <cell r="BA114">
            <v>-2.1999999999999957</v>
          </cell>
          <cell r="BC114">
            <v>1.5</v>
          </cell>
          <cell r="BD114">
            <v>0.5</v>
          </cell>
          <cell r="BE114" t="str">
            <v>Top M1</v>
          </cell>
          <cell r="BF114">
            <v>6.6</v>
          </cell>
          <cell r="BG114">
            <v>0.39999999999999902</v>
          </cell>
          <cell r="BI114">
            <v>15.8</v>
          </cell>
          <cell r="BJ114">
            <v>-6.2</v>
          </cell>
          <cell r="BL114">
            <v>15.8</v>
          </cell>
          <cell r="BM114">
            <v>-6.2</v>
          </cell>
          <cell r="BO114">
            <v>1.8</v>
          </cell>
          <cell r="BP114">
            <v>9.1</v>
          </cell>
          <cell r="BQ114">
            <v>-1.1000000000000001</v>
          </cell>
          <cell r="BS114">
            <v>1</v>
          </cell>
          <cell r="BT114">
            <v>14.7</v>
          </cell>
          <cell r="BU114">
            <v>0</v>
          </cell>
          <cell r="BW114">
            <v>1.22</v>
          </cell>
          <cell r="BX114">
            <v>7.2</v>
          </cell>
          <cell r="BY114">
            <v>-0.7</v>
          </cell>
          <cell r="CA114">
            <v>0.99</v>
          </cell>
          <cell r="CB114">
            <v>1.89</v>
          </cell>
          <cell r="CC114">
            <v>1.2</v>
          </cell>
          <cell r="CD114">
            <v>10.6</v>
          </cell>
          <cell r="CE114">
            <v>0.95</v>
          </cell>
          <cell r="CG114">
            <v>1.06</v>
          </cell>
          <cell r="CI114">
            <v>1</v>
          </cell>
          <cell r="CJ114">
            <v>0.9</v>
          </cell>
          <cell r="CK114">
            <v>3499.3</v>
          </cell>
          <cell r="CL114">
            <v>3499.3</v>
          </cell>
          <cell r="CM114">
            <v>98.35</v>
          </cell>
          <cell r="CN114">
            <v>0.8</v>
          </cell>
          <cell r="CO114">
            <v>0</v>
          </cell>
          <cell r="CP114">
            <v>0</v>
          </cell>
          <cell r="CQ114">
            <v>0.17</v>
          </cell>
          <cell r="CR114">
            <v>0</v>
          </cell>
          <cell r="CS114">
            <v>0</v>
          </cell>
          <cell r="CT114">
            <v>0.68</v>
          </cell>
          <cell r="CU114">
            <v>0.8</v>
          </cell>
          <cell r="CV114">
            <v>93</v>
          </cell>
          <cell r="CW114">
            <v>242</v>
          </cell>
          <cell r="CX114">
            <v>24.930000305175799</v>
          </cell>
          <cell r="CY114">
            <v>43069</v>
          </cell>
          <cell r="CZ114">
            <v>0.38999998569488498</v>
          </cell>
          <cell r="DG114">
            <v>2500</v>
          </cell>
          <cell r="DI114">
            <v>2500</v>
          </cell>
          <cell r="DN114" t="b">
            <v>1</v>
          </cell>
          <cell r="DU114" t="str">
            <v>Other</v>
          </cell>
          <cell r="DW114">
            <v>39191</v>
          </cell>
          <cell r="DX114" t="str">
            <v>Waddell/Bottari/Kaufmann - 2007</v>
          </cell>
          <cell r="DY114">
            <v>39191</v>
          </cell>
          <cell r="DZ114">
            <v>10.71</v>
          </cell>
          <cell r="EA114" t="str">
            <v>Fidelity Investments</v>
          </cell>
          <cell r="EB114" t="str">
            <v>800-544-8544</v>
          </cell>
          <cell r="EC114" t="str">
            <v>www.institutional.fidelity.com</v>
          </cell>
          <cell r="ED114" t="str">
            <v>FLVEX</v>
          </cell>
          <cell r="EE114" t="str">
            <v>FOUSA06BF1</v>
          </cell>
        </row>
        <row r="115">
          <cell r="E115" t="str">
            <v>Stk-LC</v>
          </cell>
          <cell r="F115" t="str">
            <v>Schwab Fdmtl US LgC Idx (SFLNX)</v>
          </cell>
          <cell r="G115">
            <v>14.7</v>
          </cell>
          <cell r="H115">
            <v>0</v>
          </cell>
          <cell r="L115" t="str">
            <v>V</v>
          </cell>
          <cell r="M115" t="b">
            <v>1</v>
          </cell>
          <cell r="P115">
            <v>17</v>
          </cell>
          <cell r="Q115">
            <v>-5</v>
          </cell>
          <cell r="S115">
            <v>16.3</v>
          </cell>
          <cell r="T115">
            <v>5.9</v>
          </cell>
          <cell r="U115" t="str">
            <v>Top 2016</v>
          </cell>
          <cell r="V115">
            <v>-3</v>
          </cell>
          <cell r="W115">
            <v>-2.6</v>
          </cell>
          <cell r="Y115">
            <v>12.2</v>
          </cell>
          <cell r="Z115">
            <v>0.79999999999999893</v>
          </cell>
          <cell r="AB115">
            <v>34.200000000000003</v>
          </cell>
          <cell r="AC115">
            <v>0.5</v>
          </cell>
          <cell r="AE115">
            <v>16.2</v>
          </cell>
          <cell r="AF115">
            <v>0.69999999999999929</v>
          </cell>
          <cell r="AH115">
            <v>-0.3</v>
          </cell>
          <cell r="AI115">
            <v>-0.3</v>
          </cell>
          <cell r="AK115">
            <v>19.7</v>
          </cell>
          <cell r="AL115">
            <v>4</v>
          </cell>
          <cell r="AM115" t="str">
            <v>Top 2010</v>
          </cell>
          <cell r="AN115">
            <v>42.1</v>
          </cell>
          <cell r="AO115">
            <v>9.6000000000000014</v>
          </cell>
          <cell r="AP115" t="str">
            <v>Top 2009</v>
          </cell>
          <cell r="AQ115">
            <v>-40.1</v>
          </cell>
          <cell r="AR115">
            <v>-1.8000000000000043</v>
          </cell>
          <cell r="AW115">
            <v>397.4</v>
          </cell>
          <cell r="AX115">
            <v>57.799999999999955</v>
          </cell>
          <cell r="AY115" t="str">
            <v>Top Bull</v>
          </cell>
          <cell r="AZ115">
            <v>-55.2</v>
          </cell>
          <cell r="BA115">
            <v>-4.5</v>
          </cell>
          <cell r="BC115">
            <v>1.8</v>
          </cell>
          <cell r="BD115">
            <v>0.8</v>
          </cell>
          <cell r="BE115" t="str">
            <v>Top M1</v>
          </cell>
          <cell r="BF115">
            <v>7</v>
          </cell>
          <cell r="BG115">
            <v>0.8</v>
          </cell>
          <cell r="BH115" t="str">
            <v>Top Q1</v>
          </cell>
          <cell r="BI115">
            <v>17</v>
          </cell>
          <cell r="BJ115">
            <v>-5</v>
          </cell>
          <cell r="BL115">
            <v>17</v>
          </cell>
          <cell r="BM115">
            <v>-5</v>
          </cell>
          <cell r="BO115">
            <v>1.18</v>
          </cell>
          <cell r="BP115">
            <v>9.6999999999999993</v>
          </cell>
          <cell r="BQ115">
            <v>-0.5</v>
          </cell>
          <cell r="BS115">
            <v>1.55</v>
          </cell>
          <cell r="BT115">
            <v>14.7</v>
          </cell>
          <cell r="BU115">
            <v>0</v>
          </cell>
          <cell r="BW115">
            <v>1.33</v>
          </cell>
          <cell r="BX115">
            <v>8.9</v>
          </cell>
          <cell r="BY115">
            <v>1</v>
          </cell>
          <cell r="BZ115" t="str">
            <v>Top 10Y</v>
          </cell>
          <cell r="CA115">
            <v>0.99</v>
          </cell>
          <cell r="CB115">
            <v>2.08</v>
          </cell>
          <cell r="CC115">
            <v>1.3</v>
          </cell>
          <cell r="CD115">
            <v>10.1</v>
          </cell>
          <cell r="CE115">
            <v>0.91</v>
          </cell>
          <cell r="CG115">
            <v>1.01</v>
          </cell>
          <cell r="CI115">
            <v>0.97</v>
          </cell>
          <cell r="CJ115">
            <v>0.93</v>
          </cell>
          <cell r="CK115">
            <v>5492.2</v>
          </cell>
          <cell r="CL115">
            <v>5492.2</v>
          </cell>
          <cell r="CM115">
            <v>98.85</v>
          </cell>
          <cell r="CN115">
            <v>0.54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0.39</v>
          </cell>
          <cell r="CT115">
            <v>0.23</v>
          </cell>
          <cell r="CU115">
            <v>0.54</v>
          </cell>
          <cell r="CV115">
            <v>11</v>
          </cell>
          <cell r="CW115">
            <v>664</v>
          </cell>
          <cell r="CX115">
            <v>19.420000076293899</v>
          </cell>
          <cell r="CY115">
            <v>43008</v>
          </cell>
          <cell r="CZ115">
            <v>0.25</v>
          </cell>
          <cell r="DG115">
            <v>0</v>
          </cell>
          <cell r="DT115" t="str">
            <v>I</v>
          </cell>
          <cell r="DU115" t="str">
            <v>Inst</v>
          </cell>
          <cell r="DV115" t="str">
            <v>Russell Fundamental US LC</v>
          </cell>
          <cell r="DW115">
            <v>39174</v>
          </cell>
          <cell r="DX115" t="str">
            <v>Juwono/Bliss/Sinha - 2013</v>
          </cell>
          <cell r="DY115">
            <v>41333</v>
          </cell>
          <cell r="DZ115">
            <v>4.84</v>
          </cell>
          <cell r="EA115" t="str">
            <v>Schwab Funds</v>
          </cell>
          <cell r="EB115" t="str">
            <v>877-824-5615</v>
          </cell>
          <cell r="EC115" t="str">
            <v>www.schwab.com</v>
          </cell>
          <cell r="ED115" t="str">
            <v>SFLNX</v>
          </cell>
          <cell r="EE115" t="str">
            <v>FOUSA06BYA</v>
          </cell>
        </row>
        <row r="116">
          <cell r="E116" t="str">
            <v>Stk-LC</v>
          </cell>
          <cell r="F116" t="str">
            <v>Vanguard US Value Inv (VUVLX)</v>
          </cell>
          <cell r="G116">
            <v>14.7</v>
          </cell>
          <cell r="H116">
            <v>0</v>
          </cell>
          <cell r="L116" t="str">
            <v>V</v>
          </cell>
          <cell r="M116" t="b">
            <v>1</v>
          </cell>
          <cell r="P116">
            <v>12.9</v>
          </cell>
          <cell r="Q116">
            <v>-9.1</v>
          </cell>
          <cell r="S116">
            <v>16.3</v>
          </cell>
          <cell r="T116">
            <v>5.9</v>
          </cell>
          <cell r="U116" t="str">
            <v>Top 2016</v>
          </cell>
          <cell r="V116">
            <v>-1.7</v>
          </cell>
          <cell r="W116">
            <v>-1.2999999999999998</v>
          </cell>
          <cell r="Y116">
            <v>14.6</v>
          </cell>
          <cell r="Z116">
            <v>3.1999999999999993</v>
          </cell>
          <cell r="AA116" t="str">
            <v>Top 2014</v>
          </cell>
          <cell r="AB116">
            <v>33.9</v>
          </cell>
          <cell r="AC116">
            <v>0.19999999999999574</v>
          </cell>
          <cell r="AE116">
            <v>19.100000000000001</v>
          </cell>
          <cell r="AF116">
            <v>3.6000000000000014</v>
          </cell>
          <cell r="AG116" t="str">
            <v>Top 2012</v>
          </cell>
          <cell r="AH116">
            <v>3.2</v>
          </cell>
          <cell r="AI116">
            <v>3.2</v>
          </cell>
          <cell r="AJ116" t="str">
            <v>Top 2011</v>
          </cell>
          <cell r="AK116">
            <v>13.8</v>
          </cell>
          <cell r="AL116">
            <v>-1.8999999999999986</v>
          </cell>
          <cell r="AN116">
            <v>15.2</v>
          </cell>
          <cell r="AO116">
            <v>-17.3</v>
          </cell>
          <cell r="AQ116">
            <v>-34.799999999999997</v>
          </cell>
          <cell r="AR116">
            <v>3.5</v>
          </cell>
          <cell r="AT116">
            <v>-0.8</v>
          </cell>
          <cell r="AU116">
            <v>-8.5</v>
          </cell>
          <cell r="AW116">
            <v>311</v>
          </cell>
          <cell r="AX116">
            <v>-28.600000000000023</v>
          </cell>
          <cell r="AZ116">
            <v>-51.9</v>
          </cell>
          <cell r="BA116">
            <v>-1.1999999999999957</v>
          </cell>
          <cell r="BC116">
            <v>1.2</v>
          </cell>
          <cell r="BD116">
            <v>0.2</v>
          </cell>
          <cell r="BF116">
            <v>5.3</v>
          </cell>
          <cell r="BG116">
            <v>-0.9</v>
          </cell>
          <cell r="BI116">
            <v>12.9</v>
          </cell>
          <cell r="BJ116">
            <v>-9.1</v>
          </cell>
          <cell r="BL116">
            <v>12.9</v>
          </cell>
          <cell r="BM116">
            <v>-9.1</v>
          </cell>
          <cell r="BO116">
            <v>2.39</v>
          </cell>
          <cell r="BP116">
            <v>8.9</v>
          </cell>
          <cell r="BQ116">
            <v>-1.3</v>
          </cell>
          <cell r="BS116">
            <v>1.66</v>
          </cell>
          <cell r="BT116">
            <v>14.7</v>
          </cell>
          <cell r="BU116">
            <v>0</v>
          </cell>
          <cell r="BW116">
            <v>1.3</v>
          </cell>
          <cell r="BX116">
            <v>7.6</v>
          </cell>
          <cell r="BY116">
            <v>-0.30000000000000099</v>
          </cell>
          <cell r="CA116">
            <v>0.83</v>
          </cell>
          <cell r="CB116">
            <v>1.88</v>
          </cell>
          <cell r="CC116">
            <v>1.3</v>
          </cell>
          <cell r="CD116">
            <v>10.8</v>
          </cell>
          <cell r="CE116">
            <v>0.97</v>
          </cell>
          <cell r="CG116">
            <v>1.08</v>
          </cell>
          <cell r="CI116">
            <v>0.98</v>
          </cell>
          <cell r="CJ116">
            <v>0.81</v>
          </cell>
          <cell r="CK116">
            <v>1738.7</v>
          </cell>
          <cell r="CL116">
            <v>1738.7</v>
          </cell>
          <cell r="CM116">
            <v>98.58</v>
          </cell>
          <cell r="CN116">
            <v>0.02</v>
          </cell>
          <cell r="CO116">
            <v>0</v>
          </cell>
          <cell r="CP116">
            <v>0</v>
          </cell>
          <cell r="CQ116">
            <v>0.06</v>
          </cell>
          <cell r="CR116">
            <v>0</v>
          </cell>
          <cell r="CS116">
            <v>0</v>
          </cell>
          <cell r="CT116">
            <v>1.34</v>
          </cell>
          <cell r="CU116">
            <v>0.02</v>
          </cell>
          <cell r="CV116">
            <v>95</v>
          </cell>
          <cell r="CW116">
            <v>233</v>
          </cell>
          <cell r="CX116">
            <v>22.709999084472699</v>
          </cell>
          <cell r="CY116">
            <v>43008</v>
          </cell>
          <cell r="CZ116">
            <v>0.230000004172325</v>
          </cell>
          <cell r="DG116">
            <v>3000</v>
          </cell>
          <cell r="DH116">
            <v>1</v>
          </cell>
          <cell r="DU116" t="str">
            <v>Inv</v>
          </cell>
          <cell r="DW116">
            <v>36706</v>
          </cell>
          <cell r="DX116" t="str">
            <v>Stetler/Guo - 2008</v>
          </cell>
          <cell r="DY116">
            <v>39504</v>
          </cell>
          <cell r="DZ116">
            <v>9.85</v>
          </cell>
          <cell r="EA116" t="str">
            <v>Vanguard</v>
          </cell>
          <cell r="EB116" t="str">
            <v>800-662-7447</v>
          </cell>
          <cell r="EC116" t="str">
            <v>www.vanguard.com</v>
          </cell>
          <cell r="ED116" t="str">
            <v>VUVLX</v>
          </cell>
          <cell r="EE116" t="str">
            <v>FOUSA00HY1</v>
          </cell>
        </row>
        <row r="117">
          <cell r="E117" t="str">
            <v>Stk-LC</v>
          </cell>
          <cell r="F117" t="str">
            <v>Fidelity Disciplined Eq (FDEQX)</v>
          </cell>
          <cell r="G117">
            <v>14.6</v>
          </cell>
          <cell r="H117">
            <v>-9.9999999999999603E-2</v>
          </cell>
          <cell r="K117" t="str">
            <v>G</v>
          </cell>
          <cell r="L117" t="str">
            <v>V</v>
          </cell>
          <cell r="M117" t="b">
            <v>1</v>
          </cell>
          <cell r="P117">
            <v>21.5</v>
          </cell>
          <cell r="Q117">
            <v>-0.5</v>
          </cell>
          <cell r="S117">
            <v>6.2</v>
          </cell>
          <cell r="T117">
            <v>-4.2</v>
          </cell>
          <cell r="V117">
            <v>0.1</v>
          </cell>
          <cell r="W117">
            <v>0.5</v>
          </cell>
          <cell r="Y117">
            <v>12</v>
          </cell>
          <cell r="Z117">
            <v>0.59999999999999964</v>
          </cell>
          <cell r="AB117">
            <v>36.6</v>
          </cell>
          <cell r="AC117">
            <v>2.8999999999999986</v>
          </cell>
          <cell r="AD117" t="str">
            <v>Top 2013</v>
          </cell>
          <cell r="AE117">
            <v>15.8</v>
          </cell>
          <cell r="AF117">
            <v>0.30000000000000071</v>
          </cell>
          <cell r="AH117">
            <v>-3.2</v>
          </cell>
          <cell r="AI117">
            <v>-3.2</v>
          </cell>
          <cell r="AK117">
            <v>8.1999999999999993</v>
          </cell>
          <cell r="AL117">
            <v>-7.5</v>
          </cell>
          <cell r="AN117">
            <v>21.9</v>
          </cell>
          <cell r="AO117">
            <v>-10.600000000000001</v>
          </cell>
          <cell r="AQ117">
            <v>-40.1</v>
          </cell>
          <cell r="AR117">
            <v>-1.8000000000000043</v>
          </cell>
          <cell r="AT117">
            <v>10.8</v>
          </cell>
          <cell r="AU117">
            <v>3.1000000000000005</v>
          </cell>
          <cell r="AW117">
            <v>251.8</v>
          </cell>
          <cell r="AX117">
            <v>-87.800000000000011</v>
          </cell>
          <cell r="AZ117">
            <v>-51.8</v>
          </cell>
          <cell r="BA117">
            <v>-1.0999999999999943</v>
          </cell>
          <cell r="BC117">
            <v>1.2</v>
          </cell>
          <cell r="BD117">
            <v>0.2</v>
          </cell>
          <cell r="BF117">
            <v>6.5</v>
          </cell>
          <cell r="BG117">
            <v>0.3</v>
          </cell>
          <cell r="BI117">
            <v>21.5</v>
          </cell>
          <cell r="BJ117">
            <v>-0.5</v>
          </cell>
          <cell r="BL117">
            <v>21.5</v>
          </cell>
          <cell r="BM117">
            <v>-0.5</v>
          </cell>
          <cell r="BO117">
            <v>1.1499999999999999</v>
          </cell>
          <cell r="BP117">
            <v>8.9</v>
          </cell>
          <cell r="BQ117">
            <v>-1.3</v>
          </cell>
          <cell r="BS117">
            <v>0.98</v>
          </cell>
          <cell r="BT117">
            <v>14.6</v>
          </cell>
          <cell r="BU117">
            <v>-9.9999999999999603E-2</v>
          </cell>
          <cell r="BW117">
            <v>1.22</v>
          </cell>
          <cell r="BX117">
            <v>5.8</v>
          </cell>
          <cell r="BY117">
            <v>-2.1</v>
          </cell>
          <cell r="CA117">
            <v>0.82</v>
          </cell>
          <cell r="CB117">
            <v>1.1299999999999999</v>
          </cell>
          <cell r="CC117">
            <v>1.2</v>
          </cell>
          <cell r="CD117">
            <v>10</v>
          </cell>
          <cell r="CE117">
            <v>0.9</v>
          </cell>
          <cell r="CF117" t="str">
            <v>Low Cat Risk</v>
          </cell>
          <cell r="CG117">
            <v>1</v>
          </cell>
          <cell r="CI117">
            <v>0.97</v>
          </cell>
          <cell r="CJ117">
            <v>0.96</v>
          </cell>
          <cell r="CK117">
            <v>1404.5</v>
          </cell>
          <cell r="CL117">
            <v>1291.0999999999999</v>
          </cell>
          <cell r="CM117">
            <v>97.37</v>
          </cell>
          <cell r="CN117">
            <v>1.1299999999999999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1.51</v>
          </cell>
          <cell r="CU117">
            <v>1.1299999999999999</v>
          </cell>
          <cell r="CV117">
            <v>184</v>
          </cell>
          <cell r="CW117">
            <v>117</v>
          </cell>
          <cell r="CX117">
            <v>24.559999465942401</v>
          </cell>
          <cell r="CY117">
            <v>43069</v>
          </cell>
          <cell r="CZ117">
            <v>0.54000002145767201</v>
          </cell>
          <cell r="DG117">
            <v>2500</v>
          </cell>
          <cell r="DI117">
            <v>2500</v>
          </cell>
          <cell r="DU117" t="str">
            <v>No Load</v>
          </cell>
          <cell r="DW117">
            <v>32505</v>
          </cell>
          <cell r="DX117" t="str">
            <v>Devereaux - 2013</v>
          </cell>
          <cell r="DY117">
            <v>41275</v>
          </cell>
          <cell r="DZ117">
            <v>5</v>
          </cell>
          <cell r="EA117" t="str">
            <v>Fidelity Investments</v>
          </cell>
          <cell r="EB117" t="str">
            <v>800-544-8544</v>
          </cell>
          <cell r="EC117" t="str">
            <v>www.institutional.fidelity.com</v>
          </cell>
          <cell r="ED117" t="str">
            <v>FDEQX</v>
          </cell>
          <cell r="EE117" t="str">
            <v>FOUSA00CF8</v>
          </cell>
        </row>
        <row r="118">
          <cell r="E118" t="str">
            <v>Stk-LC</v>
          </cell>
          <cell r="F118" t="str">
            <v>Vanguard Equity-Inc Inv (VEIPX)</v>
          </cell>
          <cell r="G118">
            <v>14.6</v>
          </cell>
          <cell r="H118">
            <v>-9.9999999999999603E-2</v>
          </cell>
          <cell r="L118" t="str">
            <v>V</v>
          </cell>
          <cell r="M118" t="b">
            <v>1</v>
          </cell>
          <cell r="P118">
            <v>18.3</v>
          </cell>
          <cell r="Q118">
            <v>-3.6999999999999993</v>
          </cell>
          <cell r="S118">
            <v>14.6</v>
          </cell>
          <cell r="T118">
            <v>4.1999999999999993</v>
          </cell>
          <cell r="U118" t="str">
            <v>Top 2016</v>
          </cell>
          <cell r="V118">
            <v>0.7</v>
          </cell>
          <cell r="W118">
            <v>1.1000000000000001</v>
          </cell>
          <cell r="Y118">
            <v>11.2</v>
          </cell>
          <cell r="Z118">
            <v>-0.20000000000000107</v>
          </cell>
          <cell r="AB118">
            <v>30</v>
          </cell>
          <cell r="AC118">
            <v>-3.7000000000000028</v>
          </cell>
          <cell r="AE118">
            <v>13.4</v>
          </cell>
          <cell r="AF118">
            <v>-2.0999999999999996</v>
          </cell>
          <cell r="AH118">
            <v>10.6</v>
          </cell>
          <cell r="AI118">
            <v>10.6</v>
          </cell>
          <cell r="AJ118" t="str">
            <v>Top 2011</v>
          </cell>
          <cell r="AK118">
            <v>14.8</v>
          </cell>
          <cell r="AL118">
            <v>-0.89999999999999858</v>
          </cell>
          <cell r="AN118">
            <v>17.100000000000001</v>
          </cell>
          <cell r="AO118">
            <v>-15.399999999999999</v>
          </cell>
          <cell r="AQ118">
            <v>-31</v>
          </cell>
          <cell r="AR118">
            <v>7.2999999999999972</v>
          </cell>
          <cell r="AS118" t="str">
            <v>Top 2008</v>
          </cell>
          <cell r="AT118">
            <v>4.8</v>
          </cell>
          <cell r="AU118">
            <v>-2.9000000000000004</v>
          </cell>
          <cell r="AW118">
            <v>333.2</v>
          </cell>
          <cell r="AX118">
            <v>-6.4000000000000341</v>
          </cell>
          <cell r="AZ118">
            <v>-48.8</v>
          </cell>
          <cell r="BA118">
            <v>1.9000000000000057</v>
          </cell>
          <cell r="BC118">
            <v>1.4</v>
          </cell>
          <cell r="BD118">
            <v>0.4</v>
          </cell>
          <cell r="BF118">
            <v>6.3</v>
          </cell>
          <cell r="BG118">
            <v>9.9999999999999603E-2</v>
          </cell>
          <cell r="BI118">
            <v>18.3</v>
          </cell>
          <cell r="BJ118">
            <v>-3.7</v>
          </cell>
          <cell r="BL118">
            <v>18.3</v>
          </cell>
          <cell r="BM118">
            <v>-3.7</v>
          </cell>
          <cell r="BO118">
            <v>1.31</v>
          </cell>
          <cell r="BP118">
            <v>11</v>
          </cell>
          <cell r="BQ118">
            <v>0.80000000000000104</v>
          </cell>
          <cell r="BS118">
            <v>1.36</v>
          </cell>
          <cell r="BT118">
            <v>14.6</v>
          </cell>
          <cell r="BU118">
            <v>-9.9999999999999603E-2</v>
          </cell>
          <cell r="BW118">
            <v>1.53</v>
          </cell>
          <cell r="BX118">
            <v>8.6999999999999993</v>
          </cell>
          <cell r="BY118">
            <v>0.79999999999999905</v>
          </cell>
          <cell r="CA118">
            <v>1.01</v>
          </cell>
          <cell r="CB118">
            <v>2.4300000000000002</v>
          </cell>
          <cell r="CC118">
            <v>1.5</v>
          </cell>
          <cell r="CD118">
            <v>9.3000000000000007</v>
          </cell>
          <cell r="CE118">
            <v>0.84</v>
          </cell>
          <cell r="CF118" t="str">
            <v>Low Cat Risk</v>
          </cell>
          <cell r="CG118">
            <v>0.93</v>
          </cell>
          <cell r="CI118">
            <v>0.9</v>
          </cell>
          <cell r="CJ118">
            <v>0.94</v>
          </cell>
          <cell r="CK118">
            <v>31341.200000000001</v>
          </cell>
          <cell r="CL118">
            <v>6085.3</v>
          </cell>
          <cell r="CM118">
            <v>87.99</v>
          </cell>
          <cell r="CN118">
            <v>9.11</v>
          </cell>
          <cell r="CO118">
            <v>0</v>
          </cell>
          <cell r="CP118">
            <v>0</v>
          </cell>
          <cell r="CQ118">
            <v>0.02</v>
          </cell>
          <cell r="CR118">
            <v>0</v>
          </cell>
          <cell r="CS118">
            <v>1.07</v>
          </cell>
          <cell r="CT118">
            <v>1.81</v>
          </cell>
          <cell r="CU118">
            <v>9.11</v>
          </cell>
          <cell r="CV118">
            <v>28</v>
          </cell>
          <cell r="CW118">
            <v>197</v>
          </cell>
          <cell r="CX118">
            <v>27.649999618530298</v>
          </cell>
          <cell r="CY118">
            <v>43008</v>
          </cell>
          <cell r="CZ118">
            <v>0.259999990463257</v>
          </cell>
          <cell r="DG118">
            <v>3000</v>
          </cell>
          <cell r="DH118">
            <v>1</v>
          </cell>
          <cell r="DU118" t="str">
            <v>Inv</v>
          </cell>
          <cell r="DW118">
            <v>32223</v>
          </cell>
          <cell r="DX118" t="str">
            <v>Stetler/Reckmeyer/Guo - 2003</v>
          </cell>
          <cell r="DY118">
            <v>37986</v>
          </cell>
          <cell r="DZ118">
            <v>14.01</v>
          </cell>
          <cell r="EA118" t="str">
            <v>Vanguard</v>
          </cell>
          <cell r="EB118" t="str">
            <v>800-662-7447</v>
          </cell>
          <cell r="EC118" t="str">
            <v>www.vanguard.com</v>
          </cell>
          <cell r="ED118" t="str">
            <v>VEIPX</v>
          </cell>
          <cell r="EE118" t="str">
            <v>FOUSA00FQK</v>
          </cell>
        </row>
        <row r="119">
          <cell r="E119" t="str">
            <v>Stk-LC</v>
          </cell>
          <cell r="F119" t="str">
            <v>AmCent Inc &amp; Grth Inv (BIGRX)</v>
          </cell>
          <cell r="G119">
            <v>14.5</v>
          </cell>
          <cell r="H119">
            <v>-0.19999999999999901</v>
          </cell>
          <cell r="L119" t="str">
            <v>V</v>
          </cell>
          <cell r="M119" t="b">
            <v>1</v>
          </cell>
          <cell r="P119">
            <v>20.6</v>
          </cell>
          <cell r="Q119">
            <v>-1.3999999999999986</v>
          </cell>
          <cell r="S119">
            <v>13.5</v>
          </cell>
          <cell r="T119">
            <v>3.0999999999999996</v>
          </cell>
          <cell r="V119">
            <v>-5.7</v>
          </cell>
          <cell r="W119">
            <v>-5.3</v>
          </cell>
          <cell r="Y119">
            <v>12.5</v>
          </cell>
          <cell r="Z119">
            <v>1.0999999999999996</v>
          </cell>
          <cell r="AB119">
            <v>35.700000000000003</v>
          </cell>
          <cell r="AC119">
            <v>2</v>
          </cell>
          <cell r="AE119">
            <v>14.5</v>
          </cell>
          <cell r="AF119">
            <v>-1</v>
          </cell>
          <cell r="AH119">
            <v>3</v>
          </cell>
          <cell r="AI119">
            <v>3</v>
          </cell>
          <cell r="AJ119" t="str">
            <v>Top 2011</v>
          </cell>
          <cell r="AK119">
            <v>14.1</v>
          </cell>
          <cell r="AL119">
            <v>-1.5999999999999996</v>
          </cell>
          <cell r="AN119">
            <v>17.899999999999999</v>
          </cell>
          <cell r="AO119">
            <v>-14.600000000000001</v>
          </cell>
          <cell r="AQ119">
            <v>-34.700000000000003</v>
          </cell>
          <cell r="AR119">
            <v>3.5999999999999943</v>
          </cell>
          <cell r="AS119" t="str">
            <v>Top 2008</v>
          </cell>
          <cell r="AT119">
            <v>-0.3</v>
          </cell>
          <cell r="AU119">
            <v>-8</v>
          </cell>
          <cell r="AW119">
            <v>294.10000000000002</v>
          </cell>
          <cell r="AX119">
            <v>-45.5</v>
          </cell>
          <cell r="AZ119">
            <v>-51.5</v>
          </cell>
          <cell r="BA119">
            <v>-0.79999999999999716</v>
          </cell>
          <cell r="BC119">
            <v>1.5</v>
          </cell>
          <cell r="BD119">
            <v>0.5</v>
          </cell>
          <cell r="BF119">
            <v>6.9</v>
          </cell>
          <cell r="BG119">
            <v>0.7</v>
          </cell>
          <cell r="BI119">
            <v>20.6</v>
          </cell>
          <cell r="BJ119">
            <v>-1.4</v>
          </cell>
          <cell r="BL119">
            <v>20.6</v>
          </cell>
          <cell r="BM119">
            <v>-1.4</v>
          </cell>
          <cell r="BO119">
            <v>2.96</v>
          </cell>
          <cell r="BP119">
            <v>8.9</v>
          </cell>
          <cell r="BQ119">
            <v>-1.3</v>
          </cell>
          <cell r="BS119">
            <v>2.2799999999999998</v>
          </cell>
          <cell r="BT119">
            <v>14.5</v>
          </cell>
          <cell r="BU119">
            <v>-0.19999999999999901</v>
          </cell>
          <cell r="BW119">
            <v>2.02</v>
          </cell>
          <cell r="BX119">
            <v>7.4</v>
          </cell>
          <cell r="BY119">
            <v>-0.5</v>
          </cell>
          <cell r="CA119">
            <v>1.3</v>
          </cell>
          <cell r="CB119">
            <v>2.19</v>
          </cell>
          <cell r="CC119">
            <v>2</v>
          </cell>
          <cell r="CD119">
            <v>10.199999999999999</v>
          </cell>
          <cell r="CE119">
            <v>0.92</v>
          </cell>
          <cell r="CG119">
            <v>1.02</v>
          </cell>
          <cell r="CI119">
            <v>0.99</v>
          </cell>
          <cell r="CJ119">
            <v>0.95</v>
          </cell>
          <cell r="CK119">
            <v>2241.1999999999998</v>
          </cell>
          <cell r="CL119">
            <v>1773.2</v>
          </cell>
          <cell r="CM119">
            <v>96.93</v>
          </cell>
          <cell r="CN119">
            <v>2.08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0.99</v>
          </cell>
          <cell r="CU119">
            <v>2.08</v>
          </cell>
          <cell r="CV119">
            <v>81</v>
          </cell>
          <cell r="CW119">
            <v>136</v>
          </cell>
          <cell r="CX119">
            <v>23.350000381469702</v>
          </cell>
          <cell r="CY119">
            <v>43008</v>
          </cell>
          <cell r="CZ119">
            <v>0.67000001668930098</v>
          </cell>
          <cell r="DG119">
            <v>2500</v>
          </cell>
          <cell r="DH119">
            <v>50</v>
          </cell>
          <cell r="DU119" t="str">
            <v>Inv</v>
          </cell>
          <cell r="DW119">
            <v>33224</v>
          </cell>
          <cell r="DX119" t="str">
            <v>Garbe/Musat - 2010</v>
          </cell>
          <cell r="DY119">
            <v>40523</v>
          </cell>
          <cell r="DZ119">
            <v>7.06</v>
          </cell>
          <cell r="EA119" t="str">
            <v>American Century Investments</v>
          </cell>
          <cell r="EB119" t="str">
            <v>800-345-2021</v>
          </cell>
          <cell r="EC119" t="str">
            <v>www.americancentury.com</v>
          </cell>
          <cell r="ED119" t="str">
            <v>BIGRX</v>
          </cell>
          <cell r="EE119" t="str">
            <v>FOUSA00BE9</v>
          </cell>
        </row>
        <row r="120">
          <cell r="E120" t="str">
            <v>Stk-LC</v>
          </cell>
          <cell r="F120" t="str">
            <v>Vanguard Windsor Inv (VWNDX)</v>
          </cell>
          <cell r="G120">
            <v>14.5</v>
          </cell>
          <cell r="H120">
            <v>-0.19999999999999901</v>
          </cell>
          <cell r="L120" t="str">
            <v>V</v>
          </cell>
          <cell r="M120" t="b">
            <v>1</v>
          </cell>
          <cell r="P120">
            <v>19.100000000000001</v>
          </cell>
          <cell r="Q120">
            <v>-2.8999999999999986</v>
          </cell>
          <cell r="S120">
            <v>12.4</v>
          </cell>
          <cell r="T120">
            <v>2</v>
          </cell>
          <cell r="V120">
            <v>-3.4</v>
          </cell>
          <cell r="W120">
            <v>-3</v>
          </cell>
          <cell r="Y120">
            <v>11.8</v>
          </cell>
          <cell r="Z120">
            <v>0.40000000000000036</v>
          </cell>
          <cell r="AB120">
            <v>36</v>
          </cell>
          <cell r="AC120">
            <v>2.2999999999999972</v>
          </cell>
          <cell r="AD120" t="str">
            <v>Top 2013</v>
          </cell>
          <cell r="AE120">
            <v>20.7</v>
          </cell>
          <cell r="AF120">
            <v>5.1999999999999993</v>
          </cell>
          <cell r="AG120" t="str">
            <v>Top 2012</v>
          </cell>
          <cell r="AH120">
            <v>-4</v>
          </cell>
          <cell r="AI120">
            <v>-4</v>
          </cell>
          <cell r="AK120">
            <v>14.8</v>
          </cell>
          <cell r="AL120">
            <v>-0.89999999999999858</v>
          </cell>
          <cell r="AN120">
            <v>34.6</v>
          </cell>
          <cell r="AO120">
            <v>2.1000000000000014</v>
          </cell>
          <cell r="AQ120">
            <v>-41.1</v>
          </cell>
          <cell r="AR120">
            <v>-2.8000000000000043</v>
          </cell>
          <cell r="AT120">
            <v>-3.3</v>
          </cell>
          <cell r="AU120">
            <v>-11</v>
          </cell>
          <cell r="AW120">
            <v>334.3</v>
          </cell>
          <cell r="AX120">
            <v>-5.3000000000000114</v>
          </cell>
          <cell r="AZ120">
            <v>-56</v>
          </cell>
          <cell r="BA120">
            <v>-5.2999999999999972</v>
          </cell>
          <cell r="BC120">
            <v>0.9</v>
          </cell>
          <cell r="BD120">
            <v>-0.1</v>
          </cell>
          <cell r="BF120">
            <v>5.5</v>
          </cell>
          <cell r="BG120">
            <v>-0.7</v>
          </cell>
          <cell r="BI120">
            <v>19.100000000000001</v>
          </cell>
          <cell r="BJ120">
            <v>-2.9</v>
          </cell>
          <cell r="BL120">
            <v>19.100000000000001</v>
          </cell>
          <cell r="BM120">
            <v>-2.9</v>
          </cell>
          <cell r="BO120">
            <v>1.39</v>
          </cell>
          <cell r="BP120">
            <v>9</v>
          </cell>
          <cell r="BQ120">
            <v>-1.2</v>
          </cell>
          <cell r="BS120">
            <v>1.53</v>
          </cell>
          <cell r="BT120">
            <v>14.5</v>
          </cell>
          <cell r="BU120">
            <v>-0.19999999999999901</v>
          </cell>
          <cell r="BW120">
            <v>1.31</v>
          </cell>
          <cell r="BX120">
            <v>7.6</v>
          </cell>
          <cell r="BY120">
            <v>-0.30000000000000099</v>
          </cell>
          <cell r="CA120">
            <v>0.8</v>
          </cell>
          <cell r="CB120">
            <v>1.53</v>
          </cell>
          <cell r="CC120">
            <v>1.3</v>
          </cell>
          <cell r="CD120">
            <v>12.1</v>
          </cell>
          <cell r="CE120">
            <v>1.0900000000000001</v>
          </cell>
          <cell r="CG120">
            <v>1.21</v>
          </cell>
          <cell r="CI120">
            <v>1.1299999999999999</v>
          </cell>
          <cell r="CJ120">
            <v>0.88</v>
          </cell>
          <cell r="CK120">
            <v>20185.7</v>
          </cell>
          <cell r="CL120">
            <v>5230.1000000000004</v>
          </cell>
          <cell r="CM120">
            <v>89.18</v>
          </cell>
          <cell r="CN120">
            <v>8.15</v>
          </cell>
          <cell r="CO120">
            <v>0</v>
          </cell>
          <cell r="CP120">
            <v>0</v>
          </cell>
          <cell r="CQ120">
            <v>0.01</v>
          </cell>
          <cell r="CR120">
            <v>0</v>
          </cell>
          <cell r="CS120">
            <v>0</v>
          </cell>
          <cell r="CT120">
            <v>2.66</v>
          </cell>
          <cell r="CU120">
            <v>8.15</v>
          </cell>
          <cell r="CV120">
            <v>26</v>
          </cell>
          <cell r="CW120">
            <v>146</v>
          </cell>
          <cell r="CX120">
            <v>17.870000839233398</v>
          </cell>
          <cell r="CY120">
            <v>43008</v>
          </cell>
          <cell r="CZ120">
            <v>0.30000001192092901</v>
          </cell>
          <cell r="DG120">
            <v>3000</v>
          </cell>
          <cell r="DH120">
            <v>1</v>
          </cell>
          <cell r="DU120" t="str">
            <v>Inv</v>
          </cell>
          <cell r="DW120">
            <v>21481</v>
          </cell>
          <cell r="DX120" t="str">
            <v>Mordy/Pzena/Silver/Flynn - 2008</v>
          </cell>
          <cell r="DY120">
            <v>39622</v>
          </cell>
          <cell r="DZ120">
            <v>9.5299999999999994</v>
          </cell>
          <cell r="EA120" t="str">
            <v>Vanguard</v>
          </cell>
          <cell r="EB120" t="str">
            <v>800-662-7447</v>
          </cell>
          <cell r="EC120" t="str">
            <v>www.vanguard.com</v>
          </cell>
          <cell r="ED120" t="str">
            <v>VWNDX</v>
          </cell>
          <cell r="EE120" t="str">
            <v>FOUSA00FVR</v>
          </cell>
        </row>
        <row r="121">
          <cell r="E121" t="str">
            <v>Stk-LC</v>
          </cell>
          <cell r="F121" t="str">
            <v>Fidelity Mega Cap Stk (FGRTX)</v>
          </cell>
          <cell r="G121">
            <v>14.4</v>
          </cell>
          <cell r="H121">
            <v>-0.29999999999999899</v>
          </cell>
          <cell r="K121" t="str">
            <v>G</v>
          </cell>
          <cell r="L121" t="str">
            <v>V</v>
          </cell>
          <cell r="M121" t="b">
            <v>1</v>
          </cell>
          <cell r="P121">
            <v>17.7</v>
          </cell>
          <cell r="Q121">
            <v>-4.3000000000000007</v>
          </cell>
          <cell r="S121">
            <v>13.6</v>
          </cell>
          <cell r="T121">
            <v>3.1999999999999993</v>
          </cell>
          <cell r="V121">
            <v>-1.5</v>
          </cell>
          <cell r="W121">
            <v>-1.1000000000000001</v>
          </cell>
          <cell r="Y121">
            <v>11.6</v>
          </cell>
          <cell r="Z121">
            <v>0.19999999999999929</v>
          </cell>
          <cell r="AB121">
            <v>33.200000000000003</v>
          </cell>
          <cell r="AC121">
            <v>-0.5</v>
          </cell>
          <cell r="AE121">
            <v>19.399999999999999</v>
          </cell>
          <cell r="AF121">
            <v>3.8999999999999986</v>
          </cell>
          <cell r="AG121" t="str">
            <v>Top 2012</v>
          </cell>
          <cell r="AH121">
            <v>2.2999999999999998</v>
          </cell>
          <cell r="AI121">
            <v>2.2999999999999998</v>
          </cell>
          <cell r="AK121">
            <v>14.4</v>
          </cell>
          <cell r="AL121">
            <v>-1.2999999999999989</v>
          </cell>
          <cell r="AN121">
            <v>28.6</v>
          </cell>
          <cell r="AO121">
            <v>-3.8999999999999986</v>
          </cell>
          <cell r="AQ121">
            <v>-39.5</v>
          </cell>
          <cell r="AR121">
            <v>-1.2000000000000028</v>
          </cell>
          <cell r="AT121">
            <v>11</v>
          </cell>
          <cell r="AU121">
            <v>3.3</v>
          </cell>
          <cell r="AW121">
            <v>337.1</v>
          </cell>
          <cell r="AX121">
            <v>-2.5</v>
          </cell>
          <cell r="AZ121">
            <v>-53.1</v>
          </cell>
          <cell r="BA121">
            <v>-2.3999999999999986</v>
          </cell>
          <cell r="BC121">
            <v>1.9</v>
          </cell>
          <cell r="BD121">
            <v>0.9</v>
          </cell>
          <cell r="BE121" t="str">
            <v>Top M1</v>
          </cell>
          <cell r="BF121">
            <v>5.7</v>
          </cell>
          <cell r="BG121">
            <v>-0.5</v>
          </cell>
          <cell r="BI121">
            <v>17.7</v>
          </cell>
          <cell r="BJ121">
            <v>-4.3</v>
          </cell>
          <cell r="BL121">
            <v>17.7</v>
          </cell>
          <cell r="BM121">
            <v>-4.3</v>
          </cell>
          <cell r="BO121">
            <v>3.92</v>
          </cell>
          <cell r="BP121">
            <v>9.6</v>
          </cell>
          <cell r="BQ121">
            <v>-0.6</v>
          </cell>
          <cell r="BS121">
            <v>1.79</v>
          </cell>
          <cell r="BT121">
            <v>14.4</v>
          </cell>
          <cell r="BU121">
            <v>-0.29999999999999899</v>
          </cell>
          <cell r="BW121">
            <v>1.41</v>
          </cell>
          <cell r="BX121">
            <v>7.9</v>
          </cell>
          <cell r="BY121">
            <v>0</v>
          </cell>
          <cell r="CA121">
            <v>0.91</v>
          </cell>
          <cell r="CB121">
            <v>1.37</v>
          </cell>
          <cell r="CC121">
            <v>1.4</v>
          </cell>
          <cell r="CD121">
            <v>11.6</v>
          </cell>
          <cell r="CE121">
            <v>1.05</v>
          </cell>
          <cell r="CG121">
            <v>1.1599999999999999</v>
          </cell>
          <cell r="CI121">
            <v>1.1200000000000001</v>
          </cell>
          <cell r="CJ121">
            <v>0.92</v>
          </cell>
          <cell r="CK121">
            <v>2610.4</v>
          </cell>
          <cell r="CL121">
            <v>1980.8</v>
          </cell>
          <cell r="CM121">
            <v>92.94</v>
          </cell>
          <cell r="CN121">
            <v>5.95</v>
          </cell>
          <cell r="CO121">
            <v>0.12</v>
          </cell>
          <cell r="CP121">
            <v>0</v>
          </cell>
          <cell r="CQ121">
            <v>0.25</v>
          </cell>
          <cell r="CR121">
            <v>0</v>
          </cell>
          <cell r="CS121">
            <v>0</v>
          </cell>
          <cell r="CT121">
            <v>0.73</v>
          </cell>
          <cell r="CU121">
            <v>5.95</v>
          </cell>
          <cell r="CV121">
            <v>25</v>
          </cell>
          <cell r="CW121">
            <v>113</v>
          </cell>
          <cell r="CX121">
            <v>32.369998931884801</v>
          </cell>
          <cell r="CY121">
            <v>43069</v>
          </cell>
          <cell r="CZ121">
            <v>0.68000000715255704</v>
          </cell>
          <cell r="DG121">
            <v>2500</v>
          </cell>
          <cell r="DI121">
            <v>2500</v>
          </cell>
          <cell r="DU121" t="str">
            <v>No Load</v>
          </cell>
          <cell r="DW121">
            <v>36157</v>
          </cell>
          <cell r="DX121" t="str">
            <v>Fruhan/Fernandes - 2009</v>
          </cell>
          <cell r="DY121">
            <v>39912</v>
          </cell>
          <cell r="DZ121">
            <v>8.73</v>
          </cell>
          <cell r="EA121" t="str">
            <v>Fidelity Investments</v>
          </cell>
          <cell r="EB121" t="str">
            <v>800-544-8544</v>
          </cell>
          <cell r="EC121" t="str">
            <v>www.institutional.fidelity.com</v>
          </cell>
          <cell r="ED121" t="str">
            <v>FGRTX</v>
          </cell>
          <cell r="EE121" t="str">
            <v>FOUSA00G97</v>
          </cell>
        </row>
        <row r="122">
          <cell r="E122" t="str">
            <v>Stk-LC</v>
          </cell>
          <cell r="F122" t="str">
            <v>Fidelity New Millennium (FMILX)</v>
          </cell>
          <cell r="G122">
            <v>14.4</v>
          </cell>
          <cell r="H122">
            <v>-0.29999999999999899</v>
          </cell>
          <cell r="K122" t="str">
            <v>G</v>
          </cell>
          <cell r="M122" t="b">
            <v>1</v>
          </cell>
          <cell r="P122">
            <v>20</v>
          </cell>
          <cell r="Q122">
            <v>-2</v>
          </cell>
          <cell r="S122">
            <v>14.9</v>
          </cell>
          <cell r="T122">
            <v>4.5</v>
          </cell>
          <cell r="U122" t="str">
            <v>Top 2016</v>
          </cell>
          <cell r="V122">
            <v>-3.2</v>
          </cell>
          <cell r="W122">
            <v>-2.8000000000000003</v>
          </cell>
          <cell r="Y122">
            <v>6.9</v>
          </cell>
          <cell r="Z122">
            <v>-4.5</v>
          </cell>
          <cell r="AB122">
            <v>37.1</v>
          </cell>
          <cell r="AC122">
            <v>3.3999999999999986</v>
          </cell>
          <cell r="AD122" t="str">
            <v>Top 2013</v>
          </cell>
          <cell r="AE122">
            <v>15.6</v>
          </cell>
          <cell r="AF122">
            <v>9.9999999999999645E-2</v>
          </cell>
          <cell r="AH122">
            <v>2.5</v>
          </cell>
          <cell r="AI122">
            <v>2.5</v>
          </cell>
          <cell r="AJ122" t="str">
            <v>Top 2011</v>
          </cell>
          <cell r="AK122">
            <v>18.899999999999999</v>
          </cell>
          <cell r="AL122">
            <v>3.1999999999999993</v>
          </cell>
          <cell r="AM122" t="str">
            <v>Top 2010</v>
          </cell>
          <cell r="AN122">
            <v>40.200000000000003</v>
          </cell>
          <cell r="AO122">
            <v>7.7000000000000028</v>
          </cell>
          <cell r="AP122" t="str">
            <v>Top 2009</v>
          </cell>
          <cell r="AQ122">
            <v>-40.299999999999997</v>
          </cell>
          <cell r="AR122">
            <v>-2</v>
          </cell>
          <cell r="AT122">
            <v>16.399999999999999</v>
          </cell>
          <cell r="AU122">
            <v>8.6999999999999993</v>
          </cell>
          <cell r="AV122" t="str">
            <v>Top 2007</v>
          </cell>
          <cell r="AW122">
            <v>360.5</v>
          </cell>
          <cell r="AX122">
            <v>20.899999999999977</v>
          </cell>
          <cell r="AY122" t="str">
            <v>Top Bull</v>
          </cell>
          <cell r="AZ122">
            <v>-52.1</v>
          </cell>
          <cell r="BA122">
            <v>-1.3999999999999986</v>
          </cell>
          <cell r="BC122">
            <v>1.3</v>
          </cell>
          <cell r="BD122">
            <v>0.3</v>
          </cell>
          <cell r="BF122">
            <v>6.1</v>
          </cell>
          <cell r="BG122">
            <v>-0.100000000000001</v>
          </cell>
          <cell r="BI122">
            <v>20</v>
          </cell>
          <cell r="BJ122">
            <v>-2</v>
          </cell>
          <cell r="BL122">
            <v>20</v>
          </cell>
          <cell r="BM122">
            <v>-2</v>
          </cell>
          <cell r="BO122">
            <v>2.2999999999999998</v>
          </cell>
          <cell r="BP122">
            <v>10.1</v>
          </cell>
          <cell r="BQ122">
            <v>-9.9999999999999603E-2</v>
          </cell>
          <cell r="BS122">
            <v>2.13</v>
          </cell>
          <cell r="BT122">
            <v>14.4</v>
          </cell>
          <cell r="BU122">
            <v>-0.29999999999999899</v>
          </cell>
          <cell r="BW122">
            <v>1.93</v>
          </cell>
          <cell r="BX122">
            <v>8.6999999999999993</v>
          </cell>
          <cell r="BY122">
            <v>0.79999999999999905</v>
          </cell>
          <cell r="CA122">
            <v>1.25</v>
          </cell>
          <cell r="CB122">
            <v>0.83</v>
          </cell>
          <cell r="CC122">
            <v>1.9</v>
          </cell>
          <cell r="CD122">
            <v>10.7</v>
          </cell>
          <cell r="CE122">
            <v>0.96</v>
          </cell>
          <cell r="CG122">
            <v>1.07</v>
          </cell>
          <cell r="CI122">
            <v>1.01</v>
          </cell>
          <cell r="CJ122">
            <v>0.9</v>
          </cell>
          <cell r="CK122">
            <v>3289.1</v>
          </cell>
          <cell r="CL122">
            <v>3289.1</v>
          </cell>
          <cell r="CM122">
            <v>80.959999999999994</v>
          </cell>
          <cell r="CN122">
            <v>16.059999999999999</v>
          </cell>
          <cell r="CO122">
            <v>0.37</v>
          </cell>
          <cell r="CP122">
            <v>0</v>
          </cell>
          <cell r="CQ122">
            <v>0.18</v>
          </cell>
          <cell r="CR122">
            <v>0</v>
          </cell>
          <cell r="CS122">
            <v>0</v>
          </cell>
          <cell r="CT122">
            <v>2.4300000000000002</v>
          </cell>
          <cell r="CU122">
            <v>16.059999999999999</v>
          </cell>
          <cell r="CV122">
            <v>44</v>
          </cell>
          <cell r="CW122">
            <v>171</v>
          </cell>
          <cell r="CX122">
            <v>21.2399997711182</v>
          </cell>
          <cell r="CY122">
            <v>43069</v>
          </cell>
          <cell r="CZ122">
            <v>0.54000002145767201</v>
          </cell>
          <cell r="DG122">
            <v>2500</v>
          </cell>
          <cell r="DI122">
            <v>2500</v>
          </cell>
          <cell r="DS122" t="b">
            <v>1</v>
          </cell>
          <cell r="DU122" t="str">
            <v>No Load</v>
          </cell>
          <cell r="DW122">
            <v>33966</v>
          </cell>
          <cell r="DX122" t="str">
            <v>Roth - 2006</v>
          </cell>
          <cell r="DY122">
            <v>38901</v>
          </cell>
          <cell r="DZ122">
            <v>11.5</v>
          </cell>
          <cell r="EA122" t="str">
            <v>Fidelity Investments</v>
          </cell>
          <cell r="EB122" t="str">
            <v>800-544-8544</v>
          </cell>
          <cell r="EC122" t="str">
            <v>www.institutional.fidelity.com</v>
          </cell>
          <cell r="ED122" t="str">
            <v>FMILX</v>
          </cell>
          <cell r="EE122" t="str">
            <v>FOUSA00CHF</v>
          </cell>
        </row>
        <row r="123">
          <cell r="E123" t="str">
            <v>Stk-LC</v>
          </cell>
          <cell r="F123" t="str">
            <v>Parnassus Core Equity Inv (PRBLX)</v>
          </cell>
          <cell r="G123">
            <v>14.4</v>
          </cell>
          <cell r="H123">
            <v>-0.29999999999999899</v>
          </cell>
          <cell r="K123" t="str">
            <v>G</v>
          </cell>
          <cell r="L123" t="str">
            <v>V</v>
          </cell>
          <cell r="M123" t="b">
            <v>1</v>
          </cell>
          <cell r="P123">
            <v>16.5</v>
          </cell>
          <cell r="Q123">
            <v>-5.5</v>
          </cell>
          <cell r="S123">
            <v>10.4</v>
          </cell>
          <cell r="T123">
            <v>0</v>
          </cell>
          <cell r="V123">
            <v>-0.6</v>
          </cell>
          <cell r="W123">
            <v>-0.19999999999999996</v>
          </cell>
          <cell r="Y123">
            <v>14.4</v>
          </cell>
          <cell r="Z123">
            <v>3</v>
          </cell>
          <cell r="AA123" t="str">
            <v>Top 2014</v>
          </cell>
          <cell r="AB123">
            <v>33.9</v>
          </cell>
          <cell r="AC123">
            <v>0.19999999999999574</v>
          </cell>
          <cell r="AE123">
            <v>15.4</v>
          </cell>
          <cell r="AF123">
            <v>-9.9999999999999645E-2</v>
          </cell>
          <cell r="AH123">
            <v>3.1</v>
          </cell>
          <cell r="AI123">
            <v>3.1</v>
          </cell>
          <cell r="AJ123" t="str">
            <v>Top 2011</v>
          </cell>
          <cell r="AK123">
            <v>8.8000000000000007</v>
          </cell>
          <cell r="AL123">
            <v>-6.8999999999999986</v>
          </cell>
          <cell r="AN123">
            <v>28.7</v>
          </cell>
          <cell r="AO123">
            <v>-3.8000000000000007</v>
          </cell>
          <cell r="AQ123">
            <v>-23</v>
          </cell>
          <cell r="AR123">
            <v>15.299999999999997</v>
          </cell>
          <cell r="AS123" t="str">
            <v>Top 2008</v>
          </cell>
          <cell r="AT123">
            <v>14.1</v>
          </cell>
          <cell r="AU123">
            <v>6.3999999999999995</v>
          </cell>
          <cell r="AV123" t="str">
            <v>Top 2007</v>
          </cell>
          <cell r="AW123">
            <v>285.3</v>
          </cell>
          <cell r="AX123">
            <v>-54.300000000000011</v>
          </cell>
          <cell r="AZ123">
            <v>-35.6</v>
          </cell>
          <cell r="BA123">
            <v>15.100000000000001</v>
          </cell>
          <cell r="BB123" t="str">
            <v>Top Bear</v>
          </cell>
          <cell r="BC123">
            <v>0.1</v>
          </cell>
          <cell r="BD123">
            <v>-0.9</v>
          </cell>
          <cell r="BF123">
            <v>5.5</v>
          </cell>
          <cell r="BG123">
            <v>-0.7</v>
          </cell>
          <cell r="BI123">
            <v>16.5</v>
          </cell>
          <cell r="BJ123">
            <v>-5.5</v>
          </cell>
          <cell r="BL123">
            <v>16.5</v>
          </cell>
          <cell r="BM123">
            <v>-5.5</v>
          </cell>
          <cell r="BO123">
            <v>1.64</v>
          </cell>
          <cell r="BP123">
            <v>8.5</v>
          </cell>
          <cell r="BQ123">
            <v>-1.7</v>
          </cell>
          <cell r="BS123">
            <v>1.58</v>
          </cell>
          <cell r="BT123">
            <v>14.4</v>
          </cell>
          <cell r="BU123">
            <v>-0.29999999999999899</v>
          </cell>
          <cell r="BW123">
            <v>1.4</v>
          </cell>
          <cell r="BX123">
            <v>9.6999999999999993</v>
          </cell>
          <cell r="BY123">
            <v>1.8</v>
          </cell>
          <cell r="BZ123" t="str">
            <v>Top 10Y</v>
          </cell>
          <cell r="CA123">
            <v>0.87</v>
          </cell>
          <cell r="CB123">
            <v>1.23</v>
          </cell>
          <cell r="CC123">
            <v>1.4</v>
          </cell>
          <cell r="CD123">
            <v>8.6999999999999993</v>
          </cell>
          <cell r="CE123">
            <v>0.78</v>
          </cell>
          <cell r="CF123" t="str">
            <v>Low Cat Risk</v>
          </cell>
          <cell r="CG123">
            <v>0.87</v>
          </cell>
          <cell r="CI123">
            <v>0.83</v>
          </cell>
          <cell r="CJ123">
            <v>0.91</v>
          </cell>
          <cell r="CK123">
            <v>16157.3</v>
          </cell>
          <cell r="CL123">
            <v>9893.1</v>
          </cell>
          <cell r="CM123">
            <v>93.99</v>
          </cell>
          <cell r="CN123">
            <v>3.42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2.59</v>
          </cell>
          <cell r="CU123">
            <v>3.42</v>
          </cell>
          <cell r="CV123">
            <v>22.89</v>
          </cell>
          <cell r="CW123">
            <v>38</v>
          </cell>
          <cell r="CX123">
            <v>41.849998474121101</v>
          </cell>
          <cell r="CY123">
            <v>43069</v>
          </cell>
          <cell r="CZ123">
            <v>0.87000000476837203</v>
          </cell>
          <cell r="DG123">
            <v>2000</v>
          </cell>
          <cell r="DH123">
            <v>50</v>
          </cell>
          <cell r="DI123">
            <v>500</v>
          </cell>
          <cell r="DJ123">
            <v>50</v>
          </cell>
          <cell r="DS123" t="b">
            <v>1</v>
          </cell>
          <cell r="DU123" t="str">
            <v>Inv</v>
          </cell>
          <cell r="DW123">
            <v>33847</v>
          </cell>
          <cell r="DX123" t="str">
            <v>Ahlsten/Allen - 2001</v>
          </cell>
          <cell r="DY123">
            <v>37012</v>
          </cell>
          <cell r="DZ123">
            <v>16.68</v>
          </cell>
          <cell r="EA123" t="str">
            <v>Parnassus</v>
          </cell>
          <cell r="EB123" t="str">
            <v>800-999-3505</v>
          </cell>
          <cell r="EC123" t="str">
            <v>www.parnassus.com</v>
          </cell>
          <cell r="ED123" t="str">
            <v>PRBLX</v>
          </cell>
          <cell r="EE123" t="str">
            <v>FOUSA00ECB</v>
          </cell>
        </row>
        <row r="124">
          <cell r="E124" t="str">
            <v>Stk-LC</v>
          </cell>
          <cell r="F124" t="str">
            <v>Fidelity (FFIDX)</v>
          </cell>
          <cell r="G124">
            <v>14.3</v>
          </cell>
          <cell r="H124">
            <v>-0.39999999999999902</v>
          </cell>
          <cell r="K124" t="str">
            <v>G</v>
          </cell>
          <cell r="M124" t="b">
            <v>1</v>
          </cell>
          <cell r="P124">
            <v>23.8</v>
          </cell>
          <cell r="Q124">
            <v>1.8000000000000007</v>
          </cell>
          <cell r="S124">
            <v>4.8</v>
          </cell>
          <cell r="T124">
            <v>-5.6000000000000005</v>
          </cell>
          <cell r="V124">
            <v>3.3</v>
          </cell>
          <cell r="W124">
            <v>3.6999999999999997</v>
          </cell>
          <cell r="X124" t="str">
            <v>Top 2015</v>
          </cell>
          <cell r="Y124">
            <v>12.8</v>
          </cell>
          <cell r="Z124">
            <v>1.4000000000000004</v>
          </cell>
          <cell r="AB124">
            <v>29</v>
          </cell>
          <cell r="AC124">
            <v>-4.7000000000000028</v>
          </cell>
          <cell r="AE124">
            <v>16.5</v>
          </cell>
          <cell r="AF124">
            <v>1</v>
          </cell>
          <cell r="AH124">
            <v>-2.4</v>
          </cell>
          <cell r="AI124">
            <v>-2.4</v>
          </cell>
          <cell r="AK124">
            <v>14.5</v>
          </cell>
          <cell r="AL124">
            <v>-1.1999999999999993</v>
          </cell>
          <cell r="AN124">
            <v>26.7</v>
          </cell>
          <cell r="AO124">
            <v>-5.8000000000000007</v>
          </cell>
          <cell r="AQ124">
            <v>-40.4</v>
          </cell>
          <cell r="AR124">
            <v>-2.1000000000000014</v>
          </cell>
          <cell r="AT124">
            <v>16.8</v>
          </cell>
          <cell r="AU124">
            <v>9.1000000000000014</v>
          </cell>
          <cell r="AV124" t="str">
            <v>Top 2007</v>
          </cell>
          <cell r="AW124">
            <v>286.3</v>
          </cell>
          <cell r="AX124">
            <v>-53.300000000000011</v>
          </cell>
          <cell r="AZ124">
            <v>-51.6</v>
          </cell>
          <cell r="BA124">
            <v>-0.89999999999999858</v>
          </cell>
          <cell r="BC124">
            <v>0.2</v>
          </cell>
          <cell r="BD124">
            <v>-0.8</v>
          </cell>
          <cell r="BF124">
            <v>6.8</v>
          </cell>
          <cell r="BG124">
            <v>0.6</v>
          </cell>
          <cell r="BI124">
            <v>23.8</v>
          </cell>
          <cell r="BJ124">
            <v>1.8</v>
          </cell>
          <cell r="BL124">
            <v>23.8</v>
          </cell>
          <cell r="BM124">
            <v>1.8</v>
          </cell>
          <cell r="BO124">
            <v>2.9</v>
          </cell>
          <cell r="BP124">
            <v>10.199999999999999</v>
          </cell>
          <cell r="BQ124">
            <v>0</v>
          </cell>
          <cell r="BS124">
            <v>1.91</v>
          </cell>
          <cell r="BT124">
            <v>14.3</v>
          </cell>
          <cell r="BU124">
            <v>-0.39999999999999902</v>
          </cell>
          <cell r="BW124">
            <v>2.14</v>
          </cell>
          <cell r="BX124">
            <v>6.7</v>
          </cell>
          <cell r="BY124">
            <v>-1.2</v>
          </cell>
          <cell r="CA124">
            <v>1.3</v>
          </cell>
          <cell r="CB124">
            <v>0.9</v>
          </cell>
          <cell r="CC124">
            <v>2.1</v>
          </cell>
          <cell r="CD124">
            <v>10.1</v>
          </cell>
          <cell r="CE124">
            <v>0.91</v>
          </cell>
          <cell r="CG124">
            <v>1.01</v>
          </cell>
          <cell r="CI124">
            <v>0.97</v>
          </cell>
          <cell r="CJ124">
            <v>0.92</v>
          </cell>
          <cell r="CK124">
            <v>4626.8999999999996</v>
          </cell>
          <cell r="CL124">
            <v>4159.7</v>
          </cell>
          <cell r="CM124">
            <v>96.16</v>
          </cell>
          <cell r="CN124">
            <v>2.0099999999999998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1.83</v>
          </cell>
          <cell r="CU124">
            <v>2.0099999999999998</v>
          </cell>
          <cell r="CV124">
            <v>82</v>
          </cell>
          <cell r="CW124">
            <v>85</v>
          </cell>
          <cell r="CX124">
            <v>34.2299995422363</v>
          </cell>
          <cell r="CY124">
            <v>43069</v>
          </cell>
          <cell r="CZ124">
            <v>0.519999980926514</v>
          </cell>
          <cell r="DG124">
            <v>2500</v>
          </cell>
          <cell r="DI124">
            <v>2500</v>
          </cell>
          <cell r="DU124" t="str">
            <v>No Load</v>
          </cell>
          <cell r="DW124">
            <v>11078</v>
          </cell>
          <cell r="DX124" t="str">
            <v>Park - 2017</v>
          </cell>
          <cell r="DY124">
            <v>42832</v>
          </cell>
          <cell r="DZ124">
            <v>0.73</v>
          </cell>
          <cell r="EA124" t="str">
            <v>Fidelity Investments</v>
          </cell>
          <cell r="EB124" t="str">
            <v>800-544-8544</v>
          </cell>
          <cell r="EC124" t="str">
            <v>www.institutional.fidelity.com</v>
          </cell>
          <cell r="ED124" t="str">
            <v>FFIDX</v>
          </cell>
          <cell r="EE124" t="str">
            <v>FOUSA00CFV</v>
          </cell>
        </row>
        <row r="125">
          <cell r="E125" t="str">
            <v>Stk-LC</v>
          </cell>
          <cell r="F125" t="str">
            <v>Fidelity Capital Apprec (FDCAX)</v>
          </cell>
          <cell r="G125">
            <v>14.3</v>
          </cell>
          <cell r="H125">
            <v>-0.39999999999999902</v>
          </cell>
          <cell r="K125" t="str">
            <v>G</v>
          </cell>
          <cell r="M125" t="b">
            <v>1</v>
          </cell>
          <cell r="P125">
            <v>23.9</v>
          </cell>
          <cell r="Q125">
            <v>1.8999999999999986</v>
          </cell>
          <cell r="S125">
            <v>3.1</v>
          </cell>
          <cell r="T125">
            <v>-7.3000000000000007</v>
          </cell>
          <cell r="V125">
            <v>1.6</v>
          </cell>
          <cell r="W125">
            <v>2</v>
          </cell>
          <cell r="Y125">
            <v>10.8</v>
          </cell>
          <cell r="Z125">
            <v>-0.59999999999999964</v>
          </cell>
          <cell r="AB125">
            <v>35.9</v>
          </cell>
          <cell r="AC125">
            <v>2.1999999999999957</v>
          </cell>
          <cell r="AD125" t="str">
            <v>Top 2013</v>
          </cell>
          <cell r="AE125">
            <v>22.4</v>
          </cell>
          <cell r="AF125">
            <v>6.8999999999999986</v>
          </cell>
          <cell r="AG125" t="str">
            <v>Top 2012</v>
          </cell>
          <cell r="AH125">
            <v>-2.7</v>
          </cell>
          <cell r="AI125">
            <v>-2.7</v>
          </cell>
          <cell r="AK125">
            <v>18.3</v>
          </cell>
          <cell r="AL125">
            <v>2.6000000000000014</v>
          </cell>
          <cell r="AM125" t="str">
            <v>Top 2010</v>
          </cell>
          <cell r="AN125">
            <v>36.299999999999997</v>
          </cell>
          <cell r="AO125">
            <v>3.7999999999999972</v>
          </cell>
          <cell r="AQ125">
            <v>-40.5</v>
          </cell>
          <cell r="AR125">
            <v>-2.2000000000000028</v>
          </cell>
          <cell r="AT125">
            <v>6.8</v>
          </cell>
          <cell r="AU125">
            <v>-0.90000000000000036</v>
          </cell>
          <cell r="AW125">
            <v>351</v>
          </cell>
          <cell r="AX125">
            <v>11.399999999999977</v>
          </cell>
          <cell r="AY125" t="str">
            <v>Top Bull</v>
          </cell>
          <cell r="AZ125">
            <v>-55.1</v>
          </cell>
          <cell r="BA125">
            <v>-4.3999999999999986</v>
          </cell>
          <cell r="BC125">
            <v>1.3</v>
          </cell>
          <cell r="BD125">
            <v>0.3</v>
          </cell>
          <cell r="BF125">
            <v>5.8</v>
          </cell>
          <cell r="BG125">
            <v>-0.4</v>
          </cell>
          <cell r="BI125">
            <v>23.9</v>
          </cell>
          <cell r="BJ125">
            <v>1.9</v>
          </cell>
          <cell r="BL125">
            <v>23.9</v>
          </cell>
          <cell r="BM125">
            <v>1.9</v>
          </cell>
          <cell r="BO125">
            <v>2.77</v>
          </cell>
          <cell r="BP125">
            <v>9.1</v>
          </cell>
          <cell r="BQ125">
            <v>-1.1000000000000001</v>
          </cell>
          <cell r="BS125">
            <v>2.2599999999999998</v>
          </cell>
          <cell r="BT125">
            <v>14.3</v>
          </cell>
          <cell r="BU125">
            <v>-0.39999999999999902</v>
          </cell>
          <cell r="BW125">
            <v>2.4700000000000002</v>
          </cell>
          <cell r="BX125">
            <v>8.4</v>
          </cell>
          <cell r="BY125">
            <v>0.5</v>
          </cell>
          <cell r="CA125">
            <v>1.33</v>
          </cell>
          <cell r="CB125">
            <v>0.86</v>
          </cell>
          <cell r="CC125">
            <v>2.4</v>
          </cell>
          <cell r="CD125">
            <v>11.8</v>
          </cell>
          <cell r="CE125">
            <v>1.06</v>
          </cell>
          <cell r="CG125">
            <v>1.18</v>
          </cell>
          <cell r="CI125">
            <v>1.06</v>
          </cell>
          <cell r="CJ125">
            <v>0.82</v>
          </cell>
          <cell r="CK125">
            <v>7361.1</v>
          </cell>
          <cell r="CL125">
            <v>5192.8999999999996</v>
          </cell>
          <cell r="CM125">
            <v>90.21</v>
          </cell>
          <cell r="CN125">
            <v>9.3699999999999992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0.42</v>
          </cell>
          <cell r="CU125">
            <v>9.3699999999999992</v>
          </cell>
          <cell r="CV125">
            <v>129</v>
          </cell>
          <cell r="CW125">
            <v>145</v>
          </cell>
          <cell r="CX125">
            <v>30.4799995422363</v>
          </cell>
          <cell r="CY125">
            <v>43069</v>
          </cell>
          <cell r="CZ125">
            <v>0.50999999046325695</v>
          </cell>
          <cell r="DG125">
            <v>2500</v>
          </cell>
          <cell r="DI125">
            <v>2500</v>
          </cell>
          <cell r="DU125" t="str">
            <v>No Load</v>
          </cell>
          <cell r="DW125">
            <v>31742</v>
          </cell>
          <cell r="DX125" t="str">
            <v>Shiel - 2005</v>
          </cell>
          <cell r="DY125">
            <v>38656</v>
          </cell>
          <cell r="DZ125">
            <v>12.18</v>
          </cell>
          <cell r="EA125" t="str">
            <v>Fidelity Investments</v>
          </cell>
          <cell r="EB125" t="str">
            <v>800-544-8544</v>
          </cell>
          <cell r="EC125" t="str">
            <v>www.institutional.fidelity.com</v>
          </cell>
          <cell r="ED125" t="str">
            <v>FDCAX</v>
          </cell>
          <cell r="EE125" t="str">
            <v>FOUSA00CEM</v>
          </cell>
        </row>
        <row r="126">
          <cell r="E126" t="str">
            <v>Stk-LC</v>
          </cell>
          <cell r="F126" t="str">
            <v>Fidelity Grth &amp; Inc (FGRIX)</v>
          </cell>
          <cell r="G126">
            <v>14.3</v>
          </cell>
          <cell r="H126">
            <v>-0.39999999999999902</v>
          </cell>
          <cell r="K126" t="str">
            <v>G</v>
          </cell>
          <cell r="L126" t="str">
            <v>V</v>
          </cell>
          <cell r="M126" t="b">
            <v>1</v>
          </cell>
          <cell r="P126">
            <v>16.8</v>
          </cell>
          <cell r="Q126">
            <v>-5.1999999999999993</v>
          </cell>
          <cell r="S126">
            <v>16</v>
          </cell>
          <cell r="T126">
            <v>5.6</v>
          </cell>
          <cell r="U126" t="str">
            <v>Top 2016</v>
          </cell>
          <cell r="V126">
            <v>-2.2999999999999998</v>
          </cell>
          <cell r="W126">
            <v>-1.9</v>
          </cell>
          <cell r="Y126">
            <v>10.3</v>
          </cell>
          <cell r="Z126">
            <v>-1.0999999999999996</v>
          </cell>
          <cell r="AB126">
            <v>33.4</v>
          </cell>
          <cell r="AC126">
            <v>-0.30000000000000426</v>
          </cell>
          <cell r="AE126">
            <v>19.100000000000001</v>
          </cell>
          <cell r="AF126">
            <v>3.6000000000000014</v>
          </cell>
          <cell r="AG126" t="str">
            <v>Top 2012</v>
          </cell>
          <cell r="AH126">
            <v>1.3</v>
          </cell>
          <cell r="AI126">
            <v>1.3</v>
          </cell>
          <cell r="AK126">
            <v>14.5</v>
          </cell>
          <cell r="AL126">
            <v>-1.1999999999999993</v>
          </cell>
          <cell r="AN126">
            <v>23</v>
          </cell>
          <cell r="AO126">
            <v>-9.5</v>
          </cell>
          <cell r="AQ126">
            <v>-50.9</v>
          </cell>
          <cell r="AR126">
            <v>-12.600000000000001</v>
          </cell>
          <cell r="AT126">
            <v>0.7</v>
          </cell>
          <cell r="AU126">
            <v>-7</v>
          </cell>
          <cell r="AW126">
            <v>315.10000000000002</v>
          </cell>
          <cell r="AX126">
            <v>-24.5</v>
          </cell>
          <cell r="AZ126">
            <v>-63.1</v>
          </cell>
          <cell r="BA126">
            <v>-12.399999999999999</v>
          </cell>
          <cell r="BC126">
            <v>2.2999999999999998</v>
          </cell>
          <cell r="BD126">
            <v>1.3</v>
          </cell>
          <cell r="BE126" t="str">
            <v>Top M1</v>
          </cell>
          <cell r="BF126">
            <v>6.1</v>
          </cell>
          <cell r="BG126">
            <v>-0.100000000000001</v>
          </cell>
          <cell r="BI126">
            <v>16.8</v>
          </cell>
          <cell r="BJ126">
            <v>-5.2</v>
          </cell>
          <cell r="BL126">
            <v>16.8</v>
          </cell>
          <cell r="BM126">
            <v>-5.2</v>
          </cell>
          <cell r="BO126">
            <v>0.69</v>
          </cell>
          <cell r="BP126">
            <v>9.8000000000000007</v>
          </cell>
          <cell r="BQ126">
            <v>-0.39999999999999902</v>
          </cell>
          <cell r="BS126">
            <v>0.55000000000000004</v>
          </cell>
          <cell r="BT126">
            <v>14.3</v>
          </cell>
          <cell r="BU126">
            <v>-0.39999999999999902</v>
          </cell>
          <cell r="BW126">
            <v>0.5</v>
          </cell>
          <cell r="BX126">
            <v>5</v>
          </cell>
          <cell r="BY126">
            <v>-2.9</v>
          </cell>
          <cell r="CA126">
            <v>0.45</v>
          </cell>
          <cell r="CB126">
            <v>1.52</v>
          </cell>
          <cell r="CC126">
            <v>0.5</v>
          </cell>
          <cell r="CD126">
            <v>11.7</v>
          </cell>
          <cell r="CE126">
            <v>1.05</v>
          </cell>
          <cell r="CG126">
            <v>1.17</v>
          </cell>
          <cell r="CI126">
            <v>1.1100000000000001</v>
          </cell>
          <cell r="CJ126">
            <v>0.9</v>
          </cell>
          <cell r="CK126">
            <v>7429</v>
          </cell>
          <cell r="CL126">
            <v>6544.6</v>
          </cell>
          <cell r="CM126">
            <v>90.35</v>
          </cell>
          <cell r="CN126">
            <v>8.66</v>
          </cell>
          <cell r="CO126">
            <v>0.26</v>
          </cell>
          <cell r="CP126">
            <v>7.0000000000000007E-2</v>
          </cell>
          <cell r="CQ126">
            <v>0.17</v>
          </cell>
          <cell r="CR126">
            <v>0.13</v>
          </cell>
          <cell r="CS126">
            <v>0</v>
          </cell>
          <cell r="CT126">
            <v>0.36</v>
          </cell>
          <cell r="CU126">
            <v>8.7899999999999991</v>
          </cell>
          <cell r="CV126">
            <v>37</v>
          </cell>
          <cell r="CW126">
            <v>205</v>
          </cell>
          <cell r="CX126">
            <v>25.899999618530298</v>
          </cell>
          <cell r="CY126">
            <v>43069</v>
          </cell>
          <cell r="CZ126">
            <v>0.62999999523162797</v>
          </cell>
          <cell r="DG126">
            <v>2500</v>
          </cell>
          <cell r="DI126">
            <v>2500</v>
          </cell>
          <cell r="DU126" t="str">
            <v>No Load</v>
          </cell>
          <cell r="DW126">
            <v>31411</v>
          </cell>
          <cell r="DX126" t="str">
            <v>Fruhan - 2011</v>
          </cell>
          <cell r="DY126">
            <v>40578</v>
          </cell>
          <cell r="DZ126">
            <v>6.91</v>
          </cell>
          <cell r="EA126" t="str">
            <v>Fidelity Investments</v>
          </cell>
          <cell r="EB126" t="str">
            <v>800-544-8544</v>
          </cell>
          <cell r="EC126" t="str">
            <v>www.institutional.fidelity.com</v>
          </cell>
          <cell r="ED126" t="str">
            <v>FGRIX</v>
          </cell>
          <cell r="EE126" t="str">
            <v>FOUSA00CG9</v>
          </cell>
        </row>
        <row r="127">
          <cell r="E127" t="str">
            <v>Stk-LC</v>
          </cell>
          <cell r="F127" t="str">
            <v>Fidelity Independence (FDFFX)</v>
          </cell>
          <cell r="G127">
            <v>14.3</v>
          </cell>
          <cell r="H127">
            <v>-0.39999999999999902</v>
          </cell>
          <cell r="K127" t="str">
            <v>G</v>
          </cell>
          <cell r="M127" t="b">
            <v>1</v>
          </cell>
          <cell r="P127">
            <v>26.4</v>
          </cell>
          <cell r="Q127">
            <v>4.3999999999999986</v>
          </cell>
          <cell r="R127" t="str">
            <v>Top 2017</v>
          </cell>
          <cell r="S127">
            <v>-1.3</v>
          </cell>
          <cell r="T127">
            <v>-11.700000000000001</v>
          </cell>
          <cell r="V127">
            <v>0.3</v>
          </cell>
          <cell r="W127">
            <v>0.7</v>
          </cell>
          <cell r="Y127">
            <v>11.4</v>
          </cell>
          <cell r="Z127">
            <v>0</v>
          </cell>
          <cell r="AB127">
            <v>40.200000000000003</v>
          </cell>
          <cell r="AC127">
            <v>6.5</v>
          </cell>
          <cell r="AD127" t="str">
            <v>Top 2013</v>
          </cell>
          <cell r="AE127">
            <v>19.899999999999999</v>
          </cell>
          <cell r="AF127">
            <v>4.3999999999999986</v>
          </cell>
          <cell r="AG127" t="str">
            <v>Top 2012</v>
          </cell>
          <cell r="AH127">
            <v>-10.9</v>
          </cell>
          <cell r="AI127">
            <v>-10.9</v>
          </cell>
          <cell r="AK127">
            <v>22.2</v>
          </cell>
          <cell r="AL127">
            <v>6.5</v>
          </cell>
          <cell r="AM127" t="str">
            <v>Top 2010</v>
          </cell>
          <cell r="AN127">
            <v>39.799999999999997</v>
          </cell>
          <cell r="AO127">
            <v>7.2999999999999972</v>
          </cell>
          <cell r="AP127" t="str">
            <v>Top 2009</v>
          </cell>
          <cell r="AQ127">
            <v>-48.1</v>
          </cell>
          <cell r="AR127">
            <v>-9.8000000000000043</v>
          </cell>
          <cell r="AT127">
            <v>29.5</v>
          </cell>
          <cell r="AU127">
            <v>21.8</v>
          </cell>
          <cell r="AV127" t="str">
            <v>Top 2007</v>
          </cell>
          <cell r="AW127">
            <v>326.10000000000002</v>
          </cell>
          <cell r="AX127">
            <v>-13.5</v>
          </cell>
          <cell r="AZ127">
            <v>-57.8</v>
          </cell>
          <cell r="BA127">
            <v>-7.0999999999999943</v>
          </cell>
          <cell r="BC127">
            <v>1</v>
          </cell>
          <cell r="BD127">
            <v>0</v>
          </cell>
          <cell r="BF127">
            <v>6.4</v>
          </cell>
          <cell r="BG127">
            <v>0.2</v>
          </cell>
          <cell r="BI127">
            <v>26.4</v>
          </cell>
          <cell r="BJ127">
            <v>4.4000000000000004</v>
          </cell>
          <cell r="BK127" t="str">
            <v>Top YTD</v>
          </cell>
          <cell r="BL127">
            <v>26.4</v>
          </cell>
          <cell r="BM127">
            <v>4.4000000000000004</v>
          </cell>
          <cell r="BN127" t="str">
            <v>Top 1Y</v>
          </cell>
          <cell r="BO127">
            <v>3.06</v>
          </cell>
          <cell r="BP127">
            <v>7.8</v>
          </cell>
          <cell r="BQ127">
            <v>-2.4</v>
          </cell>
          <cell r="BS127">
            <v>2.0499999999999998</v>
          </cell>
          <cell r="BT127">
            <v>14.3</v>
          </cell>
          <cell r="BU127">
            <v>-0.39999999999999902</v>
          </cell>
          <cell r="BW127">
            <v>1.46</v>
          </cell>
          <cell r="BX127">
            <v>6.4</v>
          </cell>
          <cell r="BY127">
            <v>-1.5</v>
          </cell>
          <cell r="CA127">
            <v>0.81</v>
          </cell>
          <cell r="CB127">
            <v>0.97</v>
          </cell>
          <cell r="CC127">
            <v>1.4</v>
          </cell>
          <cell r="CD127">
            <v>13</v>
          </cell>
          <cell r="CE127">
            <v>1.17</v>
          </cell>
          <cell r="CG127">
            <v>1.3</v>
          </cell>
          <cell r="CI127">
            <v>1.1399999999999999</v>
          </cell>
          <cell r="CJ127">
            <v>0.77</v>
          </cell>
          <cell r="CK127">
            <v>3905</v>
          </cell>
          <cell r="CL127">
            <v>3551.8</v>
          </cell>
          <cell r="CM127">
            <v>93.5</v>
          </cell>
          <cell r="CN127">
            <v>5.07</v>
          </cell>
          <cell r="CO127">
            <v>0.25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1.18</v>
          </cell>
          <cell r="CU127">
            <v>5.07</v>
          </cell>
          <cell r="CV127">
            <v>76</v>
          </cell>
          <cell r="CW127">
            <v>122</v>
          </cell>
          <cell r="CX127">
            <v>30.469999313354499</v>
          </cell>
          <cell r="CY127">
            <v>43069</v>
          </cell>
          <cell r="CZ127">
            <v>0.54000002145767201</v>
          </cell>
          <cell r="DG127">
            <v>2500</v>
          </cell>
          <cell r="DI127">
            <v>2500</v>
          </cell>
          <cell r="DU127" t="str">
            <v>No Load</v>
          </cell>
          <cell r="DW127">
            <v>30400</v>
          </cell>
          <cell r="DX127" t="str">
            <v>Feingold - 2016</v>
          </cell>
          <cell r="DY127">
            <v>42643</v>
          </cell>
          <cell r="DZ127">
            <v>1.25</v>
          </cell>
          <cell r="EA127" t="str">
            <v>Fidelity Investments</v>
          </cell>
          <cell r="EB127" t="str">
            <v>800-544-8544</v>
          </cell>
          <cell r="EC127" t="str">
            <v>www.institutional.fidelity.com</v>
          </cell>
          <cell r="ED127" t="str">
            <v>FDFFX</v>
          </cell>
          <cell r="EE127" t="str">
            <v>FOUSA00CFQ</v>
          </cell>
        </row>
        <row r="128">
          <cell r="E128" t="str">
            <v>Stk-LC</v>
          </cell>
          <cell r="F128" t="str">
            <v>Fidelity Value Discovery (FVDFX)</v>
          </cell>
          <cell r="G128">
            <v>14.2</v>
          </cell>
          <cell r="H128">
            <v>-0.5</v>
          </cell>
          <cell r="L128" t="str">
            <v>V</v>
          </cell>
          <cell r="M128" t="b">
            <v>1</v>
          </cell>
          <cell r="P128">
            <v>14.1</v>
          </cell>
          <cell r="Q128">
            <v>-7.9</v>
          </cell>
          <cell r="S128">
            <v>13.2</v>
          </cell>
          <cell r="T128">
            <v>2.7999999999999989</v>
          </cell>
          <cell r="V128">
            <v>-3.1</v>
          </cell>
          <cell r="W128">
            <v>-2.7</v>
          </cell>
          <cell r="Y128">
            <v>14.7</v>
          </cell>
          <cell r="Z128">
            <v>3.2999999999999989</v>
          </cell>
          <cell r="AA128" t="str">
            <v>Top 2014</v>
          </cell>
          <cell r="AB128">
            <v>35.5</v>
          </cell>
          <cell r="AC128">
            <v>1.7999999999999972</v>
          </cell>
          <cell r="AE128">
            <v>16.899999999999999</v>
          </cell>
          <cell r="AF128">
            <v>1.3999999999999986</v>
          </cell>
          <cell r="AH128">
            <v>-2.2999999999999998</v>
          </cell>
          <cell r="AI128">
            <v>-2.2999999999999998</v>
          </cell>
          <cell r="AK128">
            <v>15.3</v>
          </cell>
          <cell r="AL128">
            <v>-0.39999999999999858</v>
          </cell>
          <cell r="AN128">
            <v>27.6</v>
          </cell>
          <cell r="AO128">
            <v>-4.8999999999999986</v>
          </cell>
          <cell r="AQ128">
            <v>-42.4</v>
          </cell>
          <cell r="AR128">
            <v>-4.1000000000000014</v>
          </cell>
          <cell r="AT128">
            <v>9.6999999999999993</v>
          </cell>
          <cell r="AU128">
            <v>1.9999999999999991</v>
          </cell>
          <cell r="AW128">
            <v>312.60000000000002</v>
          </cell>
          <cell r="AX128">
            <v>-27</v>
          </cell>
          <cell r="AZ128">
            <v>-56.5</v>
          </cell>
          <cell r="BA128">
            <v>-5.7999999999999972</v>
          </cell>
          <cell r="BC128">
            <v>1.6</v>
          </cell>
          <cell r="BD128">
            <v>0.6</v>
          </cell>
          <cell r="BE128" t="str">
            <v>Top M1</v>
          </cell>
          <cell r="BF128">
            <v>4.9000000000000004</v>
          </cell>
          <cell r="BG128">
            <v>-1.3</v>
          </cell>
          <cell r="BI128">
            <v>14.1</v>
          </cell>
          <cell r="BJ128">
            <v>-7.9</v>
          </cell>
          <cell r="BL128">
            <v>14.1</v>
          </cell>
          <cell r="BM128">
            <v>-7.9</v>
          </cell>
          <cell r="BO128">
            <v>0.78</v>
          </cell>
          <cell r="BP128">
            <v>7.8</v>
          </cell>
          <cell r="BQ128">
            <v>-2.4</v>
          </cell>
          <cell r="BS128">
            <v>0.63</v>
          </cell>
          <cell r="BT128">
            <v>14.2</v>
          </cell>
          <cell r="BU128">
            <v>-0.5</v>
          </cell>
          <cell r="BW128">
            <v>0.51</v>
          </cell>
          <cell r="BX128">
            <v>6.6</v>
          </cell>
          <cell r="BY128">
            <v>-1.3</v>
          </cell>
          <cell r="CA128">
            <v>0.46</v>
          </cell>
          <cell r="CB128">
            <v>1.06</v>
          </cell>
          <cell r="CC128">
            <v>0.5</v>
          </cell>
          <cell r="CD128">
            <v>9.8000000000000007</v>
          </cell>
          <cell r="CE128">
            <v>0.88</v>
          </cell>
          <cell r="CF128" t="str">
            <v>Low Cat Risk</v>
          </cell>
          <cell r="CG128">
            <v>0.98</v>
          </cell>
          <cell r="CI128">
            <v>0.91</v>
          </cell>
          <cell r="CJ128">
            <v>0.87</v>
          </cell>
          <cell r="CK128">
            <v>3718</v>
          </cell>
          <cell r="CL128">
            <v>3621.7</v>
          </cell>
          <cell r="CM128">
            <v>85.06</v>
          </cell>
          <cell r="CN128">
            <v>10.98</v>
          </cell>
          <cell r="CO128">
            <v>0.06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3.9</v>
          </cell>
          <cell r="CU128">
            <v>10.98</v>
          </cell>
          <cell r="CV128">
            <v>32</v>
          </cell>
          <cell r="CW128">
            <v>99</v>
          </cell>
          <cell r="CX128">
            <v>24.780000686645501</v>
          </cell>
          <cell r="CY128">
            <v>43069</v>
          </cell>
          <cell r="CZ128">
            <v>0.75</v>
          </cell>
          <cell r="DG128">
            <v>2500</v>
          </cell>
          <cell r="DI128">
            <v>2500</v>
          </cell>
          <cell r="DU128" t="str">
            <v>No Load</v>
          </cell>
          <cell r="DW128">
            <v>37600</v>
          </cell>
          <cell r="DX128" t="str">
            <v>Gavin - 2012</v>
          </cell>
          <cell r="DY128">
            <v>40939</v>
          </cell>
          <cell r="DZ128">
            <v>5.92</v>
          </cell>
          <cell r="EA128" t="str">
            <v>Fidelity Investments</v>
          </cell>
          <cell r="EB128" t="str">
            <v>800-544-8544</v>
          </cell>
          <cell r="EC128" t="str">
            <v>www.institutional.fidelity.com</v>
          </cell>
          <cell r="ED128" t="str">
            <v>FVDFX</v>
          </cell>
          <cell r="EE128" t="str">
            <v>FOUSA02VSJ</v>
          </cell>
        </row>
        <row r="129">
          <cell r="E129" t="str">
            <v>Stk-LC</v>
          </cell>
          <cell r="F129" t="str">
            <v>Amana Growth Inv (AMAGX)</v>
          </cell>
          <cell r="G129">
            <v>14.1</v>
          </cell>
          <cell r="H129">
            <v>-0.6</v>
          </cell>
          <cell r="K129" t="str">
            <v>G</v>
          </cell>
          <cell r="M129" t="b">
            <v>1</v>
          </cell>
          <cell r="P129">
            <v>28.9</v>
          </cell>
          <cell r="Q129">
            <v>6.8999999999999986</v>
          </cell>
          <cell r="R129" t="str">
            <v>Top 2017</v>
          </cell>
          <cell r="S129">
            <v>7.6</v>
          </cell>
          <cell r="T129">
            <v>-2.8000000000000007</v>
          </cell>
          <cell r="V129">
            <v>-0.5</v>
          </cell>
          <cell r="W129">
            <v>-9.9999999999999978E-2</v>
          </cell>
          <cell r="Y129">
            <v>14</v>
          </cell>
          <cell r="Z129">
            <v>2.5999999999999996</v>
          </cell>
          <cell r="AA129" t="str">
            <v>Top 2014</v>
          </cell>
          <cell r="AB129">
            <v>22.8</v>
          </cell>
          <cell r="AC129">
            <v>-10.900000000000002</v>
          </cell>
          <cell r="AE129">
            <v>11.2</v>
          </cell>
          <cell r="AF129">
            <v>-4.3000000000000007</v>
          </cell>
          <cell r="AH129">
            <v>-1.9</v>
          </cell>
          <cell r="AI129">
            <v>-1.9</v>
          </cell>
          <cell r="AK129">
            <v>15.9</v>
          </cell>
          <cell r="AL129">
            <v>0.20000000000000107</v>
          </cell>
          <cell r="AN129">
            <v>32.4</v>
          </cell>
          <cell r="AO129">
            <v>-0.10000000000000142</v>
          </cell>
          <cell r="AQ129">
            <v>-29.7</v>
          </cell>
          <cell r="AR129">
            <v>8.5999999999999979</v>
          </cell>
          <cell r="AS129" t="str">
            <v>Top 2008</v>
          </cell>
          <cell r="AT129">
            <v>12.2</v>
          </cell>
          <cell r="AU129">
            <v>4.4999999999999991</v>
          </cell>
          <cell r="AW129">
            <v>251.3</v>
          </cell>
          <cell r="AX129">
            <v>-88.300000000000011</v>
          </cell>
          <cell r="AZ129">
            <v>-38.200000000000003</v>
          </cell>
          <cell r="BA129">
            <v>12.5</v>
          </cell>
          <cell r="BB129" t="str">
            <v>Top Bear</v>
          </cell>
          <cell r="BC129">
            <v>0.4</v>
          </cell>
          <cell r="BD129">
            <v>-0.6</v>
          </cell>
          <cell r="BF129">
            <v>6.9</v>
          </cell>
          <cell r="BG129">
            <v>0.7</v>
          </cell>
          <cell r="BI129">
            <v>28.9</v>
          </cell>
          <cell r="BJ129">
            <v>6.9</v>
          </cell>
          <cell r="BK129" t="str">
            <v>Top YTD</v>
          </cell>
          <cell r="BL129">
            <v>28.9</v>
          </cell>
          <cell r="BM129">
            <v>6.9</v>
          </cell>
          <cell r="BN129" t="str">
            <v>Top 1Y</v>
          </cell>
          <cell r="BO129">
            <v>2.34</v>
          </cell>
          <cell r="BP129">
            <v>11.3</v>
          </cell>
          <cell r="BQ129">
            <v>1.1000000000000001</v>
          </cell>
          <cell r="BS129">
            <v>2.2799999999999998</v>
          </cell>
          <cell r="BT129">
            <v>14.1</v>
          </cell>
          <cell r="BU129">
            <v>-0.6</v>
          </cell>
          <cell r="BW129">
            <v>1.81</v>
          </cell>
          <cell r="BX129">
            <v>8.5</v>
          </cell>
          <cell r="BY129">
            <v>0.6</v>
          </cell>
          <cell r="CA129">
            <v>0.93</v>
          </cell>
          <cell r="CB129">
            <v>0.45</v>
          </cell>
          <cell r="CC129">
            <v>1.8</v>
          </cell>
          <cell r="CD129">
            <v>10.4</v>
          </cell>
          <cell r="CE129">
            <v>0.94</v>
          </cell>
          <cell r="CG129">
            <v>1.04</v>
          </cell>
          <cell r="CI129">
            <v>0.98</v>
          </cell>
          <cell r="CJ129">
            <v>0.89</v>
          </cell>
          <cell r="CK129">
            <v>1699</v>
          </cell>
          <cell r="CL129">
            <v>1162.5999999999999</v>
          </cell>
          <cell r="CM129">
            <v>86.67</v>
          </cell>
          <cell r="CN129">
            <v>12.21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1.1200000000000001</v>
          </cell>
          <cell r="CU129">
            <v>12.21</v>
          </cell>
          <cell r="CV129">
            <v>0</v>
          </cell>
          <cell r="CW129">
            <v>38</v>
          </cell>
          <cell r="CX129">
            <v>39.400001525878899</v>
          </cell>
          <cell r="CY129">
            <v>43069</v>
          </cell>
          <cell r="CZ129">
            <v>1.1000000238418599</v>
          </cell>
          <cell r="DD129">
            <v>0.25</v>
          </cell>
          <cell r="DG129">
            <v>250</v>
          </cell>
          <cell r="DH129">
            <v>25</v>
          </cell>
          <cell r="DS129" t="b">
            <v>1</v>
          </cell>
          <cell r="DU129" t="str">
            <v>Inv</v>
          </cell>
          <cell r="DW129">
            <v>34368</v>
          </cell>
          <cell r="DX129" t="str">
            <v>Kaiser/Klimo - 1994</v>
          </cell>
          <cell r="DY129">
            <v>34368</v>
          </cell>
          <cell r="DZ129">
            <v>23.92</v>
          </cell>
          <cell r="EA129" t="str">
            <v>Amana</v>
          </cell>
          <cell r="EB129" t="str">
            <v>888-732-6262</v>
          </cell>
          <cell r="EC129" t="str">
            <v>www.amanafunds.com</v>
          </cell>
          <cell r="ED129" t="str">
            <v>AMAGX</v>
          </cell>
          <cell r="EE129" t="str">
            <v>FOUSA00EVW</v>
          </cell>
        </row>
        <row r="130">
          <cell r="E130" t="str">
            <v>Stk-LC</v>
          </cell>
          <cell r="F130" t="str">
            <v>FMI Large Cap (FMIHX)</v>
          </cell>
          <cell r="G130">
            <v>14.1</v>
          </cell>
          <cell r="H130">
            <v>-0.6</v>
          </cell>
          <cell r="K130" t="str">
            <v>G</v>
          </cell>
          <cell r="L130" t="str">
            <v>V</v>
          </cell>
          <cell r="M130" t="b">
            <v>1</v>
          </cell>
          <cell r="P130">
            <v>19.100000000000001</v>
          </cell>
          <cell r="Q130">
            <v>-2.8999999999999986</v>
          </cell>
          <cell r="S130">
            <v>13.7</v>
          </cell>
          <cell r="T130">
            <v>3.2999999999999989</v>
          </cell>
          <cell r="V130">
            <v>-2.5</v>
          </cell>
          <cell r="W130">
            <v>-2.1</v>
          </cell>
          <cell r="Y130">
            <v>12.3</v>
          </cell>
          <cell r="Z130">
            <v>0.90000000000000036</v>
          </cell>
          <cell r="AB130">
            <v>30.4</v>
          </cell>
          <cell r="AC130">
            <v>-3.3000000000000043</v>
          </cell>
          <cell r="AE130">
            <v>14.8</v>
          </cell>
          <cell r="AF130">
            <v>-0.69999999999999929</v>
          </cell>
          <cell r="AH130">
            <v>1.4</v>
          </cell>
          <cell r="AI130">
            <v>1.4</v>
          </cell>
          <cell r="AK130">
            <v>11.4</v>
          </cell>
          <cell r="AL130">
            <v>-4.2999999999999989</v>
          </cell>
          <cell r="AN130">
            <v>29.6</v>
          </cell>
          <cell r="AO130">
            <v>-2.8999999999999986</v>
          </cell>
          <cell r="AQ130">
            <v>-27</v>
          </cell>
          <cell r="AR130">
            <v>11.299999999999997</v>
          </cell>
          <cell r="AS130" t="str">
            <v>Top 2008</v>
          </cell>
          <cell r="AT130">
            <v>4.0999999999999996</v>
          </cell>
          <cell r="AU130">
            <v>-3.6000000000000005</v>
          </cell>
          <cell r="AW130">
            <v>293.7</v>
          </cell>
          <cell r="AX130">
            <v>-45.900000000000034</v>
          </cell>
          <cell r="AZ130">
            <v>-41.6</v>
          </cell>
          <cell r="BA130">
            <v>9.1000000000000014</v>
          </cell>
          <cell r="BB130" t="str">
            <v>Top Bear</v>
          </cell>
          <cell r="BC130">
            <v>2.1</v>
          </cell>
          <cell r="BD130">
            <v>1.1000000000000001</v>
          </cell>
          <cell r="BE130" t="str">
            <v>Top M1</v>
          </cell>
          <cell r="BF130">
            <v>6</v>
          </cell>
          <cell r="BG130">
            <v>-0.2</v>
          </cell>
          <cell r="BI130">
            <v>19.100000000000001</v>
          </cell>
          <cell r="BJ130">
            <v>-2.9</v>
          </cell>
          <cell r="BL130">
            <v>19.100000000000001</v>
          </cell>
          <cell r="BM130">
            <v>-2.9</v>
          </cell>
          <cell r="BO130">
            <v>2.35</v>
          </cell>
          <cell r="BP130">
            <v>9.6999999999999993</v>
          </cell>
          <cell r="BQ130">
            <v>-0.5</v>
          </cell>
          <cell r="BS130">
            <v>2.2599999999999998</v>
          </cell>
          <cell r="BT130">
            <v>14.1</v>
          </cell>
          <cell r="BU130">
            <v>-0.6</v>
          </cell>
          <cell r="BW130">
            <v>2.2200000000000002</v>
          </cell>
          <cell r="BX130">
            <v>9.1</v>
          </cell>
          <cell r="BY130">
            <v>1.2</v>
          </cell>
          <cell r="BZ130" t="str">
            <v>Top 10Y</v>
          </cell>
          <cell r="CA130">
            <v>1.35</v>
          </cell>
          <cell r="CB130">
            <v>0.72</v>
          </cell>
          <cell r="CC130">
            <v>2.2000000000000002</v>
          </cell>
          <cell r="CD130">
            <v>9.9</v>
          </cell>
          <cell r="CE130">
            <v>0.89</v>
          </cell>
          <cell r="CF130" t="str">
            <v>Low Cat Risk</v>
          </cell>
          <cell r="CG130">
            <v>0.99</v>
          </cell>
          <cell r="CI130">
            <v>0.92</v>
          </cell>
          <cell r="CJ130">
            <v>0.87</v>
          </cell>
          <cell r="CK130">
            <v>6547.1</v>
          </cell>
          <cell r="CL130">
            <v>3753.2</v>
          </cell>
          <cell r="CM130">
            <v>83.01</v>
          </cell>
          <cell r="CN130">
            <v>8.16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8.83</v>
          </cell>
          <cell r="CU130">
            <v>8.16</v>
          </cell>
          <cell r="CV130">
            <v>16</v>
          </cell>
          <cell r="CW130">
            <v>30</v>
          </cell>
          <cell r="CX130">
            <v>42.669998168945298</v>
          </cell>
          <cell r="CY130">
            <v>43008</v>
          </cell>
          <cell r="CZ130">
            <v>0.83999997377395597</v>
          </cell>
          <cell r="DG130">
            <v>1000</v>
          </cell>
          <cell r="DH130">
            <v>100</v>
          </cell>
          <cell r="DI130">
            <v>1000</v>
          </cell>
          <cell r="DJ130">
            <v>100</v>
          </cell>
          <cell r="DU130" t="str">
            <v>No Load</v>
          </cell>
          <cell r="DW130">
            <v>37256</v>
          </cell>
          <cell r="DX130" t="str">
            <v>English/Brandser/Goetzinger - 2001</v>
          </cell>
          <cell r="DY130">
            <v>37256</v>
          </cell>
          <cell r="DZ130">
            <v>16.010000000000002</v>
          </cell>
          <cell r="EA130" t="str">
            <v>FMI Funds</v>
          </cell>
          <cell r="EB130" t="str">
            <v>800-811-5311</v>
          </cell>
          <cell r="EC130" t="str">
            <v>www.fmifunds.com</v>
          </cell>
          <cell r="ED130" t="str">
            <v>FMIHX</v>
          </cell>
          <cell r="EE130" t="str">
            <v>FOUSA02ULC</v>
          </cell>
        </row>
        <row r="131">
          <cell r="E131" t="str">
            <v>Stk-LC</v>
          </cell>
          <cell r="F131" t="str">
            <v>Vanguard Div Grth Inv (VDIGX)</v>
          </cell>
          <cell r="G131">
            <v>14.1</v>
          </cell>
          <cell r="H131">
            <v>-0.6</v>
          </cell>
          <cell r="K131" t="str">
            <v>G</v>
          </cell>
          <cell r="L131" t="str">
            <v>V</v>
          </cell>
          <cell r="M131" t="b">
            <v>1</v>
          </cell>
          <cell r="P131">
            <v>19.3</v>
          </cell>
          <cell r="Q131">
            <v>-2.6999999999999993</v>
          </cell>
          <cell r="S131">
            <v>7.5</v>
          </cell>
          <cell r="T131">
            <v>-2.9000000000000004</v>
          </cell>
          <cell r="V131">
            <v>2.6</v>
          </cell>
          <cell r="W131">
            <v>3</v>
          </cell>
          <cell r="X131" t="str">
            <v>Top 2015</v>
          </cell>
          <cell r="Y131">
            <v>11.8</v>
          </cell>
          <cell r="Z131">
            <v>0.40000000000000036</v>
          </cell>
          <cell r="AB131">
            <v>31.5</v>
          </cell>
          <cell r="AC131">
            <v>-2.2000000000000028</v>
          </cell>
          <cell r="AE131">
            <v>10.3</v>
          </cell>
          <cell r="AF131">
            <v>-5.1999999999999993</v>
          </cell>
          <cell r="AH131">
            <v>9.4</v>
          </cell>
          <cell r="AI131">
            <v>9.4</v>
          </cell>
          <cell r="AJ131" t="str">
            <v>Top 2011</v>
          </cell>
          <cell r="AK131">
            <v>11.4</v>
          </cell>
          <cell r="AL131">
            <v>-4.2999999999999989</v>
          </cell>
          <cell r="AN131">
            <v>21.7</v>
          </cell>
          <cell r="AO131">
            <v>-10.8</v>
          </cell>
          <cell r="AQ131">
            <v>-25.6</v>
          </cell>
          <cell r="AR131">
            <v>12.699999999999996</v>
          </cell>
          <cell r="AS131" t="str">
            <v>Top 2008</v>
          </cell>
          <cell r="AT131">
            <v>7</v>
          </cell>
          <cell r="AU131">
            <v>-0.70000000000000018</v>
          </cell>
          <cell r="AW131">
            <v>271.7</v>
          </cell>
          <cell r="AX131">
            <v>-67.900000000000034</v>
          </cell>
          <cell r="AZ131">
            <v>-37.9</v>
          </cell>
          <cell r="BA131">
            <v>12.800000000000004</v>
          </cell>
          <cell r="BB131" t="str">
            <v>Top Bear</v>
          </cell>
          <cell r="BC131">
            <v>1.3</v>
          </cell>
          <cell r="BD131">
            <v>0.3</v>
          </cell>
          <cell r="BF131">
            <v>5.6</v>
          </cell>
          <cell r="BG131">
            <v>-0.60000000000000098</v>
          </cell>
          <cell r="BI131">
            <v>19.3</v>
          </cell>
          <cell r="BJ131">
            <v>-2.7</v>
          </cell>
          <cell r="BL131">
            <v>19.3</v>
          </cell>
          <cell r="BM131">
            <v>-2.7</v>
          </cell>
          <cell r="BO131">
            <v>1.64</v>
          </cell>
          <cell r="BP131">
            <v>9.6</v>
          </cell>
          <cell r="BQ131">
            <v>-0.6</v>
          </cell>
          <cell r="BS131">
            <v>1.3</v>
          </cell>
          <cell r="BT131">
            <v>14.1</v>
          </cell>
          <cell r="BU131">
            <v>-0.6</v>
          </cell>
          <cell r="BW131">
            <v>1.18</v>
          </cell>
          <cell r="BX131">
            <v>8.9</v>
          </cell>
          <cell r="BY131">
            <v>1</v>
          </cell>
          <cell r="BZ131" t="str">
            <v>Top 10Y</v>
          </cell>
          <cell r="CA131">
            <v>0.75</v>
          </cell>
          <cell r="CB131">
            <v>1.86</v>
          </cell>
          <cell r="CC131">
            <v>1.1000000000000001</v>
          </cell>
          <cell r="CD131">
            <v>9</v>
          </cell>
          <cell r="CE131">
            <v>0.81</v>
          </cell>
          <cell r="CF131" t="str">
            <v>Low Cat Risk</v>
          </cell>
          <cell r="CG131">
            <v>0.9</v>
          </cell>
          <cell r="CI131">
            <v>0.85</v>
          </cell>
          <cell r="CJ131">
            <v>0.9</v>
          </cell>
          <cell r="CK131">
            <v>33312.300000000003</v>
          </cell>
          <cell r="CL131">
            <v>33312.300000000003</v>
          </cell>
          <cell r="CM131">
            <v>87.93</v>
          </cell>
          <cell r="CN131">
            <v>9.2200000000000006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1.93</v>
          </cell>
          <cell r="CT131">
            <v>0.93</v>
          </cell>
          <cell r="CU131">
            <v>9.2200000000000006</v>
          </cell>
          <cell r="CV131">
            <v>27</v>
          </cell>
          <cell r="CW131">
            <v>49</v>
          </cell>
          <cell r="CX131">
            <v>28.209999084472699</v>
          </cell>
          <cell r="CY131">
            <v>43008</v>
          </cell>
          <cell r="CZ131">
            <v>0.30000001192092901</v>
          </cell>
          <cell r="DG131">
            <v>3000</v>
          </cell>
          <cell r="DH131">
            <v>1</v>
          </cell>
          <cell r="DL131" t="b">
            <v>1</v>
          </cell>
          <cell r="DQ131" t="str">
            <v>C</v>
          </cell>
          <cell r="DU131" t="str">
            <v>Inv</v>
          </cell>
          <cell r="DW131">
            <v>33739</v>
          </cell>
          <cell r="DX131" t="str">
            <v>Kilbride - 2006</v>
          </cell>
          <cell r="DY131">
            <v>38749</v>
          </cell>
          <cell r="DZ131">
            <v>11.92</v>
          </cell>
          <cell r="EA131" t="str">
            <v>Vanguard</v>
          </cell>
          <cell r="EB131" t="str">
            <v>800-662-7447</v>
          </cell>
          <cell r="EC131" t="str">
            <v>www.vanguard.com</v>
          </cell>
          <cell r="ED131" t="str">
            <v>VDIGX</v>
          </cell>
          <cell r="EE131" t="str">
            <v>FOUSA00FUG</v>
          </cell>
        </row>
        <row r="132">
          <cell r="E132" t="str">
            <v>Stk-LC</v>
          </cell>
          <cell r="F132" t="str">
            <v>Dreyfus Disciplined Stk (DDSTX)</v>
          </cell>
          <cell r="G132">
            <v>13.9</v>
          </cell>
          <cell r="H132">
            <v>-0.79999999999999905</v>
          </cell>
          <cell r="K132" t="str">
            <v>G</v>
          </cell>
          <cell r="L132" t="str">
            <v>V</v>
          </cell>
          <cell r="M132" t="b">
            <v>1</v>
          </cell>
          <cell r="P132">
            <v>19</v>
          </cell>
          <cell r="Q132">
            <v>-3</v>
          </cell>
          <cell r="S132">
            <v>11.9</v>
          </cell>
          <cell r="T132">
            <v>1.5</v>
          </cell>
          <cell r="V132">
            <v>2.6</v>
          </cell>
          <cell r="W132">
            <v>3</v>
          </cell>
          <cell r="X132" t="str">
            <v>Top 2015</v>
          </cell>
          <cell r="Y132">
            <v>8.3000000000000007</v>
          </cell>
          <cell r="Z132">
            <v>-3.0999999999999996</v>
          </cell>
          <cell r="AB132">
            <v>29.5</v>
          </cell>
          <cell r="AC132">
            <v>-4.2000000000000028</v>
          </cell>
          <cell r="AE132">
            <v>17</v>
          </cell>
          <cell r="AF132">
            <v>1.5</v>
          </cell>
          <cell r="AH132">
            <v>-6.4</v>
          </cell>
          <cell r="AI132">
            <v>-6.4</v>
          </cell>
          <cell r="AK132">
            <v>17</v>
          </cell>
          <cell r="AL132">
            <v>1.3000000000000007</v>
          </cell>
          <cell r="AN132">
            <v>26.2</v>
          </cell>
          <cell r="AO132">
            <v>-6.3000000000000007</v>
          </cell>
          <cell r="AQ132">
            <v>-37.9</v>
          </cell>
          <cell r="AR132">
            <v>0.39999999999999858</v>
          </cell>
          <cell r="AT132">
            <v>8.9</v>
          </cell>
          <cell r="AU132">
            <v>1.2000000000000002</v>
          </cell>
          <cell r="AW132">
            <v>279.60000000000002</v>
          </cell>
          <cell r="AX132">
            <v>-60</v>
          </cell>
          <cell r="AZ132">
            <v>-51.4</v>
          </cell>
          <cell r="BA132">
            <v>-0.69999999999999574</v>
          </cell>
          <cell r="BC132">
            <v>1.6</v>
          </cell>
          <cell r="BD132">
            <v>0.6</v>
          </cell>
          <cell r="BE132" t="str">
            <v>Top M1</v>
          </cell>
          <cell r="BF132">
            <v>6.9</v>
          </cell>
          <cell r="BG132">
            <v>0.7</v>
          </cell>
          <cell r="BI132">
            <v>19</v>
          </cell>
          <cell r="BJ132">
            <v>-3</v>
          </cell>
          <cell r="BL132">
            <v>19</v>
          </cell>
          <cell r="BM132">
            <v>-3</v>
          </cell>
          <cell r="BO132">
            <v>2.74</v>
          </cell>
          <cell r="BP132">
            <v>11</v>
          </cell>
          <cell r="BQ132">
            <v>0.80000000000000104</v>
          </cell>
          <cell r="BS132">
            <v>2.06</v>
          </cell>
          <cell r="BT132">
            <v>13.9</v>
          </cell>
          <cell r="BU132">
            <v>-0.79999999999999905</v>
          </cell>
          <cell r="BW132">
            <v>2.68</v>
          </cell>
          <cell r="BX132">
            <v>6.8</v>
          </cell>
          <cell r="BY132">
            <v>-1.1000000000000001</v>
          </cell>
          <cell r="CA132">
            <v>1.44</v>
          </cell>
          <cell r="CB132">
            <v>0.84</v>
          </cell>
          <cell r="CC132">
            <v>2.6</v>
          </cell>
          <cell r="CD132">
            <v>11.1</v>
          </cell>
          <cell r="CE132">
            <v>1</v>
          </cell>
          <cell r="CG132">
            <v>1.1100000000000001</v>
          </cell>
          <cell r="CI132">
            <v>1.08</v>
          </cell>
          <cell r="CJ132">
            <v>0.94</v>
          </cell>
          <cell r="CK132">
            <v>615.79999999999995</v>
          </cell>
          <cell r="CL132">
            <v>615.79999999999995</v>
          </cell>
          <cell r="CM132">
            <v>99.2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0.8</v>
          </cell>
          <cell r="CU132">
            <v>0</v>
          </cell>
          <cell r="CV132">
            <v>55.38</v>
          </cell>
          <cell r="CW132">
            <v>66</v>
          </cell>
          <cell r="CX132">
            <v>31.850000381469702</v>
          </cell>
          <cell r="CY132">
            <v>43069</v>
          </cell>
          <cell r="CZ132">
            <v>1</v>
          </cell>
          <cell r="DD132">
            <v>0.1</v>
          </cell>
          <cell r="DG132">
            <v>2500</v>
          </cell>
          <cell r="DH132">
            <v>100</v>
          </cell>
          <cell r="DU132" t="str">
            <v>No Load</v>
          </cell>
          <cell r="DW132">
            <v>32142</v>
          </cell>
          <cell r="DX132" t="str">
            <v>Bailer/DeFina - 2014</v>
          </cell>
          <cell r="DY132">
            <v>41690</v>
          </cell>
          <cell r="DZ132">
            <v>3.86</v>
          </cell>
          <cell r="EA132" t="str">
            <v>Dreyfus</v>
          </cell>
          <cell r="EB132" t="str">
            <v>800-373-9387</v>
          </cell>
          <cell r="EC132" t="str">
            <v>www.dreyfus.com</v>
          </cell>
          <cell r="ED132" t="str">
            <v>DDSTX</v>
          </cell>
          <cell r="EE132" t="str">
            <v>FOUSA00DEH</v>
          </cell>
        </row>
        <row r="133">
          <cell r="E133" t="str">
            <v>Stk-LC</v>
          </cell>
          <cell r="F133" t="str">
            <v>Fidelity Blue Chip Value (FBCVX)</v>
          </cell>
          <cell r="G133">
            <v>13.9</v>
          </cell>
          <cell r="H133">
            <v>-0.79999999999999905</v>
          </cell>
          <cell r="L133" t="str">
            <v>V</v>
          </cell>
          <cell r="M133" t="b">
            <v>1</v>
          </cell>
          <cell r="P133">
            <v>14.8</v>
          </cell>
          <cell r="Q133">
            <v>-7.1999999999999993</v>
          </cell>
          <cell r="S133">
            <v>11.1</v>
          </cell>
          <cell r="T133">
            <v>0.69999999999999929</v>
          </cell>
          <cell r="V133">
            <v>-2</v>
          </cell>
          <cell r="W133">
            <v>-1.6</v>
          </cell>
          <cell r="Y133">
            <v>13.1</v>
          </cell>
          <cell r="Z133">
            <v>1.6999999999999993</v>
          </cell>
          <cell r="AB133">
            <v>35.6</v>
          </cell>
          <cell r="AC133">
            <v>1.8999999999999986</v>
          </cell>
          <cell r="AE133">
            <v>13.8</v>
          </cell>
          <cell r="AF133">
            <v>-1.6999999999999993</v>
          </cell>
          <cell r="AH133">
            <v>-8.1</v>
          </cell>
          <cell r="AI133">
            <v>-8.1</v>
          </cell>
          <cell r="AK133">
            <v>10</v>
          </cell>
          <cell r="AL133">
            <v>-5.6999999999999993</v>
          </cell>
          <cell r="AN133">
            <v>27.7</v>
          </cell>
          <cell r="AO133">
            <v>-4.8000000000000007</v>
          </cell>
          <cell r="AQ133">
            <v>-44.9</v>
          </cell>
          <cell r="AR133">
            <v>-6.6000000000000014</v>
          </cell>
          <cell r="AT133">
            <v>4.3</v>
          </cell>
          <cell r="AU133">
            <v>-3.4000000000000004</v>
          </cell>
          <cell r="AW133">
            <v>260.60000000000002</v>
          </cell>
          <cell r="AX133">
            <v>-79</v>
          </cell>
          <cell r="AZ133">
            <v>-59.1</v>
          </cell>
          <cell r="BA133">
            <v>-8.3999999999999986</v>
          </cell>
          <cell r="BC133">
            <v>1.7</v>
          </cell>
          <cell r="BD133">
            <v>0.7</v>
          </cell>
          <cell r="BE133" t="str">
            <v>Top M1</v>
          </cell>
          <cell r="BF133">
            <v>5.6</v>
          </cell>
          <cell r="BG133">
            <v>-0.60000000000000098</v>
          </cell>
          <cell r="BI133">
            <v>14.8</v>
          </cell>
          <cell r="BJ133">
            <v>-7.2</v>
          </cell>
          <cell r="BL133">
            <v>14.8</v>
          </cell>
          <cell r="BM133">
            <v>-7.2</v>
          </cell>
          <cell r="BO133">
            <v>0.5</v>
          </cell>
          <cell r="BP133">
            <v>7.7</v>
          </cell>
          <cell r="BQ133">
            <v>-2.5</v>
          </cell>
          <cell r="BS133">
            <v>0.4</v>
          </cell>
          <cell r="BT133">
            <v>13.9</v>
          </cell>
          <cell r="BU133">
            <v>-0.79999999999999905</v>
          </cell>
          <cell r="BW133">
            <v>0.34</v>
          </cell>
          <cell r="BX133">
            <v>4.5</v>
          </cell>
          <cell r="BY133">
            <v>-3.4</v>
          </cell>
          <cell r="CA133">
            <v>0.43</v>
          </cell>
          <cell r="CB133">
            <v>1.0900000000000001</v>
          </cell>
          <cell r="CC133">
            <v>0.3</v>
          </cell>
          <cell r="CD133">
            <v>10.6</v>
          </cell>
          <cell r="CE133">
            <v>0.95</v>
          </cell>
          <cell r="CG133">
            <v>1.06</v>
          </cell>
          <cell r="CI133">
            <v>0.96</v>
          </cell>
          <cell r="CJ133">
            <v>0.82</v>
          </cell>
          <cell r="CK133">
            <v>401.2</v>
          </cell>
          <cell r="CL133">
            <v>401.2</v>
          </cell>
          <cell r="CM133">
            <v>86.11</v>
          </cell>
          <cell r="CN133">
            <v>12.71</v>
          </cell>
          <cell r="CO133">
            <v>0.21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0.98</v>
          </cell>
          <cell r="CU133">
            <v>12.71</v>
          </cell>
          <cell r="CV133">
            <v>32</v>
          </cell>
          <cell r="CW133">
            <v>53</v>
          </cell>
          <cell r="CX133">
            <v>35.490001678466797</v>
          </cell>
          <cell r="CY133">
            <v>43069</v>
          </cell>
          <cell r="CZ133">
            <v>0.79000002145767201</v>
          </cell>
          <cell r="DG133">
            <v>2500</v>
          </cell>
          <cell r="DI133">
            <v>2500</v>
          </cell>
          <cell r="DU133" t="str">
            <v>No Load</v>
          </cell>
          <cell r="DW133">
            <v>37789</v>
          </cell>
          <cell r="DX133" t="str">
            <v>Gavin - 2014</v>
          </cell>
          <cell r="DY133">
            <v>41929</v>
          </cell>
          <cell r="DZ133">
            <v>3.21</v>
          </cell>
          <cell r="EA133" t="str">
            <v>Fidelity Investments</v>
          </cell>
          <cell r="EB133" t="str">
            <v>800-544-8544</v>
          </cell>
          <cell r="EC133" t="str">
            <v>www.institutional.fidelity.com</v>
          </cell>
          <cell r="ED133" t="str">
            <v>FBCVX</v>
          </cell>
          <cell r="EE133" t="str">
            <v>FOUSA04AIV</v>
          </cell>
        </row>
        <row r="134">
          <cell r="E134" t="str">
            <v>Stk-LC</v>
          </cell>
          <cell r="F134" t="str">
            <v>Mairs &amp; Power Grth Inv (MPGFX)</v>
          </cell>
          <cell r="G134">
            <v>13.8</v>
          </cell>
          <cell r="H134">
            <v>-0.89999999999999902</v>
          </cell>
          <cell r="K134" t="str">
            <v>G</v>
          </cell>
          <cell r="L134" t="str">
            <v>V</v>
          </cell>
          <cell r="M134" t="b">
            <v>1</v>
          </cell>
          <cell r="P134">
            <v>16.5</v>
          </cell>
          <cell r="Q134">
            <v>-5.5</v>
          </cell>
          <cell r="S134">
            <v>15.3</v>
          </cell>
          <cell r="T134">
            <v>4.9000000000000004</v>
          </cell>
          <cell r="U134" t="str">
            <v>Top 2016</v>
          </cell>
          <cell r="V134">
            <v>-3.1</v>
          </cell>
          <cell r="W134">
            <v>-2.7</v>
          </cell>
          <cell r="Y134">
            <v>8.1</v>
          </cell>
          <cell r="Z134">
            <v>-3.3000000000000007</v>
          </cell>
          <cell r="AB134">
            <v>35.6</v>
          </cell>
          <cell r="AC134">
            <v>1.8999999999999986</v>
          </cell>
          <cell r="AE134">
            <v>21.9</v>
          </cell>
          <cell r="AF134">
            <v>6.3999999999999986</v>
          </cell>
          <cell r="AG134" t="str">
            <v>Top 2012</v>
          </cell>
          <cell r="AH134">
            <v>0.7</v>
          </cell>
          <cell r="AI134">
            <v>0.7</v>
          </cell>
          <cell r="AK134">
            <v>17.3</v>
          </cell>
          <cell r="AL134">
            <v>1.6000000000000014</v>
          </cell>
          <cell r="AN134">
            <v>22.5</v>
          </cell>
          <cell r="AO134">
            <v>-10</v>
          </cell>
          <cell r="AQ134">
            <v>-28.6</v>
          </cell>
          <cell r="AR134">
            <v>9.6999999999999957</v>
          </cell>
          <cell r="AS134" t="str">
            <v>Top 2008</v>
          </cell>
          <cell r="AT134">
            <v>4.9000000000000004</v>
          </cell>
          <cell r="AU134">
            <v>-2.8</v>
          </cell>
          <cell r="AW134">
            <v>324.60000000000002</v>
          </cell>
          <cell r="AX134">
            <v>-15</v>
          </cell>
          <cell r="AZ134">
            <v>-44.8</v>
          </cell>
          <cell r="BA134">
            <v>5.9000000000000057</v>
          </cell>
          <cell r="BB134" t="str">
            <v>Top Bear</v>
          </cell>
          <cell r="BC134">
            <v>0.3</v>
          </cell>
          <cell r="BD134">
            <v>-0.7</v>
          </cell>
          <cell r="BF134">
            <v>6.2</v>
          </cell>
          <cell r="BG134">
            <v>0</v>
          </cell>
          <cell r="BI134">
            <v>16.5</v>
          </cell>
          <cell r="BJ134">
            <v>-5.5</v>
          </cell>
          <cell r="BL134">
            <v>16.5</v>
          </cell>
          <cell r="BM134">
            <v>-5.5</v>
          </cell>
          <cell r="BO134">
            <v>2.39</v>
          </cell>
          <cell r="BP134">
            <v>9.1999999999999993</v>
          </cell>
          <cell r="BQ134">
            <v>-1</v>
          </cell>
          <cell r="BS134">
            <v>1.91</v>
          </cell>
          <cell r="BT134">
            <v>13.8</v>
          </cell>
          <cell r="BU134">
            <v>-0.89999999999999902</v>
          </cell>
          <cell r="BW134">
            <v>1.52</v>
          </cell>
          <cell r="BX134">
            <v>9.1999999999999993</v>
          </cell>
          <cell r="BY134">
            <v>1.3</v>
          </cell>
          <cell r="BZ134" t="str">
            <v>Top 10Y</v>
          </cell>
          <cell r="CA134">
            <v>1.1200000000000001</v>
          </cell>
          <cell r="CB134">
            <v>1.27</v>
          </cell>
          <cell r="CC134">
            <v>1.5</v>
          </cell>
          <cell r="CD134">
            <v>10.1</v>
          </cell>
          <cell r="CE134">
            <v>0.91</v>
          </cell>
          <cell r="CG134">
            <v>1.01</v>
          </cell>
          <cell r="CI134">
            <v>0.92</v>
          </cell>
          <cell r="CJ134">
            <v>0.85</v>
          </cell>
          <cell r="CK134">
            <v>4735</v>
          </cell>
          <cell r="CL134">
            <v>4735</v>
          </cell>
          <cell r="CM134">
            <v>95.32</v>
          </cell>
          <cell r="CN134">
            <v>2.79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1.89</v>
          </cell>
          <cell r="CU134">
            <v>2.79</v>
          </cell>
          <cell r="CV134">
            <v>10.99</v>
          </cell>
          <cell r="CW134">
            <v>52</v>
          </cell>
          <cell r="CX134">
            <v>38.459999084472699</v>
          </cell>
          <cell r="CY134">
            <v>43008</v>
          </cell>
          <cell r="CZ134">
            <v>0.66000002622604403</v>
          </cell>
          <cell r="DG134">
            <v>2500</v>
          </cell>
          <cell r="DH134">
            <v>100</v>
          </cell>
          <cell r="DI134">
            <v>1000</v>
          </cell>
          <cell r="DJ134">
            <v>100</v>
          </cell>
          <cell r="DU134" t="str">
            <v>Inv</v>
          </cell>
          <cell r="DW134">
            <v>21496</v>
          </cell>
          <cell r="DX134" t="str">
            <v>Henneman/Adams - 2006</v>
          </cell>
          <cell r="DY134">
            <v>38718</v>
          </cell>
          <cell r="DZ134">
            <v>12.01</v>
          </cell>
          <cell r="EA134" t="str">
            <v>Mairs &amp; Power</v>
          </cell>
          <cell r="EB134" t="str">
            <v>800-304-7404</v>
          </cell>
          <cell r="EC134" t="str">
            <v>www.mairsandpower.com/</v>
          </cell>
          <cell r="ED134" t="str">
            <v>MPGFX</v>
          </cell>
          <cell r="EE134" t="str">
            <v>FOUSA00END</v>
          </cell>
        </row>
        <row r="135">
          <cell r="E135" t="str">
            <v>Stk-LC</v>
          </cell>
          <cell r="F135" t="str">
            <v>Nubrgr Ber Focus Inv (NBSSX)</v>
          </cell>
          <cell r="G135">
            <v>13.8</v>
          </cell>
          <cell r="H135">
            <v>-0.89999999999999902</v>
          </cell>
          <cell r="K135" t="str">
            <v>G</v>
          </cell>
          <cell r="M135" t="b">
            <v>1</v>
          </cell>
          <cell r="P135">
            <v>19.3</v>
          </cell>
          <cell r="Q135">
            <v>-2.6999999999999993</v>
          </cell>
          <cell r="S135">
            <v>7</v>
          </cell>
          <cell r="T135">
            <v>-3.4000000000000004</v>
          </cell>
          <cell r="V135">
            <v>0.2</v>
          </cell>
          <cell r="W135">
            <v>0.60000000000000009</v>
          </cell>
          <cell r="Y135">
            <v>10.5</v>
          </cell>
          <cell r="Z135">
            <v>-0.90000000000000036</v>
          </cell>
          <cell r="AB135">
            <v>35.4</v>
          </cell>
          <cell r="AC135">
            <v>1.6999999999999957</v>
          </cell>
          <cell r="AE135">
            <v>19.600000000000001</v>
          </cell>
          <cell r="AF135">
            <v>4.1000000000000014</v>
          </cell>
          <cell r="AG135" t="str">
            <v>Top 2012</v>
          </cell>
          <cell r="AH135">
            <v>-2.9</v>
          </cell>
          <cell r="AI135">
            <v>-2.9</v>
          </cell>
          <cell r="AK135">
            <v>12</v>
          </cell>
          <cell r="AL135">
            <v>-3.6999999999999993</v>
          </cell>
          <cell r="AN135">
            <v>29.2</v>
          </cell>
          <cell r="AO135">
            <v>-3.3000000000000007</v>
          </cell>
          <cell r="AQ135">
            <v>-40.700000000000003</v>
          </cell>
          <cell r="AR135">
            <v>-2.4000000000000057</v>
          </cell>
          <cell r="AT135">
            <v>6.5</v>
          </cell>
          <cell r="AU135">
            <v>-1.2000000000000002</v>
          </cell>
          <cell r="AW135">
            <v>276.7</v>
          </cell>
          <cell r="AX135">
            <v>-62.900000000000034</v>
          </cell>
          <cell r="AZ135">
            <v>-51</v>
          </cell>
          <cell r="BA135">
            <v>-0.29999999999999716</v>
          </cell>
          <cell r="BC135">
            <v>1.2</v>
          </cell>
          <cell r="BD135">
            <v>0.2</v>
          </cell>
          <cell r="BF135">
            <v>3.1</v>
          </cell>
          <cell r="BG135">
            <v>-3.1</v>
          </cell>
          <cell r="BI135">
            <v>19.3</v>
          </cell>
          <cell r="BJ135">
            <v>-2.7</v>
          </cell>
          <cell r="BL135">
            <v>19.3</v>
          </cell>
          <cell r="BM135">
            <v>-2.7</v>
          </cell>
          <cell r="BO135">
            <v>2.65</v>
          </cell>
          <cell r="BP135">
            <v>8.5</v>
          </cell>
          <cell r="BQ135">
            <v>-1.7</v>
          </cell>
          <cell r="BS135">
            <v>1.99</v>
          </cell>
          <cell r="BT135">
            <v>13.8</v>
          </cell>
          <cell r="BU135">
            <v>-0.89999999999999902</v>
          </cell>
          <cell r="BW135">
            <v>2.5299999999999998</v>
          </cell>
          <cell r="BX135">
            <v>6.7</v>
          </cell>
          <cell r="BY135">
            <v>-1.2</v>
          </cell>
          <cell r="CA135">
            <v>1.59</v>
          </cell>
          <cell r="CB135">
            <v>0.28000000000000003</v>
          </cell>
          <cell r="CC135">
            <v>2.5</v>
          </cell>
          <cell r="CD135">
            <v>11.4</v>
          </cell>
          <cell r="CE135">
            <v>1.03</v>
          </cell>
          <cell r="CG135">
            <v>1.1399999999999999</v>
          </cell>
          <cell r="CI135">
            <v>1.07</v>
          </cell>
          <cell r="CJ135">
            <v>0.89</v>
          </cell>
          <cell r="CK135">
            <v>751.9</v>
          </cell>
          <cell r="CL135">
            <v>672.8</v>
          </cell>
          <cell r="CM135">
            <v>88.98</v>
          </cell>
          <cell r="CN135">
            <v>6.13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4.9000000000000004</v>
          </cell>
          <cell r="CU135">
            <v>6.13</v>
          </cell>
          <cell r="CV135">
            <v>72</v>
          </cell>
          <cell r="CW135">
            <v>48</v>
          </cell>
          <cell r="CX135">
            <v>35.200000762939503</v>
          </cell>
          <cell r="CY135">
            <v>43039</v>
          </cell>
          <cell r="CZ135">
            <v>0.93000000715255704</v>
          </cell>
          <cell r="DG135">
            <v>1000</v>
          </cell>
          <cell r="DH135">
            <v>100</v>
          </cell>
          <cell r="DL135" t="b">
            <v>1</v>
          </cell>
          <cell r="DQ135" t="str">
            <v>C</v>
          </cell>
          <cell r="DU135" t="str">
            <v>Inv</v>
          </cell>
          <cell r="DW135">
            <v>20381</v>
          </cell>
          <cell r="DX135" t="str">
            <v>Levine/Creedon - 2008</v>
          </cell>
          <cell r="DY135">
            <v>39616</v>
          </cell>
          <cell r="DZ135">
            <v>9.5500000000000007</v>
          </cell>
          <cell r="EA135" t="str">
            <v>Neuberger Berman</v>
          </cell>
          <cell r="EB135" t="str">
            <v>800-877-9700</v>
          </cell>
          <cell r="EC135" t="str">
            <v>www.nb.com</v>
          </cell>
          <cell r="ED135" t="str">
            <v>NBSSX</v>
          </cell>
          <cell r="EE135" t="str">
            <v>FOUSA00CAJ</v>
          </cell>
        </row>
        <row r="136">
          <cell r="E136" t="str">
            <v>Stk-LC</v>
          </cell>
          <cell r="F136" t="str">
            <v>Fidelity Dividend Grth (FDGFX)</v>
          </cell>
          <cell r="G136">
            <v>13.6</v>
          </cell>
          <cell r="H136">
            <v>-1.1000000000000001</v>
          </cell>
          <cell r="K136" t="str">
            <v>G</v>
          </cell>
          <cell r="L136" t="str">
            <v>V</v>
          </cell>
          <cell r="M136" t="b">
            <v>1</v>
          </cell>
          <cell r="P136">
            <v>20.100000000000001</v>
          </cell>
          <cell r="Q136">
            <v>-1.8999999999999986</v>
          </cell>
          <cell r="S136">
            <v>8</v>
          </cell>
          <cell r="T136">
            <v>-2.4000000000000004</v>
          </cell>
          <cell r="V136">
            <v>-0.7</v>
          </cell>
          <cell r="W136">
            <v>-0.29999999999999993</v>
          </cell>
          <cell r="Y136">
            <v>11.8</v>
          </cell>
          <cell r="Z136">
            <v>0.40000000000000036</v>
          </cell>
          <cell r="AB136">
            <v>31.6</v>
          </cell>
          <cell r="AC136">
            <v>-2.1000000000000014</v>
          </cell>
          <cell r="AE136">
            <v>18.7</v>
          </cell>
          <cell r="AF136">
            <v>3.1999999999999993</v>
          </cell>
          <cell r="AG136" t="str">
            <v>Top 2012</v>
          </cell>
          <cell r="AH136">
            <v>-8.6</v>
          </cell>
          <cell r="AI136">
            <v>-8.6</v>
          </cell>
          <cell r="AK136">
            <v>21.1</v>
          </cell>
          <cell r="AL136">
            <v>5.4000000000000021</v>
          </cell>
          <cell r="AM136" t="str">
            <v>Top 2010</v>
          </cell>
          <cell r="AN136">
            <v>51</v>
          </cell>
          <cell r="AO136">
            <v>18.5</v>
          </cell>
          <cell r="AP136" t="str">
            <v>Top 2009</v>
          </cell>
          <cell r="AQ136">
            <v>-43</v>
          </cell>
          <cell r="AR136">
            <v>-4.7000000000000028</v>
          </cell>
          <cell r="AT136">
            <v>1.1000000000000001</v>
          </cell>
          <cell r="AU136">
            <v>-6.6</v>
          </cell>
          <cell r="AW136">
            <v>356.3</v>
          </cell>
          <cell r="AX136">
            <v>16.699999999999989</v>
          </cell>
          <cell r="AY136" t="str">
            <v>Top Bull</v>
          </cell>
          <cell r="AZ136">
            <v>-56</v>
          </cell>
          <cell r="BA136">
            <v>-5.2999999999999972</v>
          </cell>
          <cell r="BC136">
            <v>1.7</v>
          </cell>
          <cell r="BD136">
            <v>0.7</v>
          </cell>
          <cell r="BE136" t="str">
            <v>Top M1</v>
          </cell>
          <cell r="BF136">
            <v>7.5</v>
          </cell>
          <cell r="BG136">
            <v>1.3</v>
          </cell>
          <cell r="BH136" t="str">
            <v>Top Q1</v>
          </cell>
          <cell r="BI136">
            <v>20.100000000000001</v>
          </cell>
          <cell r="BJ136">
            <v>-1.9</v>
          </cell>
          <cell r="BL136">
            <v>20.100000000000001</v>
          </cell>
          <cell r="BM136">
            <v>-1.9</v>
          </cell>
          <cell r="BO136">
            <v>4.05</v>
          </cell>
          <cell r="BP136">
            <v>8.8000000000000007</v>
          </cell>
          <cell r="BQ136">
            <v>-1.4</v>
          </cell>
          <cell r="BS136">
            <v>2.2000000000000002</v>
          </cell>
          <cell r="BT136">
            <v>13.6</v>
          </cell>
          <cell r="BU136">
            <v>-1.1000000000000001</v>
          </cell>
          <cell r="BW136">
            <v>2.72</v>
          </cell>
          <cell r="BX136">
            <v>7.9</v>
          </cell>
          <cell r="BY136">
            <v>0</v>
          </cell>
          <cell r="CA136">
            <v>1.61</v>
          </cell>
          <cell r="CB136">
            <v>1.59</v>
          </cell>
          <cell r="CC136">
            <v>2.7</v>
          </cell>
          <cell r="CD136">
            <v>9.8000000000000007</v>
          </cell>
          <cell r="CE136">
            <v>0.88</v>
          </cell>
          <cell r="CF136" t="str">
            <v>Low Cat Risk</v>
          </cell>
          <cell r="CG136">
            <v>0.98</v>
          </cell>
          <cell r="CI136">
            <v>0.96</v>
          </cell>
          <cell r="CJ136">
            <v>0.97</v>
          </cell>
          <cell r="CK136">
            <v>7584.8</v>
          </cell>
          <cell r="CL136">
            <v>6228.6</v>
          </cell>
          <cell r="CM136">
            <v>88.78</v>
          </cell>
          <cell r="CN136">
            <v>5.17</v>
          </cell>
          <cell r="CO136">
            <v>0</v>
          </cell>
          <cell r="CP136">
            <v>0.09</v>
          </cell>
          <cell r="CQ136">
            <v>0</v>
          </cell>
          <cell r="CR136">
            <v>0</v>
          </cell>
          <cell r="CS136">
            <v>0</v>
          </cell>
          <cell r="CT136">
            <v>5.97</v>
          </cell>
          <cell r="CU136">
            <v>5.17</v>
          </cell>
          <cell r="CV136">
            <v>43</v>
          </cell>
          <cell r="CW136">
            <v>167</v>
          </cell>
          <cell r="CX136">
            <v>21.069999694824201</v>
          </cell>
          <cell r="CY136">
            <v>43069</v>
          </cell>
          <cell r="CZ136">
            <v>0.519999980926514</v>
          </cell>
          <cell r="DG136">
            <v>2500</v>
          </cell>
          <cell r="DI136">
            <v>2500</v>
          </cell>
          <cell r="DU136" t="str">
            <v>No Load</v>
          </cell>
          <cell r="DW136">
            <v>34086</v>
          </cell>
          <cell r="DX136" t="str">
            <v>Persaud/Scott - 2014</v>
          </cell>
          <cell r="DY136">
            <v>41640</v>
          </cell>
          <cell r="DZ136">
            <v>4</v>
          </cell>
          <cell r="EA136" t="str">
            <v>Fidelity Investments</v>
          </cell>
          <cell r="EB136" t="str">
            <v>800-544-6666</v>
          </cell>
          <cell r="EC136" t="str">
            <v>www.institutional.fidelity.com</v>
          </cell>
          <cell r="ED136" t="str">
            <v>FDGFX</v>
          </cell>
          <cell r="EE136" t="str">
            <v>FOUSA00DRH</v>
          </cell>
        </row>
        <row r="137">
          <cell r="E137" t="str">
            <v>Stk-LC</v>
          </cell>
          <cell r="F137" t="str">
            <v>Vanguard Div Apprec Inv (VDAIX)</v>
          </cell>
          <cell r="G137">
            <v>13.6</v>
          </cell>
          <cell r="H137">
            <v>-1.1000000000000001</v>
          </cell>
          <cell r="K137" t="str">
            <v>G</v>
          </cell>
          <cell r="L137" t="str">
            <v>V</v>
          </cell>
          <cell r="M137" t="b">
            <v>1</v>
          </cell>
          <cell r="P137">
            <v>22.1</v>
          </cell>
          <cell r="Q137">
            <v>0.10000000000000142</v>
          </cell>
          <cell r="S137">
            <v>11.7</v>
          </cell>
          <cell r="T137">
            <v>1.2999999999999989</v>
          </cell>
          <cell r="V137">
            <v>-2.1</v>
          </cell>
          <cell r="W137">
            <v>-1.7000000000000002</v>
          </cell>
          <cell r="Y137">
            <v>9.9</v>
          </cell>
          <cell r="Z137">
            <v>-1.5</v>
          </cell>
          <cell r="AB137">
            <v>28.8</v>
          </cell>
          <cell r="AC137">
            <v>-4.9000000000000021</v>
          </cell>
          <cell r="AE137">
            <v>11.5</v>
          </cell>
          <cell r="AF137">
            <v>-4</v>
          </cell>
          <cell r="AH137">
            <v>6</v>
          </cell>
          <cell r="AI137">
            <v>6</v>
          </cell>
          <cell r="AJ137" t="str">
            <v>Top 2011</v>
          </cell>
          <cell r="AK137">
            <v>14.5</v>
          </cell>
          <cell r="AL137">
            <v>-1.1999999999999993</v>
          </cell>
          <cell r="AN137">
            <v>19.100000000000001</v>
          </cell>
          <cell r="AO137">
            <v>-13.399999999999999</v>
          </cell>
          <cell r="AQ137">
            <v>-26.6</v>
          </cell>
          <cell r="AR137">
            <v>11.699999999999996</v>
          </cell>
          <cell r="AS137" t="str">
            <v>Top 2008</v>
          </cell>
          <cell r="AT137">
            <v>5.5</v>
          </cell>
          <cell r="AU137">
            <v>-2.2000000000000002</v>
          </cell>
          <cell r="AW137">
            <v>270.89999999999998</v>
          </cell>
          <cell r="AX137">
            <v>-68.700000000000045</v>
          </cell>
          <cell r="AZ137">
            <v>-41</v>
          </cell>
          <cell r="BA137">
            <v>9.7000000000000028</v>
          </cell>
          <cell r="BB137" t="str">
            <v>Top Bear</v>
          </cell>
          <cell r="BC137">
            <v>1.3</v>
          </cell>
          <cell r="BD137">
            <v>0.3</v>
          </cell>
          <cell r="BF137">
            <v>8</v>
          </cell>
          <cell r="BG137">
            <v>1.8</v>
          </cell>
          <cell r="BH137" t="str">
            <v>Top Q1</v>
          </cell>
          <cell r="BI137">
            <v>22.1</v>
          </cell>
          <cell r="BJ137">
            <v>0.100000000000001</v>
          </cell>
          <cell r="BL137">
            <v>22.1</v>
          </cell>
          <cell r="BM137">
            <v>0.100000000000001</v>
          </cell>
          <cell r="BO137">
            <v>0.84</v>
          </cell>
          <cell r="BP137">
            <v>10.1</v>
          </cell>
          <cell r="BQ137">
            <v>-9.9999999999999603E-2</v>
          </cell>
          <cell r="BS137">
            <v>0.8</v>
          </cell>
          <cell r="BT137">
            <v>13.6</v>
          </cell>
          <cell r="BU137">
            <v>-1.1000000000000001</v>
          </cell>
          <cell r="BW137">
            <v>0.77</v>
          </cell>
          <cell r="BX137">
            <v>8.4</v>
          </cell>
          <cell r="BY137">
            <v>0.5</v>
          </cell>
          <cell r="CA137">
            <v>0.76</v>
          </cell>
          <cell r="CB137">
            <v>1.82</v>
          </cell>
          <cell r="CC137">
            <v>0.7</v>
          </cell>
          <cell r="CD137">
            <v>9.1999999999999993</v>
          </cell>
          <cell r="CE137">
            <v>0.83</v>
          </cell>
          <cell r="CF137" t="str">
            <v>Low Cat Risk</v>
          </cell>
          <cell r="CG137">
            <v>0.92</v>
          </cell>
          <cell r="CI137">
            <v>0.87</v>
          </cell>
          <cell r="CJ137">
            <v>0.9</v>
          </cell>
          <cell r="CK137">
            <v>34073.9</v>
          </cell>
          <cell r="CL137">
            <v>1092.7</v>
          </cell>
          <cell r="CM137">
            <v>98.14</v>
          </cell>
          <cell r="CN137">
            <v>1.82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0.03</v>
          </cell>
          <cell r="CU137">
            <v>1.82</v>
          </cell>
          <cell r="CV137">
            <v>19</v>
          </cell>
          <cell r="CW137">
            <v>182</v>
          </cell>
          <cell r="CX137">
            <v>31.840000152587901</v>
          </cell>
          <cell r="CY137">
            <v>43069</v>
          </cell>
          <cell r="CZ137">
            <v>0.17000000178813901</v>
          </cell>
          <cell r="DG137">
            <v>3000</v>
          </cell>
          <cell r="DH137">
            <v>1</v>
          </cell>
          <cell r="DT137" t="str">
            <v>I</v>
          </cell>
          <cell r="DU137" t="str">
            <v>Inv</v>
          </cell>
          <cell r="DV137" t="str">
            <v>Dividend Achievers Select</v>
          </cell>
          <cell r="DW137">
            <v>38834</v>
          </cell>
          <cell r="DX137" t="str">
            <v>Nejman/O’Reilly - 2016</v>
          </cell>
          <cell r="DY137">
            <v>42515</v>
          </cell>
          <cell r="DZ137">
            <v>1.6</v>
          </cell>
          <cell r="EA137" t="str">
            <v>Vanguard</v>
          </cell>
          <cell r="EB137" t="str">
            <v>800-662-7447</v>
          </cell>
          <cell r="EC137" t="str">
            <v>www.vanguard.com</v>
          </cell>
          <cell r="ED137" t="str">
            <v>VDAIX</v>
          </cell>
          <cell r="EE137" t="str">
            <v>FOUSA05HIH</v>
          </cell>
        </row>
        <row r="138">
          <cell r="E138" t="str">
            <v>Stk-LC</v>
          </cell>
          <cell r="F138" t="str">
            <v>USAA Inc Stk (USISX)</v>
          </cell>
          <cell r="G138">
            <v>13.5</v>
          </cell>
          <cell r="H138">
            <v>-1.2</v>
          </cell>
          <cell r="K138" t="str">
            <v>G</v>
          </cell>
          <cell r="L138" t="str">
            <v>V</v>
          </cell>
          <cell r="M138" t="b">
            <v>1</v>
          </cell>
          <cell r="P138">
            <v>16.600000000000001</v>
          </cell>
          <cell r="Q138">
            <v>-5.3999999999999986</v>
          </cell>
          <cell r="S138">
            <v>14.1</v>
          </cell>
          <cell r="T138">
            <v>3.6999999999999993</v>
          </cell>
          <cell r="V138">
            <v>-3.3</v>
          </cell>
          <cell r="W138">
            <v>-2.9</v>
          </cell>
          <cell r="Y138">
            <v>11.8</v>
          </cell>
          <cell r="Z138">
            <v>0.40000000000000036</v>
          </cell>
          <cell r="AB138">
            <v>31</v>
          </cell>
          <cell r="AC138">
            <v>-2.7000000000000028</v>
          </cell>
          <cell r="AE138">
            <v>12.6</v>
          </cell>
          <cell r="AF138">
            <v>-2.9000000000000004</v>
          </cell>
          <cell r="AH138">
            <v>3.7</v>
          </cell>
          <cell r="AI138">
            <v>3.7</v>
          </cell>
          <cell r="AJ138" t="str">
            <v>Top 2011</v>
          </cell>
          <cell r="AK138">
            <v>13</v>
          </cell>
          <cell r="AL138">
            <v>-2.6999999999999993</v>
          </cell>
          <cell r="AN138">
            <v>16.5</v>
          </cell>
          <cell r="AO138">
            <v>-16</v>
          </cell>
          <cell r="AQ138">
            <v>-35.700000000000003</v>
          </cell>
          <cell r="AR138">
            <v>2.5999999999999943</v>
          </cell>
          <cell r="AT138">
            <v>-3.4</v>
          </cell>
          <cell r="AU138">
            <v>-11.1</v>
          </cell>
          <cell r="AW138">
            <v>268.7</v>
          </cell>
          <cell r="AX138">
            <v>-70.900000000000034</v>
          </cell>
          <cell r="AZ138">
            <v>-52.4</v>
          </cell>
          <cell r="BA138">
            <v>-1.6999999999999957</v>
          </cell>
          <cell r="BC138">
            <v>0.8</v>
          </cell>
          <cell r="BD138">
            <v>-0.2</v>
          </cell>
          <cell r="BF138">
            <v>5.7</v>
          </cell>
          <cell r="BG138">
            <v>-0.5</v>
          </cell>
          <cell r="BI138">
            <v>16.600000000000001</v>
          </cell>
          <cell r="BJ138">
            <v>-5.4</v>
          </cell>
          <cell r="BL138">
            <v>16.600000000000001</v>
          </cell>
          <cell r="BM138">
            <v>-5.4</v>
          </cell>
          <cell r="BO138">
            <v>2.2200000000000002</v>
          </cell>
          <cell r="BP138">
            <v>8.6999999999999993</v>
          </cell>
          <cell r="BQ138">
            <v>-1.5</v>
          </cell>
          <cell r="BS138">
            <v>1.41</v>
          </cell>
          <cell r="BT138">
            <v>13.5</v>
          </cell>
          <cell r="BU138">
            <v>-1.2</v>
          </cell>
          <cell r="BW138">
            <v>1.34</v>
          </cell>
          <cell r="BX138">
            <v>6.4</v>
          </cell>
          <cell r="BY138">
            <v>-1.5</v>
          </cell>
          <cell r="CA138">
            <v>0.96</v>
          </cell>
          <cell r="CB138">
            <v>1.9</v>
          </cell>
          <cell r="CC138">
            <v>1.3</v>
          </cell>
          <cell r="CD138">
            <v>9.1999999999999993</v>
          </cell>
          <cell r="CE138">
            <v>0.83</v>
          </cell>
          <cell r="CF138" t="str">
            <v>Low Cat Risk</v>
          </cell>
          <cell r="CG138">
            <v>0.92</v>
          </cell>
          <cell r="CI138">
            <v>0.88</v>
          </cell>
          <cell r="CJ138">
            <v>0.92</v>
          </cell>
          <cell r="CK138">
            <v>2881.4</v>
          </cell>
          <cell r="CL138">
            <v>1740.1</v>
          </cell>
          <cell r="CM138">
            <v>89.5</v>
          </cell>
          <cell r="CN138">
            <v>8.57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0.56999999999999995</v>
          </cell>
          <cell r="CT138">
            <v>1.36</v>
          </cell>
          <cell r="CU138">
            <v>8.57</v>
          </cell>
          <cell r="CV138">
            <v>23</v>
          </cell>
          <cell r="CW138">
            <v>149</v>
          </cell>
          <cell r="CX138">
            <v>19.319999694824201</v>
          </cell>
          <cell r="CY138">
            <v>43069</v>
          </cell>
          <cell r="CZ138">
            <v>0.769999980926514</v>
          </cell>
          <cell r="DG138">
            <v>3000</v>
          </cell>
          <cell r="DH138">
            <v>50</v>
          </cell>
          <cell r="DU138" t="str">
            <v>No Load</v>
          </cell>
          <cell r="DW138">
            <v>31901</v>
          </cell>
          <cell r="DX138" t="str">
            <v>Priest/Welhoelter/Toohey/Tobin - 2010</v>
          </cell>
          <cell r="DY138">
            <v>40191</v>
          </cell>
          <cell r="DZ138">
            <v>7.97</v>
          </cell>
          <cell r="EA138" t="str">
            <v>USAA</v>
          </cell>
          <cell r="EB138" t="str">
            <v>800-531-8722</v>
          </cell>
          <cell r="EC138" t="str">
            <v>www.usaa.com</v>
          </cell>
          <cell r="ED138" t="str">
            <v>USISX</v>
          </cell>
          <cell r="EE138" t="str">
            <v>FOUSA00FNV</v>
          </cell>
        </row>
        <row r="139">
          <cell r="E139" t="str">
            <v>Stk-LC</v>
          </cell>
          <cell r="F139" t="str">
            <v>Fidelity Stk Selector LC Val (FSLVX)</v>
          </cell>
          <cell r="G139">
            <v>13.4</v>
          </cell>
          <cell r="H139">
            <v>-1.3</v>
          </cell>
          <cell r="L139" t="str">
            <v>V</v>
          </cell>
          <cell r="M139" t="b">
            <v>1</v>
          </cell>
          <cell r="P139">
            <v>12.3</v>
          </cell>
          <cell r="Q139">
            <v>-9.6999999999999993</v>
          </cell>
          <cell r="S139">
            <v>16</v>
          </cell>
          <cell r="T139">
            <v>5.6</v>
          </cell>
          <cell r="U139" t="str">
            <v>Top 2016</v>
          </cell>
          <cell r="V139">
            <v>-3.8</v>
          </cell>
          <cell r="W139">
            <v>-3.4</v>
          </cell>
          <cell r="Y139">
            <v>13.4</v>
          </cell>
          <cell r="Z139">
            <v>2</v>
          </cell>
          <cell r="AA139" t="str">
            <v>Top 2014</v>
          </cell>
          <cell r="AB139">
            <v>32.200000000000003</v>
          </cell>
          <cell r="AC139">
            <v>-1.5</v>
          </cell>
          <cell r="AE139">
            <v>16.2</v>
          </cell>
          <cell r="AF139">
            <v>0.69999999999999929</v>
          </cell>
          <cell r="AH139">
            <v>-0.3</v>
          </cell>
          <cell r="AI139">
            <v>-0.3</v>
          </cell>
          <cell r="AK139">
            <v>9.3000000000000007</v>
          </cell>
          <cell r="AL139">
            <v>-6.3999999999999986</v>
          </cell>
          <cell r="AN139">
            <v>15.6</v>
          </cell>
          <cell r="AO139">
            <v>-16.899999999999999</v>
          </cell>
          <cell r="AQ139">
            <v>-39.799999999999997</v>
          </cell>
          <cell r="AR139">
            <v>-1.5</v>
          </cell>
          <cell r="AT139">
            <v>3.7</v>
          </cell>
          <cell r="AU139">
            <v>-4</v>
          </cell>
          <cell r="AW139">
            <v>259.8</v>
          </cell>
          <cell r="AX139">
            <v>-79.800000000000011</v>
          </cell>
          <cell r="AZ139">
            <v>-56.2</v>
          </cell>
          <cell r="BA139">
            <v>-5.5</v>
          </cell>
          <cell r="BC139">
            <v>1.4</v>
          </cell>
          <cell r="BD139">
            <v>0.4</v>
          </cell>
          <cell r="BF139">
            <v>4.2</v>
          </cell>
          <cell r="BG139">
            <v>-2</v>
          </cell>
          <cell r="BI139">
            <v>12.3</v>
          </cell>
          <cell r="BJ139">
            <v>-9.6999999999999993</v>
          </cell>
          <cell r="BL139">
            <v>12.3</v>
          </cell>
          <cell r="BM139">
            <v>-9.6999999999999993</v>
          </cell>
          <cell r="BO139">
            <v>0.48</v>
          </cell>
          <cell r="BP139">
            <v>7.8</v>
          </cell>
          <cell r="BQ139">
            <v>-2.4</v>
          </cell>
          <cell r="BS139">
            <v>0.36</v>
          </cell>
          <cell r="BT139">
            <v>13.4</v>
          </cell>
          <cell r="BU139">
            <v>-1.3</v>
          </cell>
          <cell r="BW139">
            <v>0.35</v>
          </cell>
          <cell r="BX139">
            <v>5.2</v>
          </cell>
          <cell r="BY139">
            <v>-2.7</v>
          </cell>
          <cell r="CA139">
            <v>0.44</v>
          </cell>
          <cell r="CB139">
            <v>1.1000000000000001</v>
          </cell>
          <cell r="CC139">
            <v>0.3</v>
          </cell>
          <cell r="CD139">
            <v>9.9</v>
          </cell>
          <cell r="CE139">
            <v>0.89</v>
          </cell>
          <cell r="CF139" t="str">
            <v>Low Cat Risk</v>
          </cell>
          <cell r="CG139">
            <v>0.99</v>
          </cell>
          <cell r="CI139">
            <v>0.93</v>
          </cell>
          <cell r="CJ139">
            <v>0.89</v>
          </cell>
          <cell r="CK139">
            <v>1127.0999999999999</v>
          </cell>
          <cell r="CL139">
            <v>963.5</v>
          </cell>
          <cell r="CM139">
            <v>89.98</v>
          </cell>
          <cell r="CN139">
            <v>5.15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4.8600000000000003</v>
          </cell>
          <cell r="CU139">
            <v>5.15</v>
          </cell>
          <cell r="CV139">
            <v>51</v>
          </cell>
          <cell r="CW139">
            <v>125</v>
          </cell>
          <cell r="CX139">
            <v>25.969999313354499</v>
          </cell>
          <cell r="CY139">
            <v>43069</v>
          </cell>
          <cell r="CZ139">
            <v>0.769999980926514</v>
          </cell>
          <cell r="DG139">
            <v>2500</v>
          </cell>
          <cell r="DI139">
            <v>2500</v>
          </cell>
          <cell r="DL139" t="b">
            <v>1</v>
          </cell>
          <cell r="DU139" t="str">
            <v>No Load</v>
          </cell>
          <cell r="DW139">
            <v>37210</v>
          </cell>
          <cell r="DX139" t="str">
            <v>Bennett/Buck/Friedman - 2011</v>
          </cell>
          <cell r="DY139">
            <v>40613</v>
          </cell>
          <cell r="DZ139">
            <v>6.81</v>
          </cell>
          <cell r="EA139" t="str">
            <v>Fidelity Investments</v>
          </cell>
          <cell r="EB139" t="str">
            <v>800-544-8544</v>
          </cell>
          <cell r="EC139" t="str">
            <v>www.institutional.fidelity.com</v>
          </cell>
          <cell r="ED139" t="str">
            <v>FSLVX</v>
          </cell>
          <cell r="EE139" t="str">
            <v>FOUSA02TZY</v>
          </cell>
        </row>
        <row r="140">
          <cell r="E140" t="str">
            <v>Stk-LC</v>
          </cell>
          <cell r="F140" t="str">
            <v>Nicholas (NICSX)</v>
          </cell>
          <cell r="G140">
            <v>13.2</v>
          </cell>
          <cell r="H140">
            <v>-1.5</v>
          </cell>
          <cell r="K140" t="str">
            <v>G</v>
          </cell>
          <cell r="M140" t="b">
            <v>1</v>
          </cell>
          <cell r="P140">
            <v>17.5</v>
          </cell>
          <cell r="Q140">
            <v>-4.5</v>
          </cell>
          <cell r="S140">
            <v>0.9</v>
          </cell>
          <cell r="T140">
            <v>-9.5</v>
          </cell>
          <cell r="V140">
            <v>-3</v>
          </cell>
          <cell r="W140">
            <v>-2.6</v>
          </cell>
          <cell r="Y140">
            <v>15.3</v>
          </cell>
          <cell r="Z140">
            <v>3.9000000000000004</v>
          </cell>
          <cell r="AA140" t="str">
            <v>Top 2014</v>
          </cell>
          <cell r="AB140">
            <v>40.1</v>
          </cell>
          <cell r="AC140">
            <v>6.3999999999999986</v>
          </cell>
          <cell r="AD140" t="str">
            <v>Top 2013</v>
          </cell>
          <cell r="AE140">
            <v>17.5</v>
          </cell>
          <cell r="AF140">
            <v>2</v>
          </cell>
          <cell r="AG140" t="str">
            <v>Top 2012</v>
          </cell>
          <cell r="AH140">
            <v>4.3</v>
          </cell>
          <cell r="AI140">
            <v>4.3</v>
          </cell>
          <cell r="AJ140" t="str">
            <v>Top 2011</v>
          </cell>
          <cell r="AK140">
            <v>20.9</v>
          </cell>
          <cell r="AL140">
            <v>5.1999999999999993</v>
          </cell>
          <cell r="AM140" t="str">
            <v>Top 2010</v>
          </cell>
          <cell r="AN140">
            <v>34.200000000000003</v>
          </cell>
          <cell r="AO140">
            <v>1.7000000000000028</v>
          </cell>
          <cell r="AQ140">
            <v>-31.6</v>
          </cell>
          <cell r="AR140">
            <v>6.6999999999999957</v>
          </cell>
          <cell r="AS140" t="str">
            <v>Top 2008</v>
          </cell>
          <cell r="AT140">
            <v>1.6</v>
          </cell>
          <cell r="AU140">
            <v>-6.1</v>
          </cell>
          <cell r="AW140">
            <v>330.2</v>
          </cell>
          <cell r="AX140">
            <v>-9.4000000000000341</v>
          </cell>
          <cell r="AZ140">
            <v>-43.5</v>
          </cell>
          <cell r="BA140">
            <v>7.2000000000000028</v>
          </cell>
          <cell r="BB140" t="str">
            <v>Top Bear</v>
          </cell>
          <cell r="BC140">
            <v>0.5</v>
          </cell>
          <cell r="BD140">
            <v>-0.5</v>
          </cell>
          <cell r="BF140">
            <v>4.5999999999999996</v>
          </cell>
          <cell r="BG140">
            <v>-1.6</v>
          </cell>
          <cell r="BI140">
            <v>17.5</v>
          </cell>
          <cell r="BJ140">
            <v>-4.5</v>
          </cell>
          <cell r="BL140">
            <v>17.5</v>
          </cell>
          <cell r="BM140">
            <v>-4.5</v>
          </cell>
          <cell r="BO140">
            <v>3.52</v>
          </cell>
          <cell r="BP140">
            <v>4.8</v>
          </cell>
          <cell r="BQ140">
            <v>-5.4</v>
          </cell>
          <cell r="BS140">
            <v>1.9</v>
          </cell>
          <cell r="BT140">
            <v>13.2</v>
          </cell>
          <cell r="BU140">
            <v>-1.5</v>
          </cell>
          <cell r="BW140">
            <v>1.8</v>
          </cell>
          <cell r="BX140">
            <v>9.6999999999999993</v>
          </cell>
          <cell r="BY140">
            <v>1.8</v>
          </cell>
          <cell r="BZ140" t="str">
            <v>Top 10Y</v>
          </cell>
          <cell r="CA140">
            <v>1.41</v>
          </cell>
          <cell r="CB140">
            <v>0.56999999999999995</v>
          </cell>
          <cell r="CC140">
            <v>1.8</v>
          </cell>
          <cell r="CD140">
            <v>9.5</v>
          </cell>
          <cell r="CE140">
            <v>0.86</v>
          </cell>
          <cell r="CF140" t="str">
            <v>Low Cat Risk</v>
          </cell>
          <cell r="CG140">
            <v>0.95</v>
          </cell>
          <cell r="CI140">
            <v>0.85</v>
          </cell>
          <cell r="CJ140">
            <v>0.8</v>
          </cell>
          <cell r="CK140">
            <v>2810.9</v>
          </cell>
          <cell r="CL140">
            <v>2810.9</v>
          </cell>
          <cell r="CM140">
            <v>93.19</v>
          </cell>
          <cell r="CN140">
            <v>1.45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5.36</v>
          </cell>
          <cell r="CU140">
            <v>1.45</v>
          </cell>
          <cell r="CV140">
            <v>40.9</v>
          </cell>
          <cell r="CW140">
            <v>61</v>
          </cell>
          <cell r="CX140">
            <v>26.389999389648398</v>
          </cell>
          <cell r="CY140">
            <v>43008</v>
          </cell>
          <cell r="CZ140">
            <v>0.72000002861022905</v>
          </cell>
          <cell r="DG140">
            <v>500</v>
          </cell>
          <cell r="DH140">
            <v>100</v>
          </cell>
          <cell r="DU140" t="str">
            <v>No Load</v>
          </cell>
          <cell r="DW140">
            <v>25398</v>
          </cell>
          <cell r="DX140" t="str">
            <v>Nicholas/Shelton - 2011</v>
          </cell>
          <cell r="DY140">
            <v>40663</v>
          </cell>
          <cell r="DZ140">
            <v>6.68</v>
          </cell>
          <cell r="EA140" t="str">
            <v>Nicholas</v>
          </cell>
          <cell r="EB140" t="str">
            <v>800-544-6547</v>
          </cell>
          <cell r="EC140" t="str">
            <v>www.nicholasfunds.com</v>
          </cell>
          <cell r="ED140" t="str">
            <v>NICSX</v>
          </cell>
          <cell r="EE140" t="str">
            <v>FOUSA00E6V</v>
          </cell>
        </row>
        <row r="141">
          <cell r="E141" t="str">
            <v>Stk-LC</v>
          </cell>
          <cell r="F141" t="str">
            <v>Vanguard Windsor II Inv (VWNFX)</v>
          </cell>
          <cell r="G141">
            <v>13.2</v>
          </cell>
          <cell r="H141">
            <v>-1.5</v>
          </cell>
          <cell r="L141" t="str">
            <v>V</v>
          </cell>
          <cell r="M141" t="b">
            <v>1</v>
          </cell>
          <cell r="P141">
            <v>16.7</v>
          </cell>
          <cell r="Q141">
            <v>-5.3000000000000007</v>
          </cell>
          <cell r="S141">
            <v>13.4</v>
          </cell>
          <cell r="T141">
            <v>3</v>
          </cell>
          <cell r="V141">
            <v>-3.3</v>
          </cell>
          <cell r="W141">
            <v>-2.9</v>
          </cell>
          <cell r="Y141">
            <v>11.1</v>
          </cell>
          <cell r="Z141">
            <v>-0.30000000000000071</v>
          </cell>
          <cell r="AB141">
            <v>30.6</v>
          </cell>
          <cell r="AC141">
            <v>-3.1000000000000014</v>
          </cell>
          <cell r="AE141">
            <v>16.7</v>
          </cell>
          <cell r="AF141">
            <v>1.1999999999999993</v>
          </cell>
          <cell r="AH141">
            <v>2.7</v>
          </cell>
          <cell r="AI141">
            <v>2.7</v>
          </cell>
          <cell r="AJ141" t="str">
            <v>Top 2011</v>
          </cell>
          <cell r="AK141">
            <v>10.6</v>
          </cell>
          <cell r="AL141">
            <v>-5.0999999999999996</v>
          </cell>
          <cell r="AN141">
            <v>27</v>
          </cell>
          <cell r="AO141">
            <v>-5.5</v>
          </cell>
          <cell r="AQ141">
            <v>-36.799999999999997</v>
          </cell>
          <cell r="AR141">
            <v>1.5</v>
          </cell>
          <cell r="AT141">
            <v>2.2000000000000002</v>
          </cell>
          <cell r="AU141">
            <v>-5.5</v>
          </cell>
          <cell r="AW141">
            <v>291.5</v>
          </cell>
          <cell r="AX141">
            <v>-48.100000000000023</v>
          </cell>
          <cell r="AZ141">
            <v>-52.8</v>
          </cell>
          <cell r="BA141">
            <v>-2.0999999999999943</v>
          </cell>
          <cell r="BC141">
            <v>2</v>
          </cell>
          <cell r="BD141">
            <v>1</v>
          </cell>
          <cell r="BE141" t="str">
            <v>Top M1</v>
          </cell>
          <cell r="BF141">
            <v>5.8</v>
          </cell>
          <cell r="BG141">
            <v>-0.4</v>
          </cell>
          <cell r="BI141">
            <v>16.7</v>
          </cell>
          <cell r="BJ141">
            <v>-5.3</v>
          </cell>
          <cell r="BL141">
            <v>16.7</v>
          </cell>
          <cell r="BM141">
            <v>-5.3</v>
          </cell>
          <cell r="BO141">
            <v>2.3199999999999998</v>
          </cell>
          <cell r="BP141">
            <v>8.6</v>
          </cell>
          <cell r="BQ141">
            <v>-1.6</v>
          </cell>
          <cell r="BS141">
            <v>2.0699999999999998</v>
          </cell>
          <cell r="BT141">
            <v>13.2</v>
          </cell>
          <cell r="BU141">
            <v>-1.5</v>
          </cell>
          <cell r="BW141">
            <v>2.02</v>
          </cell>
          <cell r="BX141">
            <v>7.1</v>
          </cell>
          <cell r="BY141">
            <v>-0.80000000000000104</v>
          </cell>
          <cell r="CA141">
            <v>1.2</v>
          </cell>
          <cell r="CB141">
            <v>1.88</v>
          </cell>
          <cell r="CC141">
            <v>2</v>
          </cell>
          <cell r="CD141">
            <v>10.5</v>
          </cell>
          <cell r="CE141">
            <v>0.95</v>
          </cell>
          <cell r="CG141">
            <v>1.05</v>
          </cell>
          <cell r="CI141">
            <v>1</v>
          </cell>
          <cell r="CJ141">
            <v>0.91</v>
          </cell>
          <cell r="CK141">
            <v>50304.800000000003</v>
          </cell>
          <cell r="CL141">
            <v>13831.1</v>
          </cell>
          <cell r="CM141">
            <v>88.21</v>
          </cell>
          <cell r="CN141">
            <v>9.5500000000000007</v>
          </cell>
          <cell r="CO141">
            <v>0</v>
          </cell>
          <cell r="CP141">
            <v>0</v>
          </cell>
          <cell r="CQ141">
            <v>0.05</v>
          </cell>
          <cell r="CR141">
            <v>0</v>
          </cell>
          <cell r="CS141">
            <v>0.08</v>
          </cell>
          <cell r="CT141">
            <v>2.1</v>
          </cell>
          <cell r="CU141">
            <v>9.5500000000000007</v>
          </cell>
          <cell r="CV141">
            <v>32</v>
          </cell>
          <cell r="CW141">
            <v>284</v>
          </cell>
          <cell r="CX141">
            <v>24.909999847412099</v>
          </cell>
          <cell r="CY141">
            <v>43008</v>
          </cell>
          <cell r="CZ141">
            <v>0.33000001311302202</v>
          </cell>
          <cell r="DG141">
            <v>3000</v>
          </cell>
          <cell r="DH141">
            <v>1</v>
          </cell>
          <cell r="DU141" t="str">
            <v>Inv</v>
          </cell>
          <cell r="DW141">
            <v>31222</v>
          </cell>
          <cell r="DX141" t="str">
            <v>Davis/Lieberman/Blake/Lacey - 2003</v>
          </cell>
          <cell r="DY141">
            <v>37966</v>
          </cell>
          <cell r="DZ141">
            <v>14.07</v>
          </cell>
          <cell r="EA141" t="str">
            <v>Vanguard</v>
          </cell>
          <cell r="EB141" t="str">
            <v>800-662-7447</v>
          </cell>
          <cell r="EC141" t="str">
            <v>www.vanguard.com</v>
          </cell>
          <cell r="ED141" t="str">
            <v>VWNFX</v>
          </cell>
          <cell r="EE141" t="str">
            <v>FOUSA00FVS</v>
          </cell>
        </row>
        <row r="142">
          <cell r="E142" t="str">
            <v>Stk-LC</v>
          </cell>
          <cell r="F142" t="str">
            <v>Fidelity Equity Div Inc (FEQTX)</v>
          </cell>
          <cell r="G142">
            <v>13.1</v>
          </cell>
          <cell r="H142">
            <v>-1.6</v>
          </cell>
          <cell r="L142" t="str">
            <v>V</v>
          </cell>
          <cell r="M142" t="b">
            <v>1</v>
          </cell>
          <cell r="P142">
            <v>14</v>
          </cell>
          <cell r="Q142">
            <v>-8</v>
          </cell>
          <cell r="S142">
            <v>15.8</v>
          </cell>
          <cell r="T142">
            <v>5.4</v>
          </cell>
          <cell r="U142" t="str">
            <v>Top 2016</v>
          </cell>
          <cell r="V142">
            <v>-2.6</v>
          </cell>
          <cell r="W142">
            <v>-2.2000000000000002</v>
          </cell>
          <cell r="Y142">
            <v>11.6</v>
          </cell>
          <cell r="Z142">
            <v>0.19999999999999929</v>
          </cell>
          <cell r="AB142">
            <v>29</v>
          </cell>
          <cell r="AC142">
            <v>-4.7000000000000028</v>
          </cell>
          <cell r="AE142">
            <v>14.6</v>
          </cell>
          <cell r="AF142">
            <v>-0.90000000000000036</v>
          </cell>
          <cell r="AH142">
            <v>-2.8</v>
          </cell>
          <cell r="AI142">
            <v>-2.8</v>
          </cell>
          <cell r="AK142">
            <v>13.5</v>
          </cell>
          <cell r="AL142">
            <v>-2.1999999999999993</v>
          </cell>
          <cell r="AN142">
            <v>25.1</v>
          </cell>
          <cell r="AO142">
            <v>-7.3999999999999986</v>
          </cell>
          <cell r="AQ142">
            <v>-40.4</v>
          </cell>
          <cell r="AR142">
            <v>-2.1000000000000014</v>
          </cell>
          <cell r="AT142">
            <v>4.4000000000000004</v>
          </cell>
          <cell r="AU142">
            <v>-3.3</v>
          </cell>
          <cell r="AW142">
            <v>279.5</v>
          </cell>
          <cell r="AX142">
            <v>-60.100000000000023</v>
          </cell>
          <cell r="AZ142">
            <v>-56</v>
          </cell>
          <cell r="BA142">
            <v>-5.2999999999999972</v>
          </cell>
          <cell r="BC142">
            <v>1.7</v>
          </cell>
          <cell r="BD142">
            <v>0.7</v>
          </cell>
          <cell r="BE142" t="str">
            <v>Top M1</v>
          </cell>
          <cell r="BF142">
            <v>5.3</v>
          </cell>
          <cell r="BG142">
            <v>-0.9</v>
          </cell>
          <cell r="BI142">
            <v>14</v>
          </cell>
          <cell r="BJ142">
            <v>-8</v>
          </cell>
          <cell r="BL142">
            <v>14</v>
          </cell>
          <cell r="BM142">
            <v>-8</v>
          </cell>
          <cell r="BO142">
            <v>2.84</v>
          </cell>
          <cell r="BP142">
            <v>8.8000000000000007</v>
          </cell>
          <cell r="BQ142">
            <v>-1.4</v>
          </cell>
          <cell r="BS142">
            <v>1.88</v>
          </cell>
          <cell r="BT142">
            <v>13.1</v>
          </cell>
          <cell r="BU142">
            <v>-1.6</v>
          </cell>
          <cell r="BW142">
            <v>1.36</v>
          </cell>
          <cell r="BX142">
            <v>5.7</v>
          </cell>
          <cell r="BY142">
            <v>-2.2000000000000002</v>
          </cell>
          <cell r="CA142">
            <v>0.99</v>
          </cell>
          <cell r="CB142">
            <v>2.13</v>
          </cell>
          <cell r="CC142">
            <v>1.3</v>
          </cell>
          <cell r="CD142">
            <v>9.5</v>
          </cell>
          <cell r="CE142">
            <v>0.86</v>
          </cell>
          <cell r="CF142" t="str">
            <v>Low Cat Risk</v>
          </cell>
          <cell r="CG142">
            <v>0.95</v>
          </cell>
          <cell r="CI142">
            <v>0.91</v>
          </cell>
          <cell r="CJ142">
            <v>0.92</v>
          </cell>
          <cell r="CK142">
            <v>5625.9</v>
          </cell>
          <cell r="CL142">
            <v>5386.8</v>
          </cell>
          <cell r="CM142">
            <v>85.18</v>
          </cell>
          <cell r="CN142">
            <v>13.62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1.2</v>
          </cell>
          <cell r="CU142">
            <v>13.62</v>
          </cell>
          <cell r="CV142">
            <v>55</v>
          </cell>
          <cell r="CW142">
            <v>94</v>
          </cell>
          <cell r="CX142">
            <v>31.5100002288818</v>
          </cell>
          <cell r="CY142">
            <v>43069</v>
          </cell>
          <cell r="CZ142">
            <v>0.72000002861022905</v>
          </cell>
          <cell r="DG142">
            <v>2500</v>
          </cell>
          <cell r="DI142">
            <v>2500</v>
          </cell>
          <cell r="DU142" t="str">
            <v>No Load</v>
          </cell>
          <cell r="DW142">
            <v>33106</v>
          </cell>
          <cell r="DX142" t="str">
            <v>Offen/Sheehy - 2011</v>
          </cell>
          <cell r="DY142">
            <v>40847</v>
          </cell>
          <cell r="DZ142">
            <v>6.17</v>
          </cell>
          <cell r="EA142" t="str">
            <v>Fidelity Investments</v>
          </cell>
          <cell r="EB142" t="str">
            <v>800-544-8544</v>
          </cell>
          <cell r="EC142" t="str">
            <v>www.institutional.fidelity.com</v>
          </cell>
          <cell r="ED142" t="str">
            <v>FEQTX</v>
          </cell>
          <cell r="EE142" t="str">
            <v>FOUSA00CFJ</v>
          </cell>
        </row>
        <row r="143">
          <cell r="E143" t="str">
            <v>Stk-LC</v>
          </cell>
          <cell r="F143" t="str">
            <v>Fidelity Exp &amp; Multinatl (FEXPX)</v>
          </cell>
          <cell r="G143">
            <v>13.1</v>
          </cell>
          <cell r="H143">
            <v>-1.6</v>
          </cell>
          <cell r="K143" t="str">
            <v>G</v>
          </cell>
          <cell r="L143" t="str">
            <v>V</v>
          </cell>
          <cell r="M143" t="b">
            <v>1</v>
          </cell>
          <cell r="P143">
            <v>20.9</v>
          </cell>
          <cell r="Q143">
            <v>-1.1000000000000014</v>
          </cell>
          <cell r="S143">
            <v>9.9</v>
          </cell>
          <cell r="T143">
            <v>-0.5</v>
          </cell>
          <cell r="V143">
            <v>0.8</v>
          </cell>
          <cell r="W143">
            <v>1.2000000000000002</v>
          </cell>
          <cell r="Y143">
            <v>9.5</v>
          </cell>
          <cell r="Z143">
            <v>-1.9000000000000004</v>
          </cell>
          <cell r="AB143">
            <v>26</v>
          </cell>
          <cell r="AC143">
            <v>-7.7000000000000028</v>
          </cell>
          <cell r="AE143">
            <v>16</v>
          </cell>
          <cell r="AF143">
            <v>0.5</v>
          </cell>
          <cell r="AH143">
            <v>-3.7</v>
          </cell>
          <cell r="AI143">
            <v>-3.7</v>
          </cell>
          <cell r="AK143">
            <v>11.8</v>
          </cell>
          <cell r="AL143">
            <v>-3.8999999999999986</v>
          </cell>
          <cell r="AN143">
            <v>37</v>
          </cell>
          <cell r="AO143">
            <v>4.5</v>
          </cell>
          <cell r="AQ143">
            <v>-43.4</v>
          </cell>
          <cell r="AR143">
            <v>-5.1000000000000014</v>
          </cell>
          <cell r="AT143">
            <v>15.2</v>
          </cell>
          <cell r="AU143">
            <v>7.4999999999999991</v>
          </cell>
          <cell r="AV143" t="str">
            <v>Top 2007</v>
          </cell>
          <cell r="AW143">
            <v>264.8</v>
          </cell>
          <cell r="AX143">
            <v>-74.800000000000011</v>
          </cell>
          <cell r="AZ143">
            <v>-53.5</v>
          </cell>
          <cell r="BA143">
            <v>-2.7999999999999972</v>
          </cell>
          <cell r="BC143">
            <v>1.8</v>
          </cell>
          <cell r="BD143">
            <v>0.8</v>
          </cell>
          <cell r="BE143" t="str">
            <v>Top M1</v>
          </cell>
          <cell r="BF143">
            <v>7.7</v>
          </cell>
          <cell r="BG143">
            <v>1.5</v>
          </cell>
          <cell r="BH143" t="str">
            <v>Top Q1</v>
          </cell>
          <cell r="BI143">
            <v>20.9</v>
          </cell>
          <cell r="BJ143">
            <v>-1.1000000000000001</v>
          </cell>
          <cell r="BL143">
            <v>20.9</v>
          </cell>
          <cell r="BM143">
            <v>-1.1000000000000001</v>
          </cell>
          <cell r="BO143">
            <v>4.04</v>
          </cell>
          <cell r="BP143">
            <v>10.199999999999999</v>
          </cell>
          <cell r="BQ143">
            <v>0</v>
          </cell>
          <cell r="BS143">
            <v>2.35</v>
          </cell>
          <cell r="BT143">
            <v>13.1</v>
          </cell>
          <cell r="BU143">
            <v>-1.6</v>
          </cell>
          <cell r="BW143">
            <v>3.07</v>
          </cell>
          <cell r="BX143">
            <v>6</v>
          </cell>
          <cell r="BY143">
            <v>-1.9</v>
          </cell>
          <cell r="CA143">
            <v>1.8</v>
          </cell>
          <cell r="CB143">
            <v>0.97</v>
          </cell>
          <cell r="CC143">
            <v>3</v>
          </cell>
          <cell r="CD143">
            <v>9.6</v>
          </cell>
          <cell r="CE143">
            <v>0.86</v>
          </cell>
          <cell r="CF143" t="str">
            <v>Low Cat Risk</v>
          </cell>
          <cell r="CG143">
            <v>0.96</v>
          </cell>
          <cell r="CI143">
            <v>0.92</v>
          </cell>
          <cell r="CJ143">
            <v>0.92</v>
          </cell>
          <cell r="CK143">
            <v>1815.7</v>
          </cell>
          <cell r="CL143">
            <v>1561.9</v>
          </cell>
          <cell r="CM143">
            <v>89.36</v>
          </cell>
          <cell r="CN143">
            <v>4.5</v>
          </cell>
          <cell r="CO143">
            <v>0</v>
          </cell>
          <cell r="CP143">
            <v>0</v>
          </cell>
          <cell r="CQ143">
            <v>0.01</v>
          </cell>
          <cell r="CR143">
            <v>0</v>
          </cell>
          <cell r="CS143">
            <v>0</v>
          </cell>
          <cell r="CT143">
            <v>6.13</v>
          </cell>
          <cell r="CU143">
            <v>4.5</v>
          </cell>
          <cell r="CV143">
            <v>109</v>
          </cell>
          <cell r="CW143">
            <v>176</v>
          </cell>
          <cell r="CX143">
            <v>21.2299995422363</v>
          </cell>
          <cell r="CY143">
            <v>43069</v>
          </cell>
          <cell r="CZ143">
            <v>0.75999999046325695</v>
          </cell>
          <cell r="DG143">
            <v>2500</v>
          </cell>
          <cell r="DI143">
            <v>2500</v>
          </cell>
          <cell r="DU143" t="str">
            <v>No Load</v>
          </cell>
          <cell r="DW143">
            <v>34611</v>
          </cell>
          <cell r="DX143" t="str">
            <v>Scott - 2014</v>
          </cell>
          <cell r="DY143">
            <v>41821</v>
          </cell>
          <cell r="DZ143">
            <v>3.5</v>
          </cell>
          <cell r="EA143" t="str">
            <v>Fidelity Investments</v>
          </cell>
          <cell r="EB143" t="str">
            <v>800-544-8544</v>
          </cell>
          <cell r="EC143" t="str">
            <v>www.institutional.fidelity.com</v>
          </cell>
          <cell r="ED143" t="str">
            <v>FEXPX</v>
          </cell>
          <cell r="EE143" t="str">
            <v>FOUSA00FIN</v>
          </cell>
        </row>
        <row r="144">
          <cell r="E144" t="str">
            <v>Stk-LC</v>
          </cell>
          <cell r="F144" t="str">
            <v>AmCent Value Inv (TWVLX)</v>
          </cell>
          <cell r="G144">
            <v>13</v>
          </cell>
          <cell r="H144">
            <v>-1.7</v>
          </cell>
          <cell r="L144" t="str">
            <v>V</v>
          </cell>
          <cell r="M144" t="b">
            <v>1</v>
          </cell>
          <cell r="P144">
            <v>8.4</v>
          </cell>
          <cell r="Q144">
            <v>-13.6</v>
          </cell>
          <cell r="S144">
            <v>20.2</v>
          </cell>
          <cell r="T144">
            <v>9.7999999999999989</v>
          </cell>
          <cell r="U144" t="str">
            <v>Top 2016</v>
          </cell>
          <cell r="V144">
            <v>-4.4000000000000004</v>
          </cell>
          <cell r="W144">
            <v>-4</v>
          </cell>
          <cell r="Y144">
            <v>12.8</v>
          </cell>
          <cell r="Z144">
            <v>1.4000000000000004</v>
          </cell>
          <cell r="AB144">
            <v>31.1</v>
          </cell>
          <cell r="AC144">
            <v>-2.6000000000000014</v>
          </cell>
          <cell r="AE144">
            <v>14.5</v>
          </cell>
          <cell r="AF144">
            <v>-1</v>
          </cell>
          <cell r="AH144">
            <v>0.5</v>
          </cell>
          <cell r="AI144">
            <v>0.5</v>
          </cell>
          <cell r="AK144">
            <v>13.4</v>
          </cell>
          <cell r="AL144">
            <v>-2.2999999999999989</v>
          </cell>
          <cell r="AN144">
            <v>19.399999999999999</v>
          </cell>
          <cell r="AO144">
            <v>-13.100000000000001</v>
          </cell>
          <cell r="AQ144">
            <v>-26.8</v>
          </cell>
          <cell r="AR144">
            <v>11.499999999999996</v>
          </cell>
          <cell r="AS144" t="str">
            <v>Top 2008</v>
          </cell>
          <cell r="AT144">
            <v>-5.2</v>
          </cell>
          <cell r="AU144">
            <v>-12.9</v>
          </cell>
          <cell r="AW144">
            <v>259.7</v>
          </cell>
          <cell r="AX144">
            <v>-79.900000000000034</v>
          </cell>
          <cell r="AZ144">
            <v>-44.9</v>
          </cell>
          <cell r="BA144">
            <v>5.8000000000000043</v>
          </cell>
          <cell r="BB144" t="str">
            <v>Top Bear</v>
          </cell>
          <cell r="BC144">
            <v>2</v>
          </cell>
          <cell r="BD144">
            <v>1</v>
          </cell>
          <cell r="BE144" t="str">
            <v>Top M1</v>
          </cell>
          <cell r="BF144">
            <v>4.2</v>
          </cell>
          <cell r="BG144">
            <v>-2</v>
          </cell>
          <cell r="BI144">
            <v>8.4</v>
          </cell>
          <cell r="BJ144">
            <v>-13.6</v>
          </cell>
          <cell r="BL144">
            <v>8.4</v>
          </cell>
          <cell r="BM144">
            <v>-13.6</v>
          </cell>
          <cell r="BO144">
            <v>2.06</v>
          </cell>
          <cell r="BP144">
            <v>7.6</v>
          </cell>
          <cell r="BQ144">
            <v>-2.6</v>
          </cell>
          <cell r="BS144">
            <v>1.71</v>
          </cell>
          <cell r="BT144">
            <v>13</v>
          </cell>
          <cell r="BU144">
            <v>-1.7</v>
          </cell>
          <cell r="BW144">
            <v>1.63</v>
          </cell>
          <cell r="BX144">
            <v>7.7</v>
          </cell>
          <cell r="BY144">
            <v>-0.2</v>
          </cell>
          <cell r="CA144">
            <v>1.1499999999999999</v>
          </cell>
          <cell r="CB144">
            <v>1.42</v>
          </cell>
          <cell r="CC144">
            <v>1.6</v>
          </cell>
          <cell r="CD144">
            <v>10.5</v>
          </cell>
          <cell r="CE144">
            <v>0.95</v>
          </cell>
          <cell r="CG144">
            <v>1.05</v>
          </cell>
          <cell r="CI144">
            <v>0.93</v>
          </cell>
          <cell r="CJ144">
            <v>0.8</v>
          </cell>
          <cell r="CK144">
            <v>3340.6</v>
          </cell>
          <cell r="CL144">
            <v>2169.6</v>
          </cell>
          <cell r="CM144">
            <v>91.84</v>
          </cell>
          <cell r="CN144">
            <v>4.24</v>
          </cell>
          <cell r="CO144">
            <v>1.07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2.85</v>
          </cell>
          <cell r="CU144">
            <v>4.24</v>
          </cell>
          <cell r="CV144">
            <v>46</v>
          </cell>
          <cell r="CW144">
            <v>112</v>
          </cell>
          <cell r="CX144">
            <v>26.0200004577637</v>
          </cell>
          <cell r="CY144">
            <v>43008</v>
          </cell>
          <cell r="CZ144">
            <v>0.980000019073486</v>
          </cell>
          <cell r="DG144">
            <v>2500</v>
          </cell>
          <cell r="DH144">
            <v>50</v>
          </cell>
          <cell r="DU144" t="str">
            <v>Inv</v>
          </cell>
          <cell r="DW144">
            <v>34213</v>
          </cell>
          <cell r="DX144" t="str">
            <v>Davidson/Liss/Toney/Woglom - 1993</v>
          </cell>
          <cell r="DY144">
            <v>34213</v>
          </cell>
          <cell r="DZ144">
            <v>24.35</v>
          </cell>
          <cell r="EA144" t="str">
            <v>American Century Investments</v>
          </cell>
          <cell r="EB144" t="str">
            <v>800-345-2021</v>
          </cell>
          <cell r="EC144" t="str">
            <v>www.americancentury.com</v>
          </cell>
          <cell r="ED144" t="str">
            <v>TWVLX</v>
          </cell>
          <cell r="EE144" t="str">
            <v>FOUSA00F01</v>
          </cell>
        </row>
        <row r="145">
          <cell r="E145" t="str">
            <v>Stk-LC</v>
          </cell>
          <cell r="F145" t="str">
            <v>AmCent Equity Inc Inv (TWEIX)</v>
          </cell>
          <cell r="G145">
            <v>12.8</v>
          </cell>
          <cell r="H145">
            <v>-1.9</v>
          </cell>
          <cell r="L145" t="str">
            <v>V</v>
          </cell>
          <cell r="M145" t="b">
            <v>1</v>
          </cell>
          <cell r="P145">
            <v>13.3</v>
          </cell>
          <cell r="Q145">
            <v>-8.6999999999999993</v>
          </cell>
          <cell r="S145">
            <v>19.399999999999999</v>
          </cell>
          <cell r="T145">
            <v>8.9999999999999982</v>
          </cell>
          <cell r="U145" t="str">
            <v>Top 2016</v>
          </cell>
          <cell r="V145">
            <v>0.6</v>
          </cell>
          <cell r="W145">
            <v>1</v>
          </cell>
          <cell r="Y145">
            <v>12.4</v>
          </cell>
          <cell r="Z145">
            <v>1</v>
          </cell>
          <cell r="AB145">
            <v>19.399999999999999</v>
          </cell>
          <cell r="AC145">
            <v>-14.300000000000004</v>
          </cell>
          <cell r="AE145">
            <v>11.5</v>
          </cell>
          <cell r="AF145">
            <v>-4</v>
          </cell>
          <cell r="AH145">
            <v>3.5</v>
          </cell>
          <cell r="AI145">
            <v>3.5</v>
          </cell>
          <cell r="AJ145" t="str">
            <v>Top 2011</v>
          </cell>
          <cell r="AK145">
            <v>13.2</v>
          </cell>
          <cell r="AL145">
            <v>-2.5</v>
          </cell>
          <cell r="AN145">
            <v>12.2</v>
          </cell>
          <cell r="AO145">
            <v>-20.3</v>
          </cell>
          <cell r="AQ145">
            <v>-20.100000000000001</v>
          </cell>
          <cell r="AR145">
            <v>18.199999999999996</v>
          </cell>
          <cell r="AS145" t="str">
            <v>Top 2008</v>
          </cell>
          <cell r="AT145">
            <v>1.7</v>
          </cell>
          <cell r="AU145">
            <v>-6</v>
          </cell>
          <cell r="AW145">
            <v>212.3</v>
          </cell>
          <cell r="AX145">
            <v>-127.30000000000001</v>
          </cell>
          <cell r="AZ145">
            <v>-34.299999999999997</v>
          </cell>
          <cell r="BA145">
            <v>16.400000000000006</v>
          </cell>
          <cell r="BB145" t="str">
            <v>Top Bear</v>
          </cell>
          <cell r="BC145">
            <v>0.7</v>
          </cell>
          <cell r="BD145">
            <v>-0.3</v>
          </cell>
          <cell r="BF145">
            <v>3.7</v>
          </cell>
          <cell r="BG145">
            <v>-2.5</v>
          </cell>
          <cell r="BI145">
            <v>13.3</v>
          </cell>
          <cell r="BJ145">
            <v>-8.6999999999999993</v>
          </cell>
          <cell r="BL145">
            <v>13.3</v>
          </cell>
          <cell r="BM145">
            <v>-8.6999999999999993</v>
          </cell>
          <cell r="BO145">
            <v>3.39</v>
          </cell>
          <cell r="BP145">
            <v>10.8</v>
          </cell>
          <cell r="BQ145">
            <v>0.60000000000000098</v>
          </cell>
          <cell r="BS145">
            <v>2.74</v>
          </cell>
          <cell r="BT145">
            <v>12.8</v>
          </cell>
          <cell r="BU145">
            <v>-1.9</v>
          </cell>
          <cell r="BW145">
            <v>2.76</v>
          </cell>
          <cell r="BX145">
            <v>7.9</v>
          </cell>
          <cell r="BY145">
            <v>0</v>
          </cell>
          <cell r="CA145">
            <v>1.86</v>
          </cell>
          <cell r="CB145">
            <v>1.69</v>
          </cell>
          <cell r="CC145">
            <v>2.7</v>
          </cell>
          <cell r="CD145">
            <v>7.2</v>
          </cell>
          <cell r="CE145">
            <v>0.65</v>
          </cell>
          <cell r="CF145" t="str">
            <v>Low Cat Risk</v>
          </cell>
          <cell r="CG145">
            <v>0.72</v>
          </cell>
          <cell r="CI145">
            <v>0.65</v>
          </cell>
          <cell r="CJ145">
            <v>0.82</v>
          </cell>
          <cell r="CK145">
            <v>12517.9</v>
          </cell>
          <cell r="CL145">
            <v>7022.3</v>
          </cell>
          <cell r="CM145">
            <v>72.040000000000006</v>
          </cell>
          <cell r="CN145">
            <v>7.13</v>
          </cell>
          <cell r="CO145">
            <v>11.7</v>
          </cell>
          <cell r="CP145">
            <v>5.67</v>
          </cell>
          <cell r="CQ145">
            <v>0</v>
          </cell>
          <cell r="CR145">
            <v>0.15</v>
          </cell>
          <cell r="CS145">
            <v>0.53</v>
          </cell>
          <cell r="CT145">
            <v>2.79</v>
          </cell>
          <cell r="CU145">
            <v>7.28</v>
          </cell>
          <cell r="CV145">
            <v>93</v>
          </cell>
          <cell r="CW145">
            <v>103</v>
          </cell>
          <cell r="CX145">
            <v>31.469999313354499</v>
          </cell>
          <cell r="CY145">
            <v>43008</v>
          </cell>
          <cell r="CZ145">
            <v>0.93000000715255704</v>
          </cell>
          <cell r="DG145">
            <v>2500</v>
          </cell>
          <cell r="DH145">
            <v>50</v>
          </cell>
          <cell r="DQ145" t="str">
            <v>C</v>
          </cell>
          <cell r="DU145" t="str">
            <v>Inv</v>
          </cell>
          <cell r="DW145">
            <v>34547</v>
          </cell>
          <cell r="DX145" t="str">
            <v>Davidson/Liss/Toney/Gruemmer - 1994</v>
          </cell>
          <cell r="DY145">
            <v>34699</v>
          </cell>
          <cell r="DZ145">
            <v>23.02</v>
          </cell>
          <cell r="EA145" t="str">
            <v>American Century Investments</v>
          </cell>
          <cell r="EB145" t="str">
            <v>800-345-2021</v>
          </cell>
          <cell r="EC145" t="str">
            <v>www.americancentury.com</v>
          </cell>
          <cell r="ED145" t="str">
            <v>TWEIX</v>
          </cell>
          <cell r="EE145" t="str">
            <v>FOUSA00DJI</v>
          </cell>
        </row>
        <row r="146">
          <cell r="E146" t="str">
            <v>Stk-LC</v>
          </cell>
          <cell r="F146" t="str">
            <v>Schwab Dividend Equity (SWDSX)</v>
          </cell>
          <cell r="G146">
            <v>12.7</v>
          </cell>
          <cell r="H146">
            <v>-2</v>
          </cell>
          <cell r="L146" t="str">
            <v>V</v>
          </cell>
          <cell r="M146" t="b">
            <v>1</v>
          </cell>
          <cell r="P146">
            <v>15.6</v>
          </cell>
          <cell r="Q146">
            <v>-6.4</v>
          </cell>
          <cell r="S146">
            <v>10.8</v>
          </cell>
          <cell r="T146">
            <v>0.40000000000000036</v>
          </cell>
          <cell r="V146">
            <v>-3.6</v>
          </cell>
          <cell r="W146">
            <v>-3.2</v>
          </cell>
          <cell r="Y146">
            <v>11.7</v>
          </cell>
          <cell r="Z146">
            <v>0.29999999999999893</v>
          </cell>
          <cell r="AB146">
            <v>31.4</v>
          </cell>
          <cell r="AC146">
            <v>-2.3000000000000043</v>
          </cell>
          <cell r="AE146">
            <v>12.2</v>
          </cell>
          <cell r="AF146">
            <v>-3.3000000000000007</v>
          </cell>
          <cell r="AH146">
            <v>6</v>
          </cell>
          <cell r="AI146">
            <v>6</v>
          </cell>
          <cell r="AJ146" t="str">
            <v>Top 2011</v>
          </cell>
          <cell r="AK146">
            <v>11.4</v>
          </cell>
          <cell r="AL146">
            <v>-4.2999999999999989</v>
          </cell>
          <cell r="AN146">
            <v>17.899999999999999</v>
          </cell>
          <cell r="AO146">
            <v>-14.600000000000001</v>
          </cell>
          <cell r="AQ146">
            <v>-30.4</v>
          </cell>
          <cell r="AR146">
            <v>7.8999999999999986</v>
          </cell>
          <cell r="AS146" t="str">
            <v>Top 2008</v>
          </cell>
          <cell r="AT146">
            <v>4.2</v>
          </cell>
          <cell r="AU146">
            <v>-3.5</v>
          </cell>
          <cell r="AW146">
            <v>245.5</v>
          </cell>
          <cell r="AX146">
            <v>-94.100000000000023</v>
          </cell>
          <cell r="AZ146">
            <v>-44.5</v>
          </cell>
          <cell r="BA146">
            <v>6.2000000000000028</v>
          </cell>
          <cell r="BB146" t="str">
            <v>Top Bear</v>
          </cell>
          <cell r="BC146">
            <v>1.5</v>
          </cell>
          <cell r="BD146">
            <v>0.5</v>
          </cell>
          <cell r="BF146">
            <v>5.2</v>
          </cell>
          <cell r="BG146">
            <v>-1</v>
          </cell>
          <cell r="BI146">
            <v>15.6</v>
          </cell>
          <cell r="BJ146">
            <v>-6.4</v>
          </cell>
          <cell r="BL146">
            <v>15.6</v>
          </cell>
          <cell r="BM146">
            <v>-6.4</v>
          </cell>
          <cell r="BO146">
            <v>3.18</v>
          </cell>
          <cell r="BP146">
            <v>7.3</v>
          </cell>
          <cell r="BQ146">
            <v>-2.9</v>
          </cell>
          <cell r="BS146">
            <v>2.38</v>
          </cell>
          <cell r="BT146">
            <v>12.7</v>
          </cell>
          <cell r="BU146">
            <v>-2</v>
          </cell>
          <cell r="BW146">
            <v>2.63</v>
          </cell>
          <cell r="BX146">
            <v>7</v>
          </cell>
          <cell r="BY146">
            <v>-0.9</v>
          </cell>
          <cell r="CA146">
            <v>1.64</v>
          </cell>
          <cell r="CB146">
            <v>1.63</v>
          </cell>
          <cell r="CC146">
            <v>2.6</v>
          </cell>
          <cell r="CD146">
            <v>11.2</v>
          </cell>
          <cell r="CE146">
            <v>1.01</v>
          </cell>
          <cell r="CG146">
            <v>1.1200000000000001</v>
          </cell>
          <cell r="CI146">
            <v>1.06</v>
          </cell>
          <cell r="CJ146">
            <v>0.9</v>
          </cell>
          <cell r="CK146">
            <v>1495.3</v>
          </cell>
          <cell r="CL146">
            <v>1495.3</v>
          </cell>
          <cell r="CM146">
            <v>98.93</v>
          </cell>
          <cell r="CN146">
            <v>0.13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0.34</v>
          </cell>
          <cell r="CT146">
            <v>0.6</v>
          </cell>
          <cell r="CU146">
            <v>0.13</v>
          </cell>
          <cell r="CV146">
            <v>74</v>
          </cell>
          <cell r="CW146">
            <v>129</v>
          </cell>
          <cell r="CX146">
            <v>25.7600002288818</v>
          </cell>
          <cell r="CY146">
            <v>43008</v>
          </cell>
          <cell r="CZ146">
            <v>0.88999998569488503</v>
          </cell>
          <cell r="DG146">
            <v>100</v>
          </cell>
          <cell r="DU146" t="str">
            <v>Other</v>
          </cell>
          <cell r="DW146">
            <v>37866</v>
          </cell>
          <cell r="DX146" t="str">
            <v>Svallin/Li/Wen - 2012</v>
          </cell>
          <cell r="DY146">
            <v>41124</v>
          </cell>
          <cell r="DZ146">
            <v>5.41</v>
          </cell>
          <cell r="EA146" t="str">
            <v>Schwab Funds</v>
          </cell>
          <cell r="EB146" t="str">
            <v>877-824-5615</v>
          </cell>
          <cell r="EC146" t="str">
            <v>www.schwab.com</v>
          </cell>
          <cell r="ED146" t="str">
            <v>SWDSX</v>
          </cell>
          <cell r="EE146" t="str">
            <v>FOUSA04B1T</v>
          </cell>
        </row>
        <row r="147">
          <cell r="E147" t="str">
            <v>Stk-LC</v>
          </cell>
          <cell r="F147" t="str">
            <v>T. Rowe Price Eq Inc (PRFDX)</v>
          </cell>
          <cell r="G147">
            <v>12.5</v>
          </cell>
          <cell r="H147">
            <v>-2.2000000000000002</v>
          </cell>
          <cell r="L147" t="str">
            <v>V</v>
          </cell>
          <cell r="M147" t="b">
            <v>1</v>
          </cell>
          <cell r="P147">
            <v>16.100000000000001</v>
          </cell>
          <cell r="Q147">
            <v>-5.8999999999999986</v>
          </cell>
          <cell r="S147">
            <v>19.2</v>
          </cell>
          <cell r="T147">
            <v>8.7999999999999989</v>
          </cell>
          <cell r="U147" t="str">
            <v>Top 2016</v>
          </cell>
          <cell r="V147">
            <v>-6.7</v>
          </cell>
          <cell r="W147">
            <v>-6.3</v>
          </cell>
          <cell r="Y147">
            <v>7.4</v>
          </cell>
          <cell r="Z147">
            <v>-4</v>
          </cell>
          <cell r="AB147">
            <v>29.7</v>
          </cell>
          <cell r="AC147">
            <v>-4.0000000000000036</v>
          </cell>
          <cell r="AE147">
            <v>17.2</v>
          </cell>
          <cell r="AF147">
            <v>1.6999999999999993</v>
          </cell>
          <cell r="AH147">
            <v>-0.8</v>
          </cell>
          <cell r="AI147">
            <v>-0.8</v>
          </cell>
          <cell r="AK147">
            <v>15.1</v>
          </cell>
          <cell r="AL147">
            <v>-0.59999999999999964</v>
          </cell>
          <cell r="AN147">
            <v>25.6</v>
          </cell>
          <cell r="AO147">
            <v>-6.8999999999999986</v>
          </cell>
          <cell r="AQ147">
            <v>-35.799999999999997</v>
          </cell>
          <cell r="AR147">
            <v>2.5</v>
          </cell>
          <cell r="AT147">
            <v>3.2</v>
          </cell>
          <cell r="AU147">
            <v>-4.5</v>
          </cell>
          <cell r="AW147">
            <v>292.39999999999998</v>
          </cell>
          <cell r="AX147">
            <v>-47.200000000000045</v>
          </cell>
          <cell r="AZ147">
            <v>-52.5</v>
          </cell>
          <cell r="BA147">
            <v>-1.7999999999999972</v>
          </cell>
          <cell r="BC147">
            <v>0.5</v>
          </cell>
          <cell r="BD147">
            <v>-0.5</v>
          </cell>
          <cell r="BF147">
            <v>5.4</v>
          </cell>
          <cell r="BG147">
            <v>-0.8</v>
          </cell>
          <cell r="BI147">
            <v>16.100000000000001</v>
          </cell>
          <cell r="BJ147">
            <v>-5.9</v>
          </cell>
          <cell r="BL147">
            <v>16.100000000000001</v>
          </cell>
          <cell r="BM147">
            <v>-5.9</v>
          </cell>
          <cell r="BO147">
            <v>2.5499999999999998</v>
          </cell>
          <cell r="BP147">
            <v>8.9</v>
          </cell>
          <cell r="BQ147">
            <v>-1.3</v>
          </cell>
          <cell r="BS147">
            <v>2.16</v>
          </cell>
          <cell r="BT147">
            <v>12.5</v>
          </cell>
          <cell r="BU147">
            <v>-2.2000000000000002</v>
          </cell>
          <cell r="BW147">
            <v>1.99</v>
          </cell>
          <cell r="BX147">
            <v>6.9</v>
          </cell>
          <cell r="BY147">
            <v>-1</v>
          </cell>
          <cell r="CA147">
            <v>1.43</v>
          </cell>
          <cell r="CB147">
            <v>1.87</v>
          </cell>
          <cell r="CC147">
            <v>1.9</v>
          </cell>
          <cell r="CD147">
            <v>10.9</v>
          </cell>
          <cell r="CE147">
            <v>0.98</v>
          </cell>
          <cell r="CG147">
            <v>1.0900000000000001</v>
          </cell>
          <cell r="CI147">
            <v>1.03</v>
          </cell>
          <cell r="CJ147">
            <v>0.89</v>
          </cell>
          <cell r="CK147">
            <v>22563.200000000001</v>
          </cell>
          <cell r="CL147">
            <v>17775.599999999999</v>
          </cell>
          <cell r="CM147">
            <v>89.47</v>
          </cell>
          <cell r="CN147">
            <v>6.66</v>
          </cell>
          <cell r="CO147">
            <v>0.68</v>
          </cell>
          <cell r="CP147">
            <v>0.89</v>
          </cell>
          <cell r="CQ147">
            <v>0.41</v>
          </cell>
          <cell r="CR147">
            <v>0.03</v>
          </cell>
          <cell r="CS147">
            <v>1.87</v>
          </cell>
          <cell r="CT147">
            <v>0</v>
          </cell>
          <cell r="CU147">
            <v>6.69</v>
          </cell>
          <cell r="CV147">
            <v>19.399999999999999</v>
          </cell>
          <cell r="CW147">
            <v>115</v>
          </cell>
          <cell r="CX147">
            <v>22.559999465942401</v>
          </cell>
          <cell r="CY147">
            <v>43008</v>
          </cell>
          <cell r="CZ147">
            <v>0.66000002622604403</v>
          </cell>
          <cell r="DG147">
            <v>2500</v>
          </cell>
          <cell r="DH147">
            <v>100</v>
          </cell>
          <cell r="DI147">
            <v>1000</v>
          </cell>
          <cell r="DJ147">
            <v>100</v>
          </cell>
          <cell r="DU147" t="str">
            <v>No Load</v>
          </cell>
          <cell r="DW147">
            <v>31351</v>
          </cell>
          <cell r="DX147" t="str">
            <v>Linehan - 2015</v>
          </cell>
          <cell r="DY147">
            <v>42309</v>
          </cell>
          <cell r="DZ147">
            <v>2.17</v>
          </cell>
          <cell r="EA147" t="str">
            <v>T. Rowe Price</v>
          </cell>
          <cell r="EB147" t="str">
            <v>800-638-5660</v>
          </cell>
          <cell r="EC147" t="str">
            <v>www.troweprice.com</v>
          </cell>
          <cell r="ED147" t="str">
            <v>PRFDX</v>
          </cell>
          <cell r="EE147" t="str">
            <v>FOUSA00EIV</v>
          </cell>
        </row>
        <row r="148">
          <cell r="E148" t="str">
            <v>Stk-LC</v>
          </cell>
          <cell r="F148" t="str">
            <v>Schwab MrktTrack All Eq (SWEGX)</v>
          </cell>
          <cell r="G148">
            <v>12.4</v>
          </cell>
          <cell r="H148">
            <v>-2.2999999999999998</v>
          </cell>
          <cell r="K148" t="str">
            <v>G</v>
          </cell>
          <cell r="L148" t="str">
            <v>V</v>
          </cell>
          <cell r="M148" t="b">
            <v>1</v>
          </cell>
          <cell r="P148">
            <v>19.8</v>
          </cell>
          <cell r="Q148">
            <v>-2.1999999999999993</v>
          </cell>
          <cell r="S148">
            <v>13.4</v>
          </cell>
          <cell r="T148">
            <v>3</v>
          </cell>
          <cell r="V148">
            <v>-2.8</v>
          </cell>
          <cell r="W148">
            <v>-2.4</v>
          </cell>
          <cell r="Y148">
            <v>4.9000000000000004</v>
          </cell>
          <cell r="Z148">
            <v>-6.5</v>
          </cell>
          <cell r="AB148">
            <v>29.7</v>
          </cell>
          <cell r="AC148">
            <v>-4.0000000000000036</v>
          </cell>
          <cell r="AE148">
            <v>16.5</v>
          </cell>
          <cell r="AF148">
            <v>1</v>
          </cell>
          <cell r="AH148">
            <v>-3.8</v>
          </cell>
          <cell r="AI148">
            <v>-3.8</v>
          </cell>
          <cell r="AK148">
            <v>14.8</v>
          </cell>
          <cell r="AL148">
            <v>-0.89999999999999858</v>
          </cell>
          <cell r="AN148">
            <v>28.9</v>
          </cell>
          <cell r="AO148">
            <v>-3.6000000000000014</v>
          </cell>
          <cell r="AQ148">
            <v>-38.1</v>
          </cell>
          <cell r="AR148">
            <v>0.19999999999999574</v>
          </cell>
          <cell r="AT148">
            <v>6.1</v>
          </cell>
          <cell r="AU148">
            <v>-1.6000000000000005</v>
          </cell>
          <cell r="AW148">
            <v>275.10000000000002</v>
          </cell>
          <cell r="AX148">
            <v>-64.5</v>
          </cell>
          <cell r="AZ148">
            <v>-53.3</v>
          </cell>
          <cell r="BA148">
            <v>-2.5999999999999943</v>
          </cell>
          <cell r="BC148">
            <v>1</v>
          </cell>
          <cell r="BD148">
            <v>0</v>
          </cell>
          <cell r="BF148">
            <v>5.0999999999999996</v>
          </cell>
          <cell r="BG148">
            <v>-1.1000000000000001</v>
          </cell>
          <cell r="BI148">
            <v>19.8</v>
          </cell>
          <cell r="BJ148">
            <v>-2.2000000000000002</v>
          </cell>
          <cell r="BL148">
            <v>19.8</v>
          </cell>
          <cell r="BM148">
            <v>-2.2000000000000002</v>
          </cell>
          <cell r="BO148">
            <v>1.1499999999999999</v>
          </cell>
          <cell r="BP148">
            <v>9.6999999999999993</v>
          </cell>
          <cell r="BQ148">
            <v>-0.5</v>
          </cell>
          <cell r="BS148">
            <v>1.62</v>
          </cell>
          <cell r="BT148">
            <v>12.4</v>
          </cell>
          <cell r="BU148">
            <v>-2.2999999999999998</v>
          </cell>
          <cell r="BW148">
            <v>1.17</v>
          </cell>
          <cell r="BX148">
            <v>6.3</v>
          </cell>
          <cell r="BY148">
            <v>-1.6</v>
          </cell>
          <cell r="CA148">
            <v>0.95</v>
          </cell>
          <cell r="CB148">
            <v>1.73</v>
          </cell>
          <cell r="CC148">
            <v>1.1000000000000001</v>
          </cell>
          <cell r="CD148">
            <v>10.199999999999999</v>
          </cell>
          <cell r="CE148">
            <v>0.92</v>
          </cell>
          <cell r="CG148">
            <v>1.02</v>
          </cell>
          <cell r="CI148">
            <v>0.99</v>
          </cell>
          <cell r="CJ148">
            <v>0.93</v>
          </cell>
          <cell r="CK148">
            <v>675.7</v>
          </cell>
          <cell r="CL148">
            <v>675.7</v>
          </cell>
          <cell r="CM148">
            <v>69.03</v>
          </cell>
          <cell r="CN148">
            <v>29.16</v>
          </cell>
          <cell r="CO148">
            <v>0.53</v>
          </cell>
          <cell r="CP148">
            <v>0</v>
          </cell>
          <cell r="CQ148">
            <v>0</v>
          </cell>
          <cell r="CR148">
            <v>0</v>
          </cell>
          <cell r="CS148">
            <v>0.34</v>
          </cell>
          <cell r="CT148">
            <v>0.94</v>
          </cell>
          <cell r="CU148">
            <v>29.16</v>
          </cell>
          <cell r="CV148">
            <v>6</v>
          </cell>
          <cell r="CW148">
            <v>9</v>
          </cell>
          <cell r="CX148">
            <v>99.699996948242202</v>
          </cell>
          <cell r="CY148">
            <v>43008</v>
          </cell>
          <cell r="CZ148">
            <v>0.55000001192092896</v>
          </cell>
          <cell r="DG148">
            <v>100</v>
          </cell>
          <cell r="DK148" t="b">
            <v>1</v>
          </cell>
          <cell r="DU148" t="str">
            <v>No Load</v>
          </cell>
          <cell r="DW148">
            <v>35935</v>
          </cell>
          <cell r="DX148" t="str">
            <v>Tang - 2012</v>
          </cell>
          <cell r="DY148">
            <v>40967</v>
          </cell>
          <cell r="DZ148">
            <v>5.84</v>
          </cell>
          <cell r="EA148" t="str">
            <v>Schwab Funds</v>
          </cell>
          <cell r="EB148" t="str">
            <v>877-824-5615</v>
          </cell>
          <cell r="EC148" t="str">
            <v>www.schwab.com</v>
          </cell>
          <cell r="ED148" t="str">
            <v>SWEGX</v>
          </cell>
          <cell r="EE148" t="str">
            <v>FOUSA00JOG</v>
          </cell>
        </row>
        <row r="149">
          <cell r="E149" t="str">
            <v>Stk-LC</v>
          </cell>
          <cell r="F149" t="str">
            <v>Fidelity Value Strategies (FSLSX)</v>
          </cell>
          <cell r="G149">
            <v>12.3</v>
          </cell>
          <cell r="H149">
            <v>-2.4</v>
          </cell>
          <cell r="K149" t="str">
            <v>G</v>
          </cell>
          <cell r="L149" t="str">
            <v>V</v>
          </cell>
          <cell r="M149" t="b">
            <v>1</v>
          </cell>
          <cell r="P149">
            <v>19.100000000000001</v>
          </cell>
          <cell r="Q149">
            <v>-2.8999999999999986</v>
          </cell>
          <cell r="S149">
            <v>11.2</v>
          </cell>
          <cell r="T149">
            <v>0.79999999999999893</v>
          </cell>
          <cell r="V149">
            <v>-2.6</v>
          </cell>
          <cell r="W149">
            <v>-2.2000000000000002</v>
          </cell>
          <cell r="Y149">
            <v>6.4</v>
          </cell>
          <cell r="Z149">
            <v>-5</v>
          </cell>
          <cell r="AB149">
            <v>30.4</v>
          </cell>
          <cell r="AC149">
            <v>-3.3000000000000043</v>
          </cell>
          <cell r="AE149">
            <v>27</v>
          </cell>
          <cell r="AF149">
            <v>11.5</v>
          </cell>
          <cell r="AG149" t="str">
            <v>Top 2012</v>
          </cell>
          <cell r="AH149">
            <v>-9.3000000000000007</v>
          </cell>
          <cell r="AI149">
            <v>-9.3000000000000007</v>
          </cell>
          <cell r="AK149">
            <v>26.4</v>
          </cell>
          <cell r="AL149">
            <v>10.7</v>
          </cell>
          <cell r="AM149" t="str">
            <v>Top 2010</v>
          </cell>
          <cell r="AN149">
            <v>59.1</v>
          </cell>
          <cell r="AO149">
            <v>26.6</v>
          </cell>
          <cell r="AP149" t="str">
            <v>Top 2009</v>
          </cell>
          <cell r="AQ149">
            <v>-51.2</v>
          </cell>
          <cell r="AR149">
            <v>-12.900000000000006</v>
          </cell>
          <cell r="AT149">
            <v>5.6</v>
          </cell>
          <cell r="AU149">
            <v>-2.1000000000000005</v>
          </cell>
          <cell r="AW149">
            <v>420.5</v>
          </cell>
          <cell r="AX149">
            <v>80.899999999999977</v>
          </cell>
          <cell r="AY149" t="str">
            <v>Top Bull</v>
          </cell>
          <cell r="AZ149">
            <v>-64.099999999999994</v>
          </cell>
          <cell r="BA149">
            <v>-13.399999999999991</v>
          </cell>
          <cell r="BC149">
            <v>1.4</v>
          </cell>
          <cell r="BD149">
            <v>0.4</v>
          </cell>
          <cell r="BF149">
            <v>5</v>
          </cell>
          <cell r="BG149">
            <v>-1.2</v>
          </cell>
          <cell r="BI149">
            <v>19.100000000000001</v>
          </cell>
          <cell r="BJ149">
            <v>-2.9</v>
          </cell>
          <cell r="BL149">
            <v>19.100000000000001</v>
          </cell>
          <cell r="BM149">
            <v>-2.9</v>
          </cell>
          <cell r="BO149">
            <v>2.89</v>
          </cell>
          <cell r="BP149">
            <v>8.9</v>
          </cell>
          <cell r="BQ149">
            <v>-1.3</v>
          </cell>
          <cell r="BS149">
            <v>2.48</v>
          </cell>
          <cell r="BT149">
            <v>12.3</v>
          </cell>
          <cell r="BU149">
            <v>-2.4</v>
          </cell>
          <cell r="BW149">
            <v>1.58</v>
          </cell>
          <cell r="BX149">
            <v>7.3</v>
          </cell>
          <cell r="BY149">
            <v>-0.60000000000000098</v>
          </cell>
          <cell r="CA149">
            <v>0.88</v>
          </cell>
          <cell r="CB149">
            <v>1.36</v>
          </cell>
          <cell r="CC149">
            <v>1.5</v>
          </cell>
          <cell r="CD149">
            <v>12</v>
          </cell>
          <cell r="CE149">
            <v>1.08</v>
          </cell>
          <cell r="CG149">
            <v>1.2</v>
          </cell>
          <cell r="CI149">
            <v>1.1000000000000001</v>
          </cell>
          <cell r="CJ149">
            <v>0.85</v>
          </cell>
          <cell r="CK149">
            <v>1117.0999999999999</v>
          </cell>
          <cell r="CL149">
            <v>435.5</v>
          </cell>
          <cell r="CM149">
            <v>91.57</v>
          </cell>
          <cell r="CN149">
            <v>6.54</v>
          </cell>
          <cell r="CO149">
            <v>0</v>
          </cell>
          <cell r="CP149">
            <v>0.17</v>
          </cell>
          <cell r="CQ149">
            <v>0</v>
          </cell>
          <cell r="CR149">
            <v>0</v>
          </cell>
          <cell r="CS149">
            <v>0</v>
          </cell>
          <cell r="CT149">
            <v>1.73</v>
          </cell>
          <cell r="CU149">
            <v>6.54</v>
          </cell>
          <cell r="CV149">
            <v>121</v>
          </cell>
          <cell r="CW149">
            <v>80</v>
          </cell>
          <cell r="CX149">
            <v>22.930000305175799</v>
          </cell>
          <cell r="CY149">
            <v>43069</v>
          </cell>
          <cell r="CZ149">
            <v>0.56000000238418601</v>
          </cell>
          <cell r="DG149">
            <v>2500</v>
          </cell>
          <cell r="DI149">
            <v>2500</v>
          </cell>
          <cell r="DU149" t="str">
            <v>No Load</v>
          </cell>
          <cell r="DW149">
            <v>30680</v>
          </cell>
          <cell r="DX149" t="str">
            <v>Friedman - 2016</v>
          </cell>
          <cell r="DY149">
            <v>42627</v>
          </cell>
          <cell r="DZ149">
            <v>1.3</v>
          </cell>
          <cell r="EA149" t="str">
            <v>Fidelity Investments</v>
          </cell>
          <cell r="EB149" t="str">
            <v>800-544-8544</v>
          </cell>
          <cell r="EC149" t="str">
            <v>www.institutional.fidelity.com</v>
          </cell>
          <cell r="ED149" t="str">
            <v>FSLSX</v>
          </cell>
          <cell r="EE149" t="str">
            <v>FOUSA00CJM</v>
          </cell>
        </row>
        <row r="150">
          <cell r="E150" t="str">
            <v>Stk-LC</v>
          </cell>
          <cell r="F150" t="str">
            <v>Fidelity Equity-Inc (FEQIX)</v>
          </cell>
          <cell r="G150">
            <v>12.2</v>
          </cell>
          <cell r="H150">
            <v>-2.5</v>
          </cell>
          <cell r="L150" t="str">
            <v>V</v>
          </cell>
          <cell r="M150" t="b">
            <v>1</v>
          </cell>
          <cell r="P150">
            <v>13.3</v>
          </cell>
          <cell r="Q150">
            <v>-8.6999999999999993</v>
          </cell>
          <cell r="S150">
            <v>17.3</v>
          </cell>
          <cell r="T150">
            <v>6.9</v>
          </cell>
          <cell r="U150" t="str">
            <v>Top 2016</v>
          </cell>
          <cell r="V150">
            <v>-3.6</v>
          </cell>
          <cell r="W150">
            <v>-3.2</v>
          </cell>
          <cell r="Y150">
            <v>8.6</v>
          </cell>
          <cell r="Z150">
            <v>-2.8000000000000007</v>
          </cell>
          <cell r="AB150">
            <v>27.6</v>
          </cell>
          <cell r="AC150">
            <v>-6.1000000000000014</v>
          </cell>
          <cell r="AE150">
            <v>17.2</v>
          </cell>
          <cell r="AF150">
            <v>1.6999999999999993</v>
          </cell>
          <cell r="AH150">
            <v>-4.7</v>
          </cell>
          <cell r="AI150">
            <v>-4.7</v>
          </cell>
          <cell r="AK150">
            <v>15.1</v>
          </cell>
          <cell r="AL150">
            <v>-0.59999999999999964</v>
          </cell>
          <cell r="AN150">
            <v>29.5</v>
          </cell>
          <cell r="AO150">
            <v>-3</v>
          </cell>
          <cell r="AQ150">
            <v>-41.7</v>
          </cell>
          <cell r="AR150">
            <v>-3.4000000000000057</v>
          </cell>
          <cell r="AT150">
            <v>1.3</v>
          </cell>
          <cell r="AU150">
            <v>-6.4</v>
          </cell>
          <cell r="AW150">
            <v>278.3</v>
          </cell>
          <cell r="AX150">
            <v>-61.300000000000011</v>
          </cell>
          <cell r="AZ150">
            <v>-57</v>
          </cell>
          <cell r="BA150">
            <v>-6.2999999999999972</v>
          </cell>
          <cell r="BC150">
            <v>1.4</v>
          </cell>
          <cell r="BD150">
            <v>0.4</v>
          </cell>
          <cell r="BF150">
            <v>5.0999999999999996</v>
          </cell>
          <cell r="BG150">
            <v>-1.1000000000000001</v>
          </cell>
          <cell r="BI150">
            <v>13.3</v>
          </cell>
          <cell r="BJ150">
            <v>-8.6999999999999993</v>
          </cell>
          <cell r="BL150">
            <v>13.3</v>
          </cell>
          <cell r="BM150">
            <v>-8.6999999999999993</v>
          </cell>
          <cell r="BO150">
            <v>2.08</v>
          </cell>
          <cell r="BP150">
            <v>8.6</v>
          </cell>
          <cell r="BQ150">
            <v>-1.6</v>
          </cell>
          <cell r="BS150">
            <v>2</v>
          </cell>
          <cell r="BT150">
            <v>12.2</v>
          </cell>
          <cell r="BU150">
            <v>-2.5</v>
          </cell>
          <cell r="BW150">
            <v>1.68</v>
          </cell>
          <cell r="BX150">
            <v>5.6</v>
          </cell>
          <cell r="BY150">
            <v>-2.2999999999999998</v>
          </cell>
          <cell r="CA150">
            <v>1.21</v>
          </cell>
          <cell r="CB150">
            <v>1.93</v>
          </cell>
          <cell r="CC150">
            <v>1.6</v>
          </cell>
          <cell r="CD150">
            <v>9.8000000000000007</v>
          </cell>
          <cell r="CE150">
            <v>0.88</v>
          </cell>
          <cell r="CF150" t="str">
            <v>Low Cat Risk</v>
          </cell>
          <cell r="CG150">
            <v>0.98</v>
          </cell>
          <cell r="CI150">
            <v>0.93</v>
          </cell>
          <cell r="CJ150">
            <v>0.91</v>
          </cell>
          <cell r="CK150">
            <v>7312</v>
          </cell>
          <cell r="CL150">
            <v>5728.7</v>
          </cell>
          <cell r="CM150">
            <v>84.78</v>
          </cell>
          <cell r="CN150">
            <v>10.53</v>
          </cell>
          <cell r="CO150">
            <v>0</v>
          </cell>
          <cell r="CP150">
            <v>0.25</v>
          </cell>
          <cell r="CQ150">
            <v>0.25</v>
          </cell>
          <cell r="CR150">
            <v>0.02</v>
          </cell>
          <cell r="CS150">
            <v>0</v>
          </cell>
          <cell r="CT150">
            <v>4.16</v>
          </cell>
          <cell r="CU150">
            <v>10.55</v>
          </cell>
          <cell r="CV150">
            <v>36</v>
          </cell>
          <cell r="CW150">
            <v>121</v>
          </cell>
          <cell r="CX150">
            <v>31.959999084472699</v>
          </cell>
          <cell r="CY150">
            <v>43069</v>
          </cell>
          <cell r="CZ150">
            <v>0.67000001668930098</v>
          </cell>
          <cell r="DG150">
            <v>2500</v>
          </cell>
          <cell r="DI150">
            <v>2500</v>
          </cell>
          <cell r="DU150" t="str">
            <v>No Load</v>
          </cell>
          <cell r="DW150">
            <v>24243</v>
          </cell>
          <cell r="DX150" t="str">
            <v>Kramer/Persaud - 2011</v>
          </cell>
          <cell r="DY150">
            <v>40847</v>
          </cell>
          <cell r="DZ150">
            <v>6.17</v>
          </cell>
          <cell r="EA150" t="str">
            <v>Fidelity Investments</v>
          </cell>
          <cell r="EB150" t="str">
            <v>800-544-8544</v>
          </cell>
          <cell r="EC150" t="str">
            <v>www.institutional.fidelity.com</v>
          </cell>
          <cell r="ED150" t="str">
            <v>FEQIX</v>
          </cell>
          <cell r="EE150" t="str">
            <v>FOUSA00CFI</v>
          </cell>
        </row>
        <row r="151">
          <cell r="E151" t="str">
            <v>Stk-LC</v>
          </cell>
          <cell r="F151" t="str">
            <v>Voya Corp Leaders Trust B (LEXCX)</v>
          </cell>
          <cell r="G151">
            <v>12.1</v>
          </cell>
          <cell r="H151">
            <v>-2.6</v>
          </cell>
          <cell r="L151" t="str">
            <v>V</v>
          </cell>
          <cell r="M151" t="b">
            <v>1</v>
          </cell>
          <cell r="P151">
            <v>16.600000000000001</v>
          </cell>
          <cell r="Q151">
            <v>-5.3999999999999986</v>
          </cell>
          <cell r="S151">
            <v>19.3</v>
          </cell>
          <cell r="T151">
            <v>8.9</v>
          </cell>
          <cell r="U151" t="str">
            <v>Top 2016</v>
          </cell>
          <cell r="V151">
            <v>-11.4</v>
          </cell>
          <cell r="W151">
            <v>-11</v>
          </cell>
          <cell r="Y151">
            <v>10.7</v>
          </cell>
          <cell r="Z151">
            <v>-0.70000000000000107</v>
          </cell>
          <cell r="AB151">
            <v>29.5</v>
          </cell>
          <cell r="AC151">
            <v>-4.2000000000000028</v>
          </cell>
          <cell r="AE151">
            <v>13.2</v>
          </cell>
          <cell r="AF151">
            <v>-2.3000000000000007</v>
          </cell>
          <cell r="AH151">
            <v>12.2</v>
          </cell>
          <cell r="AI151">
            <v>12.2</v>
          </cell>
          <cell r="AJ151" t="str">
            <v>Top 2011</v>
          </cell>
          <cell r="AK151">
            <v>21.1</v>
          </cell>
          <cell r="AL151">
            <v>5.4000000000000021</v>
          </cell>
          <cell r="AM151" t="str">
            <v>Top 2010</v>
          </cell>
          <cell r="AN151">
            <v>12.1</v>
          </cell>
          <cell r="AO151">
            <v>-20.399999999999999</v>
          </cell>
          <cell r="AQ151">
            <v>-29.3</v>
          </cell>
          <cell r="AR151">
            <v>8.9999999999999964</v>
          </cell>
          <cell r="AS151" t="str">
            <v>Top 2008</v>
          </cell>
          <cell r="AT151">
            <v>10.8</v>
          </cell>
          <cell r="AU151">
            <v>3.1000000000000005</v>
          </cell>
          <cell r="AW151">
            <v>283.2</v>
          </cell>
          <cell r="AX151">
            <v>-56.400000000000034</v>
          </cell>
          <cell r="AZ151">
            <v>-45</v>
          </cell>
          <cell r="BA151">
            <v>5.7000000000000028</v>
          </cell>
          <cell r="BB151" t="str">
            <v>Top Bear</v>
          </cell>
          <cell r="BC151">
            <v>2.4</v>
          </cell>
          <cell r="BD151">
            <v>1.4</v>
          </cell>
          <cell r="BE151" t="str">
            <v>Top M1</v>
          </cell>
          <cell r="BF151">
            <v>8.1999999999999993</v>
          </cell>
          <cell r="BG151">
            <v>2</v>
          </cell>
          <cell r="BH151" t="str">
            <v>Top Q1</v>
          </cell>
          <cell r="BI151">
            <v>16.600000000000001</v>
          </cell>
          <cell r="BJ151">
            <v>-5.4</v>
          </cell>
          <cell r="BL151">
            <v>16.600000000000001</v>
          </cell>
          <cell r="BM151">
            <v>-5.4</v>
          </cell>
          <cell r="BO151">
            <v>0.82</v>
          </cell>
          <cell r="BP151">
            <v>7.2</v>
          </cell>
          <cell r="BQ151">
            <v>-3</v>
          </cell>
          <cell r="BS151">
            <v>1.1599999999999999</v>
          </cell>
          <cell r="BT151">
            <v>12.1</v>
          </cell>
          <cell r="BU151">
            <v>-2.6</v>
          </cell>
          <cell r="BW151">
            <v>1.32</v>
          </cell>
          <cell r="BX151">
            <v>8</v>
          </cell>
          <cell r="BY151">
            <v>9.9999999999999603E-2</v>
          </cell>
          <cell r="CA151">
            <v>1.08</v>
          </cell>
          <cell r="CB151">
            <v>1.79</v>
          </cell>
          <cell r="CC151">
            <v>1.3</v>
          </cell>
          <cell r="CD151">
            <v>11.6</v>
          </cell>
          <cell r="CE151">
            <v>1.05</v>
          </cell>
          <cell r="CG151">
            <v>1.1599999999999999</v>
          </cell>
          <cell r="CI151">
            <v>1</v>
          </cell>
          <cell r="CJ151">
            <v>0.75</v>
          </cell>
          <cell r="CK151">
            <v>965</v>
          </cell>
          <cell r="CL151">
            <v>965</v>
          </cell>
          <cell r="CM151">
            <v>99.55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0.45</v>
          </cell>
          <cell r="CU151">
            <v>0</v>
          </cell>
          <cell r="CV151">
            <v>0</v>
          </cell>
          <cell r="CW151">
            <v>21</v>
          </cell>
          <cell r="CX151">
            <v>83.220001220703097</v>
          </cell>
          <cell r="CY151">
            <v>43008</v>
          </cell>
          <cell r="CZ151">
            <v>0.58999997377395597</v>
          </cell>
          <cell r="DG151">
            <v>1000</v>
          </cell>
          <cell r="DH151">
            <v>50</v>
          </cell>
          <cell r="DU151" t="str">
            <v>No Load</v>
          </cell>
          <cell r="DW151">
            <v>13106</v>
          </cell>
          <cell r="DX151" t="str">
            <v>Team - 1935</v>
          </cell>
          <cell r="DY151">
            <v>13106</v>
          </cell>
          <cell r="DZ151">
            <v>82.18</v>
          </cell>
          <cell r="EA151" t="str">
            <v>Voya</v>
          </cell>
          <cell r="EB151" t="str">
            <v>800-992-0180</v>
          </cell>
          <cell r="ED151" t="str">
            <v>LEXCX</v>
          </cell>
          <cell r="EE151" t="str">
            <v>FOUSA00DFZ</v>
          </cell>
        </row>
        <row r="152">
          <cell r="E152" t="str">
            <v>Stk-LC</v>
          </cell>
          <cell r="F152" t="str">
            <v>Dreyfus Appreciation Inv (DGAGX)</v>
          </cell>
          <cell r="G152">
            <v>11.7</v>
          </cell>
          <cell r="H152">
            <v>-3</v>
          </cell>
          <cell r="K152" t="str">
            <v>G</v>
          </cell>
          <cell r="L152" t="str">
            <v>V</v>
          </cell>
          <cell r="M152" t="b">
            <v>1</v>
          </cell>
          <cell r="P152">
            <v>26.6</v>
          </cell>
          <cell r="Q152">
            <v>4.6000000000000014</v>
          </cell>
          <cell r="R152" t="str">
            <v>Top 2017</v>
          </cell>
          <cell r="S152">
            <v>7.2</v>
          </cell>
          <cell r="T152">
            <v>-3.2</v>
          </cell>
          <cell r="V152">
            <v>-2.6</v>
          </cell>
          <cell r="W152">
            <v>-2.2000000000000002</v>
          </cell>
          <cell r="Y152">
            <v>8.1999999999999993</v>
          </cell>
          <cell r="Z152">
            <v>-3.2000000000000011</v>
          </cell>
          <cell r="AB152">
            <v>21.4</v>
          </cell>
          <cell r="AC152">
            <v>-12.300000000000004</v>
          </cell>
          <cell r="AE152">
            <v>10.1</v>
          </cell>
          <cell r="AF152">
            <v>-5.4</v>
          </cell>
          <cell r="AH152">
            <v>7.6</v>
          </cell>
          <cell r="AI152">
            <v>7.6</v>
          </cell>
          <cell r="AJ152" t="str">
            <v>Top 2011</v>
          </cell>
          <cell r="AK152">
            <v>15.2</v>
          </cell>
          <cell r="AL152">
            <v>-0.5</v>
          </cell>
          <cell r="AN152">
            <v>21</v>
          </cell>
          <cell r="AO152">
            <v>-11.5</v>
          </cell>
          <cell r="AQ152">
            <v>-32.4</v>
          </cell>
          <cell r="AR152">
            <v>5.8999999999999986</v>
          </cell>
          <cell r="AS152" t="str">
            <v>Top 2008</v>
          </cell>
          <cell r="AT152">
            <v>6.5</v>
          </cell>
          <cell r="AU152">
            <v>-1.2000000000000002</v>
          </cell>
          <cell r="AW152">
            <v>247.4</v>
          </cell>
          <cell r="AX152">
            <v>-92.200000000000017</v>
          </cell>
          <cell r="AZ152">
            <v>-45.3</v>
          </cell>
          <cell r="BA152">
            <v>5.4000000000000057</v>
          </cell>
          <cell r="BB152" t="str">
            <v>Top Bear</v>
          </cell>
          <cell r="BC152">
            <v>1.9</v>
          </cell>
          <cell r="BD152">
            <v>0.9</v>
          </cell>
          <cell r="BE152" t="str">
            <v>Top M1</v>
          </cell>
          <cell r="BF152">
            <v>7.4</v>
          </cell>
          <cell r="BG152">
            <v>1.2</v>
          </cell>
          <cell r="BH152" t="str">
            <v>Top Q1</v>
          </cell>
          <cell r="BI152">
            <v>26.6</v>
          </cell>
          <cell r="BJ152">
            <v>4.5999999999999996</v>
          </cell>
          <cell r="BK152" t="str">
            <v>Top YTD</v>
          </cell>
          <cell r="BL152">
            <v>26.6</v>
          </cell>
          <cell r="BM152">
            <v>4.5999999999999996</v>
          </cell>
          <cell r="BN152" t="str">
            <v>Top 1Y</v>
          </cell>
          <cell r="BO152">
            <v>3.65</v>
          </cell>
          <cell r="BP152">
            <v>9.8000000000000007</v>
          </cell>
          <cell r="BQ152">
            <v>-0.39999999999999902</v>
          </cell>
          <cell r="BS152">
            <v>4.99</v>
          </cell>
          <cell r="BT152">
            <v>11.7</v>
          </cell>
          <cell r="BU152">
            <v>-3</v>
          </cell>
          <cell r="BW152">
            <v>3.36</v>
          </cell>
          <cell r="BX152">
            <v>6.8</v>
          </cell>
          <cell r="BY152">
            <v>-1.1000000000000001</v>
          </cell>
          <cell r="CA152">
            <v>1.9</v>
          </cell>
          <cell r="CB152">
            <v>1.03</v>
          </cell>
          <cell r="CC152">
            <v>3.3</v>
          </cell>
          <cell r="CD152">
            <v>9.8000000000000007</v>
          </cell>
          <cell r="CE152">
            <v>0.88</v>
          </cell>
          <cell r="CF152" t="str">
            <v>Low Cat Risk</v>
          </cell>
          <cell r="CG152">
            <v>0.98</v>
          </cell>
          <cell r="CI152">
            <v>0.94</v>
          </cell>
          <cell r="CJ152">
            <v>0.91</v>
          </cell>
          <cell r="CK152">
            <v>1998.6</v>
          </cell>
          <cell r="CL152">
            <v>1638.4</v>
          </cell>
          <cell r="CM152">
            <v>83.34</v>
          </cell>
          <cell r="CN152">
            <v>15.91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0.75</v>
          </cell>
          <cell r="CU152">
            <v>15.91</v>
          </cell>
          <cell r="CV152">
            <v>6.43</v>
          </cell>
          <cell r="CW152">
            <v>50</v>
          </cell>
          <cell r="CX152">
            <v>40.380001068115199</v>
          </cell>
          <cell r="CY152">
            <v>43069</v>
          </cell>
          <cell r="CZ152">
            <v>0.93999999761581399</v>
          </cell>
          <cell r="DG152">
            <v>2500</v>
          </cell>
          <cell r="DH152">
            <v>100</v>
          </cell>
          <cell r="DU152" t="str">
            <v>No Load</v>
          </cell>
          <cell r="DW152">
            <v>30699</v>
          </cell>
          <cell r="DX152" t="str">
            <v>Sarofim/Crain/Sarofim/Sheedy - 1990</v>
          </cell>
          <cell r="DY152">
            <v>33238</v>
          </cell>
          <cell r="DZ152">
            <v>27.02</v>
          </cell>
          <cell r="EA152" t="str">
            <v>Dreyfus</v>
          </cell>
          <cell r="EB152" t="str">
            <v>800-373-9387</v>
          </cell>
          <cell r="EC152" t="str">
            <v>www.dreyfus.com</v>
          </cell>
          <cell r="ED152" t="str">
            <v>DGAGX</v>
          </cell>
          <cell r="EE152" t="str">
            <v>FOUSA00C50</v>
          </cell>
        </row>
        <row r="153">
          <cell r="E153" t="str">
            <v>Stk-LC</v>
          </cell>
          <cell r="F153" t="str">
            <v>Vanguard Capital Value Inv (VCVLX)</v>
          </cell>
          <cell r="G153">
            <v>11.5</v>
          </cell>
          <cell r="H153">
            <v>-3.2</v>
          </cell>
          <cell r="K153" t="str">
            <v>G</v>
          </cell>
          <cell r="L153" t="str">
            <v>V</v>
          </cell>
          <cell r="M153" t="b">
            <v>1</v>
          </cell>
          <cell r="P153">
            <v>12.9</v>
          </cell>
          <cell r="Q153">
            <v>-9.1</v>
          </cell>
          <cell r="S153">
            <v>11.8</v>
          </cell>
          <cell r="T153">
            <v>1.4000000000000004</v>
          </cell>
          <cell r="V153">
            <v>-9.8000000000000007</v>
          </cell>
          <cell r="W153">
            <v>-9.4</v>
          </cell>
          <cell r="Y153">
            <v>5.0999999999999996</v>
          </cell>
          <cell r="Z153">
            <v>-6.3000000000000007</v>
          </cell>
          <cell r="AB153">
            <v>43.8</v>
          </cell>
          <cell r="AC153">
            <v>10.099999999999994</v>
          </cell>
          <cell r="AD153" t="str">
            <v>Top 2013</v>
          </cell>
          <cell r="AE153">
            <v>22.3</v>
          </cell>
          <cell r="AF153">
            <v>6.8000000000000007</v>
          </cell>
          <cell r="AG153" t="str">
            <v>Top 2012</v>
          </cell>
          <cell r="AH153">
            <v>-14</v>
          </cell>
          <cell r="AI153">
            <v>-14</v>
          </cell>
          <cell r="AK153">
            <v>20.2</v>
          </cell>
          <cell r="AL153">
            <v>4.5</v>
          </cell>
          <cell r="AM153" t="str">
            <v>Top 2010</v>
          </cell>
          <cell r="AN153">
            <v>81.400000000000006</v>
          </cell>
          <cell r="AO153">
            <v>48.900000000000006</v>
          </cell>
          <cell r="AP153" t="str">
            <v>Top 2009</v>
          </cell>
          <cell r="AQ153">
            <v>-48.9</v>
          </cell>
          <cell r="AR153">
            <v>-10.600000000000001</v>
          </cell>
          <cell r="AT153">
            <v>-7.7</v>
          </cell>
          <cell r="AU153">
            <v>-15.4</v>
          </cell>
          <cell r="AW153">
            <v>375.8</v>
          </cell>
          <cell r="AX153">
            <v>36.199999999999989</v>
          </cell>
          <cell r="AY153" t="str">
            <v>Top Bull</v>
          </cell>
          <cell r="AZ153">
            <v>-62.7</v>
          </cell>
          <cell r="BA153">
            <v>-12</v>
          </cell>
          <cell r="BC153">
            <v>1.3</v>
          </cell>
          <cell r="BD153">
            <v>0.3</v>
          </cell>
          <cell r="BF153">
            <v>4.7</v>
          </cell>
          <cell r="BG153">
            <v>-1.5</v>
          </cell>
          <cell r="BI153">
            <v>12.9</v>
          </cell>
          <cell r="BJ153">
            <v>-9.1</v>
          </cell>
          <cell r="BL153">
            <v>12.9</v>
          </cell>
          <cell r="BM153">
            <v>-9.1</v>
          </cell>
          <cell r="BO153">
            <v>0.83</v>
          </cell>
          <cell r="BP153">
            <v>4.4000000000000004</v>
          </cell>
          <cell r="BQ153">
            <v>-5.8</v>
          </cell>
          <cell r="BS153">
            <v>1.45</v>
          </cell>
          <cell r="BT153">
            <v>11.5</v>
          </cell>
          <cell r="BU153">
            <v>-3.2</v>
          </cell>
          <cell r="BW153">
            <v>2.4700000000000002</v>
          </cell>
          <cell r="BX153">
            <v>7.3</v>
          </cell>
          <cell r="BY153">
            <v>-0.60000000000000098</v>
          </cell>
          <cell r="CA153">
            <v>1.35</v>
          </cell>
          <cell r="CB153">
            <v>1.95</v>
          </cell>
          <cell r="CC153">
            <v>2.4</v>
          </cell>
          <cell r="CD153">
            <v>14.7</v>
          </cell>
          <cell r="CE153">
            <v>1.32</v>
          </cell>
          <cell r="CG153">
            <v>1.47</v>
          </cell>
          <cell r="CI153">
            <v>1.29</v>
          </cell>
          <cell r="CJ153">
            <v>0.77</v>
          </cell>
          <cell r="CK153">
            <v>919.4</v>
          </cell>
          <cell r="CL153">
            <v>919.4</v>
          </cell>
          <cell r="CM153">
            <v>87.92</v>
          </cell>
          <cell r="CN153">
            <v>10.39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1.69</v>
          </cell>
          <cell r="CT153">
            <v>0</v>
          </cell>
          <cell r="CU153">
            <v>10.39</v>
          </cell>
          <cell r="CV153">
            <v>41</v>
          </cell>
          <cell r="CW153">
            <v>92</v>
          </cell>
          <cell r="CX153">
            <v>25.860000610351602</v>
          </cell>
          <cell r="CY153">
            <v>43008</v>
          </cell>
          <cell r="CZ153">
            <v>0.25</v>
          </cell>
          <cell r="DG153">
            <v>3000</v>
          </cell>
          <cell r="DH153">
            <v>1</v>
          </cell>
          <cell r="DU153" t="str">
            <v>Inv</v>
          </cell>
          <cell r="DW153">
            <v>37242</v>
          </cell>
          <cell r="DX153" t="str">
            <v>Palmer - 2009</v>
          </cell>
          <cell r="DY153">
            <v>40169</v>
          </cell>
          <cell r="DZ153">
            <v>8.0299999999999994</v>
          </cell>
          <cell r="EA153" t="str">
            <v>Vanguard</v>
          </cell>
          <cell r="EB153" t="str">
            <v>800-662-7447</v>
          </cell>
          <cell r="EC153" t="str">
            <v>www.vanguard.com</v>
          </cell>
          <cell r="ED153" t="str">
            <v>VCVLX</v>
          </cell>
          <cell r="EE153" t="str">
            <v>FOUSA02U56</v>
          </cell>
        </row>
        <row r="154">
          <cell r="E154" t="str">
            <v>Stk-LC</v>
          </cell>
          <cell r="F154" t="str">
            <v>Fidelity Strat Div &amp; Inc (FSDIX)</v>
          </cell>
          <cell r="G154">
            <v>10.7</v>
          </cell>
          <cell r="H154">
            <v>-4</v>
          </cell>
          <cell r="L154" t="str">
            <v>V</v>
          </cell>
          <cell r="M154" t="b">
            <v>1</v>
          </cell>
          <cell r="P154">
            <v>12.1</v>
          </cell>
          <cell r="Q154">
            <v>-9.9</v>
          </cell>
          <cell r="S154">
            <v>12.7</v>
          </cell>
          <cell r="T154">
            <v>2.2999999999999989</v>
          </cell>
          <cell r="V154">
            <v>-1.2</v>
          </cell>
          <cell r="W154">
            <v>-0.79999999999999993</v>
          </cell>
          <cell r="Y154">
            <v>13.2</v>
          </cell>
          <cell r="Z154">
            <v>1.7999999999999989</v>
          </cell>
          <cell r="AB154">
            <v>17.7</v>
          </cell>
          <cell r="AC154">
            <v>-16.000000000000004</v>
          </cell>
          <cell r="AE154">
            <v>14.7</v>
          </cell>
          <cell r="AF154">
            <v>-0.80000000000000071</v>
          </cell>
          <cell r="AH154">
            <v>7.3</v>
          </cell>
          <cell r="AI154">
            <v>7.3</v>
          </cell>
          <cell r="AJ154" t="str">
            <v>Top 2011</v>
          </cell>
          <cell r="AK154">
            <v>13.6</v>
          </cell>
          <cell r="AL154">
            <v>-2.0999999999999996</v>
          </cell>
          <cell r="AN154">
            <v>37.700000000000003</v>
          </cell>
          <cell r="AO154">
            <v>5.2000000000000028</v>
          </cell>
          <cell r="AP154" t="str">
            <v>Top 2009</v>
          </cell>
          <cell r="AQ154">
            <v>-41.2</v>
          </cell>
          <cell r="AR154">
            <v>-2.9000000000000057</v>
          </cell>
          <cell r="AT154">
            <v>3.1</v>
          </cell>
          <cell r="AU154">
            <v>-4.5999999999999996</v>
          </cell>
          <cell r="AW154">
            <v>290.10000000000002</v>
          </cell>
          <cell r="AX154">
            <v>-49.5</v>
          </cell>
          <cell r="AZ154">
            <v>-54.7</v>
          </cell>
          <cell r="BA154">
            <v>-4</v>
          </cell>
          <cell r="BC154">
            <v>0.4</v>
          </cell>
          <cell r="BD154">
            <v>-0.6</v>
          </cell>
          <cell r="BF154">
            <v>3.9</v>
          </cell>
          <cell r="BG154">
            <v>-2.2999999999999998</v>
          </cell>
          <cell r="BI154">
            <v>12.1</v>
          </cell>
          <cell r="BJ154">
            <v>-9.9</v>
          </cell>
          <cell r="BL154">
            <v>12.1</v>
          </cell>
          <cell r="BM154">
            <v>-9.9</v>
          </cell>
          <cell r="BO154">
            <v>2.2000000000000002</v>
          </cell>
          <cell r="BP154">
            <v>7.7</v>
          </cell>
          <cell r="BQ154">
            <v>-2.5</v>
          </cell>
          <cell r="BS154">
            <v>1.72</v>
          </cell>
          <cell r="BT154">
            <v>10.7</v>
          </cell>
          <cell r="BU154">
            <v>-4</v>
          </cell>
          <cell r="BW154">
            <v>1.64</v>
          </cell>
          <cell r="BX154">
            <v>6.5</v>
          </cell>
          <cell r="BY154">
            <v>-1.4</v>
          </cell>
          <cell r="CA154">
            <v>1.28</v>
          </cell>
          <cell r="CB154">
            <v>2.59</v>
          </cell>
          <cell r="CC154">
            <v>1.6</v>
          </cell>
          <cell r="CD154">
            <v>7</v>
          </cell>
          <cell r="CE154">
            <v>0.63</v>
          </cell>
          <cell r="CF154" t="str">
            <v>Low Cat Risk</v>
          </cell>
          <cell r="CG154">
            <v>0.7</v>
          </cell>
          <cell r="CI154">
            <v>0.65</v>
          </cell>
          <cell r="CJ154">
            <v>0.86</v>
          </cell>
          <cell r="CK154">
            <v>5219.3</v>
          </cell>
          <cell r="CL154">
            <v>3269.5</v>
          </cell>
          <cell r="CM154">
            <v>61.63</v>
          </cell>
          <cell r="CN154">
            <v>3.99</v>
          </cell>
          <cell r="CO154">
            <v>10.19</v>
          </cell>
          <cell r="CP154">
            <v>16.09</v>
          </cell>
          <cell r="CQ154">
            <v>1.23</v>
          </cell>
          <cell r="CR154">
            <v>0.2</v>
          </cell>
          <cell r="CS154">
            <v>0</v>
          </cell>
          <cell r="CT154">
            <v>6.68</v>
          </cell>
          <cell r="CU154">
            <v>4.1900000000000004</v>
          </cell>
          <cell r="CV154">
            <v>60</v>
          </cell>
          <cell r="CW154">
            <v>225</v>
          </cell>
          <cell r="CX154">
            <v>36.080001831054702</v>
          </cell>
          <cell r="CY154">
            <v>43069</v>
          </cell>
          <cell r="CZ154">
            <v>0.77999997138977095</v>
          </cell>
          <cell r="DG154">
            <v>2500</v>
          </cell>
          <cell r="DI154">
            <v>2500</v>
          </cell>
          <cell r="DU154" t="str">
            <v>No Load</v>
          </cell>
          <cell r="DW154">
            <v>37978</v>
          </cell>
          <cell r="DX154" t="str">
            <v>Wald/Kramer/O'Neil/Persaud - 2003</v>
          </cell>
          <cell r="DY154">
            <v>37978</v>
          </cell>
          <cell r="DZ154">
            <v>14.03</v>
          </cell>
          <cell r="EA154" t="str">
            <v>Fidelity Investments</v>
          </cell>
          <cell r="EB154" t="str">
            <v>800-544-8544</v>
          </cell>
          <cell r="EC154" t="str">
            <v>www.institutional.fidelity.com</v>
          </cell>
          <cell r="ED154" t="str">
            <v>FSDIX</v>
          </cell>
          <cell r="EE154" t="str">
            <v>FOUSA04BQ8</v>
          </cell>
        </row>
        <row r="155">
          <cell r="E155" t="str">
            <v>Stk-LC</v>
          </cell>
          <cell r="F155" t="str">
            <v>Longleaf Partners (LLPFX)</v>
          </cell>
          <cell r="G155">
            <v>9.4</v>
          </cell>
          <cell r="H155">
            <v>-5.3</v>
          </cell>
          <cell r="K155" t="str">
            <v>G</v>
          </cell>
          <cell r="L155" t="str">
            <v>V</v>
          </cell>
          <cell r="M155" t="b">
            <v>1</v>
          </cell>
          <cell r="P155">
            <v>15.5</v>
          </cell>
          <cell r="Q155">
            <v>-6.5</v>
          </cell>
          <cell r="S155">
            <v>20.7</v>
          </cell>
          <cell r="T155">
            <v>10.299999999999999</v>
          </cell>
          <cell r="U155" t="str">
            <v>Top 2016</v>
          </cell>
          <cell r="V155">
            <v>-18.8</v>
          </cell>
          <cell r="W155">
            <v>-18.400000000000002</v>
          </cell>
          <cell r="Y155">
            <v>4.9000000000000004</v>
          </cell>
          <cell r="Z155">
            <v>-6.5</v>
          </cell>
          <cell r="AB155">
            <v>32.1</v>
          </cell>
          <cell r="AC155">
            <v>-1.6000000000000014</v>
          </cell>
          <cell r="AE155">
            <v>16.5</v>
          </cell>
          <cell r="AF155">
            <v>1</v>
          </cell>
          <cell r="AH155">
            <v>-2.9</v>
          </cell>
          <cell r="AI155">
            <v>-2.9</v>
          </cell>
          <cell r="AK155">
            <v>17.8</v>
          </cell>
          <cell r="AL155">
            <v>2.1000000000000014</v>
          </cell>
          <cell r="AM155" t="str">
            <v>Top 2010</v>
          </cell>
          <cell r="AN155">
            <v>53.5</v>
          </cell>
          <cell r="AO155">
            <v>21</v>
          </cell>
          <cell r="AP155" t="str">
            <v>Top 2009</v>
          </cell>
          <cell r="AQ155">
            <v>-50.6</v>
          </cell>
          <cell r="AR155">
            <v>-12.300000000000004</v>
          </cell>
          <cell r="AT155">
            <v>-0.5</v>
          </cell>
          <cell r="AU155">
            <v>-8.1999999999999993</v>
          </cell>
          <cell r="AW155">
            <v>256.7</v>
          </cell>
          <cell r="AX155">
            <v>-82.900000000000034</v>
          </cell>
          <cell r="AZ155">
            <v>-59.8</v>
          </cell>
          <cell r="BA155">
            <v>-9.0999999999999943</v>
          </cell>
          <cell r="BC155">
            <v>2.2000000000000002</v>
          </cell>
          <cell r="BD155">
            <v>1.2</v>
          </cell>
          <cell r="BE155" t="str">
            <v>Top M1</v>
          </cell>
          <cell r="BF155">
            <v>3.6</v>
          </cell>
          <cell r="BG155">
            <v>-2.6</v>
          </cell>
          <cell r="BI155">
            <v>15.5</v>
          </cell>
          <cell r="BJ155">
            <v>-6.5</v>
          </cell>
          <cell r="BL155">
            <v>15.5</v>
          </cell>
          <cell r="BM155">
            <v>-6.5</v>
          </cell>
          <cell r="BO155">
            <v>2.2400000000000002</v>
          </cell>
          <cell r="BP155">
            <v>4.2</v>
          </cell>
          <cell r="BQ155">
            <v>-6</v>
          </cell>
          <cell r="BS155">
            <v>2.25</v>
          </cell>
          <cell r="BT155">
            <v>9.4</v>
          </cell>
          <cell r="BU155">
            <v>-5.3</v>
          </cell>
          <cell r="BW155">
            <v>2.1</v>
          </cell>
          <cell r="BX155">
            <v>4.7</v>
          </cell>
          <cell r="BY155">
            <v>-3.2</v>
          </cell>
          <cell r="CA155">
            <v>1.46</v>
          </cell>
          <cell r="CB155">
            <v>1.1399999999999999</v>
          </cell>
          <cell r="CC155">
            <v>2.1</v>
          </cell>
          <cell r="CD155">
            <v>15.1</v>
          </cell>
          <cell r="CE155">
            <v>1.36</v>
          </cell>
          <cell r="CG155">
            <v>1.51</v>
          </cell>
          <cell r="CI155">
            <v>1.24</v>
          </cell>
          <cell r="CJ155">
            <v>0.68</v>
          </cell>
          <cell r="CK155">
            <v>3295.3</v>
          </cell>
          <cell r="CL155">
            <v>3295.3</v>
          </cell>
          <cell r="CM155">
            <v>48.5</v>
          </cell>
          <cell r="CN155">
            <v>22.96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28.54</v>
          </cell>
          <cell r="CU155">
            <v>22.96</v>
          </cell>
          <cell r="CV155">
            <v>17</v>
          </cell>
          <cell r="CW155">
            <v>15</v>
          </cell>
          <cell r="CX155">
            <v>60.610000610351598</v>
          </cell>
          <cell r="CY155">
            <v>43008</v>
          </cell>
          <cell r="CZ155">
            <v>0.94999998807907104</v>
          </cell>
          <cell r="DG155">
            <v>10000</v>
          </cell>
          <cell r="DH155">
            <v>0</v>
          </cell>
          <cell r="DI155">
            <v>10000</v>
          </cell>
          <cell r="DQ155" t="str">
            <v>C</v>
          </cell>
          <cell r="DU155" t="str">
            <v>No Load</v>
          </cell>
          <cell r="DW155">
            <v>31875</v>
          </cell>
          <cell r="DX155" t="str">
            <v>Hawkins/Cates - 1987</v>
          </cell>
          <cell r="DY155">
            <v>31875</v>
          </cell>
          <cell r="DZ155">
            <v>30.75</v>
          </cell>
          <cell r="EA155" t="str">
            <v>Longleaf Partners</v>
          </cell>
          <cell r="EB155" t="str">
            <v>800-445-9469</v>
          </cell>
          <cell r="EC155" t="str">
            <v>www.longleafpartners.com</v>
          </cell>
          <cell r="ED155" t="str">
            <v>LLPFX</v>
          </cell>
          <cell r="EE155" t="str">
            <v>FOUSA00F9Z</v>
          </cell>
        </row>
        <row r="156">
          <cell r="E156" t="str">
            <v>Stk-LC</v>
          </cell>
          <cell r="F156" t="str">
            <v>Sequoia (SEQUX)</v>
          </cell>
          <cell r="G156">
            <v>8.4</v>
          </cell>
          <cell r="H156">
            <v>-6.3</v>
          </cell>
          <cell r="K156" t="str">
            <v>G</v>
          </cell>
          <cell r="M156" t="b">
            <v>1</v>
          </cell>
          <cell r="P156">
            <v>20</v>
          </cell>
          <cell r="Q156">
            <v>-2</v>
          </cell>
          <cell r="S156">
            <v>-7</v>
          </cell>
          <cell r="T156">
            <v>-17.399999999999999</v>
          </cell>
          <cell r="V156">
            <v>-7.3</v>
          </cell>
          <cell r="W156">
            <v>-6.8999999999999995</v>
          </cell>
          <cell r="Y156">
            <v>7.5</v>
          </cell>
          <cell r="Z156">
            <v>-3.9000000000000004</v>
          </cell>
          <cell r="AB156">
            <v>34.5</v>
          </cell>
          <cell r="AC156">
            <v>0.79999999999999716</v>
          </cell>
          <cell r="AE156">
            <v>15.6</v>
          </cell>
          <cell r="AF156">
            <v>9.9999999999999645E-2</v>
          </cell>
          <cell r="AH156">
            <v>13.1</v>
          </cell>
          <cell r="AI156">
            <v>13.1</v>
          </cell>
          <cell r="AJ156" t="str">
            <v>Top 2011</v>
          </cell>
          <cell r="AK156">
            <v>19.5</v>
          </cell>
          <cell r="AL156">
            <v>3.8000000000000007</v>
          </cell>
          <cell r="AM156" t="str">
            <v>Top 2010</v>
          </cell>
          <cell r="AN156">
            <v>15.3</v>
          </cell>
          <cell r="AO156">
            <v>-17.2</v>
          </cell>
          <cell r="AQ156">
            <v>-27.1</v>
          </cell>
          <cell r="AR156">
            <v>11.199999999999996</v>
          </cell>
          <cell r="AS156" t="str">
            <v>Top 2008</v>
          </cell>
          <cell r="AT156">
            <v>8.3000000000000007</v>
          </cell>
          <cell r="AU156">
            <v>0.60000000000000053</v>
          </cell>
          <cell r="AW156">
            <v>221.3</v>
          </cell>
          <cell r="AX156">
            <v>-118.30000000000001</v>
          </cell>
          <cell r="AZ156">
            <v>-40.700000000000003</v>
          </cell>
          <cell r="BA156">
            <v>10</v>
          </cell>
          <cell r="BB156" t="str">
            <v>Top Bear</v>
          </cell>
          <cell r="BC156">
            <v>0.8</v>
          </cell>
          <cell r="BD156">
            <v>-0.2</v>
          </cell>
          <cell r="BF156">
            <v>5.5</v>
          </cell>
          <cell r="BG156">
            <v>-0.7</v>
          </cell>
          <cell r="BI156">
            <v>20</v>
          </cell>
          <cell r="BJ156">
            <v>-2</v>
          </cell>
          <cell r="BL156">
            <v>20</v>
          </cell>
          <cell r="BM156">
            <v>-2</v>
          </cell>
          <cell r="BO156">
            <v>2.97</v>
          </cell>
          <cell r="BP156">
            <v>1.1000000000000001</v>
          </cell>
          <cell r="BQ156">
            <v>-9.1</v>
          </cell>
          <cell r="BS156">
            <v>2.73</v>
          </cell>
          <cell r="BT156">
            <v>8.4</v>
          </cell>
          <cell r="BU156">
            <v>-6.3</v>
          </cell>
          <cell r="BW156">
            <v>1.81</v>
          </cell>
          <cell r="BX156">
            <v>7</v>
          </cell>
          <cell r="BY156">
            <v>-0.9</v>
          </cell>
          <cell r="CA156">
            <v>1.05</v>
          </cell>
          <cell r="CB156">
            <v>0</v>
          </cell>
          <cell r="CC156">
            <v>1.8</v>
          </cell>
          <cell r="CD156">
            <v>12.6</v>
          </cell>
          <cell r="CE156">
            <v>1.1399999999999999</v>
          </cell>
          <cell r="CG156">
            <v>1.26</v>
          </cell>
          <cell r="CI156">
            <v>0.4</v>
          </cell>
          <cell r="CJ156">
            <v>0.1</v>
          </cell>
          <cell r="CK156">
            <v>4248.3</v>
          </cell>
          <cell r="CL156">
            <v>4248.3</v>
          </cell>
          <cell r="CM156">
            <v>78.12</v>
          </cell>
          <cell r="CN156">
            <v>11.64</v>
          </cell>
          <cell r="CO156">
            <v>0</v>
          </cell>
          <cell r="CP156">
            <v>0</v>
          </cell>
          <cell r="CQ156">
            <v>0</v>
          </cell>
          <cell r="CR156">
            <v>0.42</v>
          </cell>
          <cell r="CS156">
            <v>0</v>
          </cell>
          <cell r="CT156">
            <v>9.82</v>
          </cell>
          <cell r="CU156">
            <v>12.06</v>
          </cell>
          <cell r="CV156">
            <v>16</v>
          </cell>
          <cell r="CW156">
            <v>28</v>
          </cell>
          <cell r="CX156">
            <v>56.180000305175803</v>
          </cell>
          <cell r="CY156">
            <v>43008</v>
          </cell>
          <cell r="CZ156">
            <v>1.0700000524520901</v>
          </cell>
          <cell r="DG156">
            <v>5000</v>
          </cell>
          <cell r="DI156">
            <v>2500</v>
          </cell>
          <cell r="DU156" t="str">
            <v>No Load</v>
          </cell>
          <cell r="DW156">
            <v>25764</v>
          </cell>
          <cell r="DX156" t="str">
            <v>Poppe/Gokgol-Kline/Harris - 2006</v>
          </cell>
          <cell r="DY156">
            <v>38807</v>
          </cell>
          <cell r="DZ156">
            <v>11.76</v>
          </cell>
          <cell r="EA156" t="str">
            <v>Sequoia</v>
          </cell>
          <cell r="EB156" t="str">
            <v>800-686-6884</v>
          </cell>
          <cell r="EC156" t="str">
            <v>www.sequoiafund.com</v>
          </cell>
          <cell r="ED156" t="str">
            <v>SEQUX</v>
          </cell>
          <cell r="EE156" t="str">
            <v>FOUSA00F4J</v>
          </cell>
        </row>
        <row r="157">
          <cell r="E157" t="str">
            <v>Stk-MC</v>
          </cell>
          <cell r="F157" t="str">
            <v>Mid-Cap Stock Category Average</v>
          </cell>
          <cell r="G157">
            <v>13.6</v>
          </cell>
          <cell r="H157">
            <v>0</v>
          </cell>
          <cell r="P157">
            <v>19.399999999999999</v>
          </cell>
          <cell r="S157">
            <v>11.5</v>
          </cell>
          <cell r="V157">
            <v>-2.4</v>
          </cell>
          <cell r="Y157">
            <v>8.6</v>
          </cell>
          <cell r="AB157">
            <v>35.200000000000003</v>
          </cell>
          <cell r="AE157">
            <v>15.8</v>
          </cell>
          <cell r="AH157">
            <v>-3.1</v>
          </cell>
          <cell r="AK157">
            <v>23.4</v>
          </cell>
          <cell r="AN157">
            <v>36.700000000000003</v>
          </cell>
          <cell r="AQ157">
            <v>-39.4</v>
          </cell>
          <cell r="AT157">
            <v>9.1999999999999993</v>
          </cell>
          <cell r="AW157">
            <v>332.1</v>
          </cell>
          <cell r="AZ157">
            <v>-51.2</v>
          </cell>
          <cell r="BC157">
            <v>0.5</v>
          </cell>
          <cell r="BD157">
            <v>0</v>
          </cell>
          <cell r="BF157">
            <v>5.3</v>
          </cell>
          <cell r="BG157">
            <v>0</v>
          </cell>
          <cell r="BI157">
            <v>19.399999999999999</v>
          </cell>
          <cell r="BJ157">
            <v>0</v>
          </cell>
          <cell r="BL157">
            <v>19.399999999999999</v>
          </cell>
          <cell r="BM157">
            <v>0</v>
          </cell>
          <cell r="BO157">
            <v>1.9</v>
          </cell>
          <cell r="BP157">
            <v>9</v>
          </cell>
          <cell r="BQ157">
            <v>0</v>
          </cell>
          <cell r="BS157">
            <v>1.7</v>
          </cell>
          <cell r="BT157">
            <v>13.6</v>
          </cell>
          <cell r="BU157">
            <v>0</v>
          </cell>
          <cell r="BW157">
            <v>1.7</v>
          </cell>
          <cell r="BX157">
            <v>7.9</v>
          </cell>
          <cell r="BY157">
            <v>0</v>
          </cell>
          <cell r="CA157">
            <v>1.1000000000000001</v>
          </cell>
          <cell r="CB157">
            <v>0.4</v>
          </cell>
          <cell r="CC157">
            <v>1.7</v>
          </cell>
          <cell r="CD157">
            <v>11.5</v>
          </cell>
          <cell r="CG157">
            <v>1.1499999999999999</v>
          </cell>
          <cell r="CI157">
            <v>0.99</v>
          </cell>
          <cell r="CJ157">
            <v>0.75902654867256603</v>
          </cell>
          <cell r="CK157">
            <v>5936</v>
          </cell>
          <cell r="CL157">
            <v>2366.70619469027</v>
          </cell>
          <cell r="CM157">
            <v>90.793097345132693</v>
          </cell>
          <cell r="CN157">
            <v>4.3732743362831901</v>
          </cell>
          <cell r="CO157">
            <v>0.14300884955752199</v>
          </cell>
          <cell r="CP157">
            <v>1.1681415929203499E-2</v>
          </cell>
          <cell r="CQ157">
            <v>0.106017699115044</v>
          </cell>
          <cell r="CR157">
            <v>1.2389380530973501E-3</v>
          </cell>
          <cell r="CS157">
            <v>0.11504424778761101</v>
          </cell>
          <cell r="CT157">
            <v>4.4568141592920396</v>
          </cell>
          <cell r="CU157">
            <v>4.3745132743362802</v>
          </cell>
          <cell r="CV157">
            <v>60.8</v>
          </cell>
          <cell r="CW157">
            <v>245</v>
          </cell>
          <cell r="CX157">
            <v>26.385133743286101</v>
          </cell>
          <cell r="CZ157">
            <v>0.980000019073486</v>
          </cell>
          <cell r="ED157" t="str">
            <v>Stk-MC</v>
          </cell>
          <cell r="EE157" t="str">
            <v>0102-Stk-MC</v>
          </cell>
        </row>
        <row r="158">
          <cell r="E158" t="str">
            <v>Stk-MC</v>
          </cell>
          <cell r="F158" t="str">
            <v>PRIMECAP Odys Agg Gr (POAGX)</v>
          </cell>
          <cell r="G158">
            <v>23</v>
          </cell>
          <cell r="H158">
            <v>9.4</v>
          </cell>
          <cell r="I158" t="str">
            <v>Top 5Y</v>
          </cell>
          <cell r="J158" t="str">
            <v>Yes</v>
          </cell>
          <cell r="K158" t="str">
            <v>G</v>
          </cell>
          <cell r="N158" t="b">
            <v>1</v>
          </cell>
          <cell r="P158">
            <v>33.5</v>
          </cell>
          <cell r="Q158">
            <v>14.100000000000001</v>
          </cell>
          <cell r="R158" t="str">
            <v>Top 2017</v>
          </cell>
          <cell r="S158">
            <v>11.7</v>
          </cell>
          <cell r="T158">
            <v>0.19999999999999929</v>
          </cell>
          <cell r="V158">
            <v>4.5</v>
          </cell>
          <cell r="W158">
            <v>6.9</v>
          </cell>
          <cell r="X158" t="str">
            <v>Top 2015</v>
          </cell>
          <cell r="Y158">
            <v>16.5</v>
          </cell>
          <cell r="Z158">
            <v>7.9</v>
          </cell>
          <cell r="AA158" t="str">
            <v>Top 2014</v>
          </cell>
          <cell r="AB158">
            <v>54.8</v>
          </cell>
          <cell r="AC158">
            <v>19.599999999999994</v>
          </cell>
          <cell r="AD158" t="str">
            <v>Top 2013</v>
          </cell>
          <cell r="AE158">
            <v>21.2</v>
          </cell>
          <cell r="AF158">
            <v>5.3999999999999986</v>
          </cell>
          <cell r="AG158" t="str">
            <v>Top 2012</v>
          </cell>
          <cell r="AH158">
            <v>-0.5</v>
          </cell>
          <cell r="AI158">
            <v>2.6</v>
          </cell>
          <cell r="AK158">
            <v>21.5</v>
          </cell>
          <cell r="AL158">
            <v>-1.8999999999999986</v>
          </cell>
          <cell r="AN158">
            <v>50.4</v>
          </cell>
          <cell r="AO158">
            <v>13.699999999999996</v>
          </cell>
          <cell r="AP158" t="str">
            <v>Top 2009</v>
          </cell>
          <cell r="AQ158">
            <v>-34.6</v>
          </cell>
          <cell r="AR158">
            <v>4.7999999999999972</v>
          </cell>
          <cell r="AS158" t="str">
            <v>Top 2008</v>
          </cell>
          <cell r="AT158">
            <v>-0.2</v>
          </cell>
          <cell r="AU158">
            <v>-9.3999999999999986</v>
          </cell>
          <cell r="AW158">
            <v>616.4</v>
          </cell>
          <cell r="AX158">
            <v>284.29999999999995</v>
          </cell>
          <cell r="AY158" t="str">
            <v>Top Bull</v>
          </cell>
          <cell r="AZ158">
            <v>-49.3</v>
          </cell>
          <cell r="BA158">
            <v>1.9000000000000057</v>
          </cell>
          <cell r="BC158">
            <v>0.5</v>
          </cell>
          <cell r="BD158">
            <v>0</v>
          </cell>
          <cell r="BF158">
            <v>11</v>
          </cell>
          <cell r="BG158">
            <v>5.7</v>
          </cell>
          <cell r="BH158" t="str">
            <v>Top Q1</v>
          </cell>
          <cell r="BI158">
            <v>33.5</v>
          </cell>
          <cell r="BJ158">
            <v>14.1</v>
          </cell>
          <cell r="BK158" t="str">
            <v>Top YTD</v>
          </cell>
          <cell r="BL158">
            <v>33.5</v>
          </cell>
          <cell r="BM158">
            <v>14.1</v>
          </cell>
          <cell r="BN158" t="str">
            <v>Top 1Y</v>
          </cell>
          <cell r="BO158">
            <v>0.21</v>
          </cell>
          <cell r="BP158">
            <v>16</v>
          </cell>
          <cell r="BQ158">
            <v>7</v>
          </cell>
          <cell r="BR158" t="str">
            <v>Top 3Y</v>
          </cell>
          <cell r="BS158">
            <v>1.1399999999999999</v>
          </cell>
          <cell r="BT158">
            <v>23</v>
          </cell>
          <cell r="BU158">
            <v>9.4</v>
          </cell>
          <cell r="BV158" t="str">
            <v>Top 5Y</v>
          </cell>
          <cell r="BW158">
            <v>1.04</v>
          </cell>
          <cell r="BX158">
            <v>15</v>
          </cell>
          <cell r="BY158">
            <v>7.1</v>
          </cell>
          <cell r="BZ158" t="str">
            <v>Top 10Y</v>
          </cell>
          <cell r="CA158">
            <v>0.62</v>
          </cell>
          <cell r="CB158">
            <v>0</v>
          </cell>
          <cell r="CC158">
            <v>1</v>
          </cell>
          <cell r="CD158">
            <v>14.3</v>
          </cell>
          <cell r="CE158">
            <v>1.24</v>
          </cell>
          <cell r="CG158">
            <v>1.43</v>
          </cell>
          <cell r="CI158">
            <v>1.19</v>
          </cell>
          <cell r="CJ158">
            <v>0.7</v>
          </cell>
          <cell r="CK158">
            <v>9561.7000000000007</v>
          </cell>
          <cell r="CL158">
            <v>9561.7000000000007</v>
          </cell>
          <cell r="CM158">
            <v>84.61</v>
          </cell>
          <cell r="CN158">
            <v>11.74</v>
          </cell>
          <cell r="CO158">
            <v>0.95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2.7</v>
          </cell>
          <cell r="CU158">
            <v>11.74</v>
          </cell>
          <cell r="CV158">
            <v>9</v>
          </cell>
          <cell r="CW158">
            <v>146</v>
          </cell>
          <cell r="CX158">
            <v>29.430000305175799</v>
          </cell>
          <cell r="CY158">
            <v>43008</v>
          </cell>
          <cell r="CZ158">
            <v>0.63999998569488503</v>
          </cell>
          <cell r="DG158">
            <v>2000</v>
          </cell>
          <cell r="DH158">
            <v>100</v>
          </cell>
          <cell r="DI158">
            <v>1000</v>
          </cell>
          <cell r="DJ158">
            <v>100</v>
          </cell>
          <cell r="DQ158" t="str">
            <v>C</v>
          </cell>
          <cell r="DU158" t="str">
            <v>No Load</v>
          </cell>
          <cell r="DW158">
            <v>38292</v>
          </cell>
          <cell r="DX158" t="str">
            <v>Fried/Kolokotrones/Mordecai - 2004</v>
          </cell>
          <cell r="DY158">
            <v>38292</v>
          </cell>
          <cell r="DZ158">
            <v>13.17</v>
          </cell>
          <cell r="EA158" t="str">
            <v>PRIMECAP Odyssey Funds</v>
          </cell>
          <cell r="EB158" t="str">
            <v>800-729-2307</v>
          </cell>
          <cell r="EC158" t="str">
            <v>www.odysseyfunds.com</v>
          </cell>
          <cell r="ED158" t="str">
            <v>POAGX</v>
          </cell>
          <cell r="EE158" t="str">
            <v>FOUSA05B5A</v>
          </cell>
        </row>
        <row r="159">
          <cell r="E159" t="str">
            <v>Stk-MC</v>
          </cell>
          <cell r="F159" t="str">
            <v>T. Rowe Price Mid Gr (RPMGX)</v>
          </cell>
          <cell r="G159">
            <v>16.899999999999999</v>
          </cell>
          <cell r="H159">
            <v>3.3</v>
          </cell>
          <cell r="I159" t="str">
            <v>Top 5Y</v>
          </cell>
          <cell r="J159" t="str">
            <v>Yes</v>
          </cell>
          <cell r="K159" t="str">
            <v>G</v>
          </cell>
          <cell r="N159" t="b">
            <v>1</v>
          </cell>
          <cell r="P159">
            <v>24.8</v>
          </cell>
          <cell r="Q159">
            <v>5.4000000000000021</v>
          </cell>
          <cell r="R159" t="str">
            <v>Top 2017</v>
          </cell>
          <cell r="S159">
            <v>6.3</v>
          </cell>
          <cell r="T159">
            <v>-5.2</v>
          </cell>
          <cell r="V159">
            <v>6.5</v>
          </cell>
          <cell r="W159">
            <v>8.9</v>
          </cell>
          <cell r="X159" t="str">
            <v>Top 2015</v>
          </cell>
          <cell r="Y159">
            <v>13.1</v>
          </cell>
          <cell r="Z159">
            <v>4.5</v>
          </cell>
          <cell r="AA159" t="str">
            <v>Top 2014</v>
          </cell>
          <cell r="AB159">
            <v>36.799999999999997</v>
          </cell>
          <cell r="AC159">
            <v>1.5999999999999943</v>
          </cell>
          <cell r="AE159">
            <v>13.9</v>
          </cell>
          <cell r="AF159">
            <v>-1.9000000000000004</v>
          </cell>
          <cell r="AH159">
            <v>-1.3</v>
          </cell>
          <cell r="AI159">
            <v>1.8</v>
          </cell>
          <cell r="AK159">
            <v>28</v>
          </cell>
          <cell r="AL159">
            <v>4.6000000000000014</v>
          </cell>
          <cell r="AM159" t="str">
            <v>Top 2010</v>
          </cell>
          <cell r="AN159">
            <v>45.4</v>
          </cell>
          <cell r="AO159">
            <v>8.6999999999999957</v>
          </cell>
          <cell r="AP159" t="str">
            <v>Top 2009</v>
          </cell>
          <cell r="AQ159">
            <v>-39.700000000000003</v>
          </cell>
          <cell r="AR159">
            <v>-0.30000000000000426</v>
          </cell>
          <cell r="AT159">
            <v>17.600000000000001</v>
          </cell>
          <cell r="AU159">
            <v>8.4000000000000021</v>
          </cell>
          <cell r="AV159" t="str">
            <v>Top 2007</v>
          </cell>
          <cell r="AW159">
            <v>411.8</v>
          </cell>
          <cell r="AX159">
            <v>79.699999999999989</v>
          </cell>
          <cell r="AY159" t="str">
            <v>Top Bull</v>
          </cell>
          <cell r="AZ159">
            <v>-48.2</v>
          </cell>
          <cell r="BA159">
            <v>3</v>
          </cell>
          <cell r="BC159">
            <v>-0.2</v>
          </cell>
          <cell r="BD159">
            <v>-0.7</v>
          </cell>
          <cell r="BF159">
            <v>4.4000000000000004</v>
          </cell>
          <cell r="BG159">
            <v>-0.89999999999999902</v>
          </cell>
          <cell r="BI159">
            <v>24.8</v>
          </cell>
          <cell r="BJ159">
            <v>5.4</v>
          </cell>
          <cell r="BK159" t="str">
            <v>Top YTD</v>
          </cell>
          <cell r="BL159">
            <v>24.8</v>
          </cell>
          <cell r="BM159">
            <v>5.4</v>
          </cell>
          <cell r="BN159" t="str">
            <v>Top 1Y</v>
          </cell>
          <cell r="BO159">
            <v>1.92</v>
          </cell>
          <cell r="BP159">
            <v>12.2</v>
          </cell>
          <cell r="BQ159">
            <v>3.2</v>
          </cell>
          <cell r="BR159" t="str">
            <v>Top 3Y</v>
          </cell>
          <cell r="BS159">
            <v>1.65</v>
          </cell>
          <cell r="BT159">
            <v>16.899999999999999</v>
          </cell>
          <cell r="BU159">
            <v>3.3</v>
          </cell>
          <cell r="BV159" t="str">
            <v>Top 5Y</v>
          </cell>
          <cell r="BW159">
            <v>1.7</v>
          </cell>
          <cell r="BX159">
            <v>10.7</v>
          </cell>
          <cell r="BY159">
            <v>2.8</v>
          </cell>
          <cell r="BZ159" t="str">
            <v>Top 10Y</v>
          </cell>
          <cell r="CA159">
            <v>1.3</v>
          </cell>
          <cell r="CB159">
            <v>0</v>
          </cell>
          <cell r="CC159">
            <v>1.7</v>
          </cell>
          <cell r="CD159">
            <v>10.7</v>
          </cell>
          <cell r="CE159">
            <v>0.93</v>
          </cell>
          <cell r="CG159">
            <v>1.07</v>
          </cell>
          <cell r="CI159">
            <v>0.97</v>
          </cell>
          <cell r="CJ159">
            <v>0.82</v>
          </cell>
          <cell r="CK159">
            <v>30423.5</v>
          </cell>
          <cell r="CL159">
            <v>25165.599999999999</v>
          </cell>
          <cell r="CM159">
            <v>91.7</v>
          </cell>
          <cell r="CN159">
            <v>2.1800000000000002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6.11</v>
          </cell>
          <cell r="CT159">
            <v>0</v>
          </cell>
          <cell r="CU159">
            <v>2.1800000000000002</v>
          </cell>
          <cell r="CV159">
            <v>28.7</v>
          </cell>
          <cell r="CW159">
            <v>134</v>
          </cell>
          <cell r="CX159">
            <v>22.4799995422363</v>
          </cell>
          <cell r="CY159">
            <v>43008</v>
          </cell>
          <cell r="CZ159">
            <v>0.769999980926514</v>
          </cell>
          <cell r="DG159">
            <v>2500</v>
          </cell>
          <cell r="DH159">
            <v>100</v>
          </cell>
          <cell r="DI159">
            <v>1000</v>
          </cell>
          <cell r="DJ159">
            <v>100</v>
          </cell>
          <cell r="DQ159" t="str">
            <v>C</v>
          </cell>
          <cell r="DU159" t="str">
            <v>No Load</v>
          </cell>
          <cell r="DW159">
            <v>33785</v>
          </cell>
          <cell r="DX159" t="str">
            <v>Berghuis - 1992</v>
          </cell>
          <cell r="DY159">
            <v>33785</v>
          </cell>
          <cell r="DZ159">
            <v>25.52</v>
          </cell>
          <cell r="EA159" t="str">
            <v>T. Rowe Price</v>
          </cell>
          <cell r="EB159" t="str">
            <v>800-638-5660</v>
          </cell>
          <cell r="EC159" t="str">
            <v>www.troweprice.com</v>
          </cell>
          <cell r="ED159" t="str">
            <v>RPMGX</v>
          </cell>
          <cell r="EE159" t="str">
            <v>FOUSA00EJ2</v>
          </cell>
        </row>
        <row r="160">
          <cell r="E160" t="str">
            <v>Stk-MC</v>
          </cell>
          <cell r="F160" t="str">
            <v>Baron Partners Ret (BPTRX)</v>
          </cell>
          <cell r="G160">
            <v>16.7</v>
          </cell>
          <cell r="H160">
            <v>3.1</v>
          </cell>
          <cell r="I160" t="str">
            <v>Top 5Y</v>
          </cell>
          <cell r="K160" t="str">
            <v>G</v>
          </cell>
          <cell r="N160" t="b">
            <v>1</v>
          </cell>
          <cell r="P160">
            <v>31.5</v>
          </cell>
          <cell r="Q160">
            <v>12.100000000000001</v>
          </cell>
          <cell r="R160" t="str">
            <v>Top 2017</v>
          </cell>
          <cell r="S160">
            <v>4</v>
          </cell>
          <cell r="T160">
            <v>-7.5</v>
          </cell>
          <cell r="V160">
            <v>-2.8</v>
          </cell>
          <cell r="W160">
            <v>-0.39999999999999991</v>
          </cell>
          <cell r="Y160">
            <v>10.199999999999999</v>
          </cell>
          <cell r="Z160">
            <v>1.5999999999999996</v>
          </cell>
          <cell r="AB160">
            <v>47.6</v>
          </cell>
          <cell r="AC160">
            <v>12.399999999999999</v>
          </cell>
          <cell r="AD160" t="str">
            <v>Top 2013</v>
          </cell>
          <cell r="AE160">
            <v>16.3</v>
          </cell>
          <cell r="AF160">
            <v>0.5</v>
          </cell>
          <cell r="AH160">
            <v>-5.8</v>
          </cell>
          <cell r="AI160">
            <v>-2.6999999999999997</v>
          </cell>
          <cell r="AK160">
            <v>31.5</v>
          </cell>
          <cell r="AL160">
            <v>8.1000000000000014</v>
          </cell>
          <cell r="AM160" t="str">
            <v>Top 2010</v>
          </cell>
          <cell r="AN160">
            <v>28.2</v>
          </cell>
          <cell r="AO160">
            <v>-8.5000000000000036</v>
          </cell>
          <cell r="AQ160">
            <v>-46.7</v>
          </cell>
          <cell r="AR160">
            <v>-7.3000000000000043</v>
          </cell>
          <cell r="AT160">
            <v>11.3</v>
          </cell>
          <cell r="AU160">
            <v>2.1000000000000014</v>
          </cell>
          <cell r="AW160">
            <v>396</v>
          </cell>
          <cell r="AX160">
            <v>63.899999999999977</v>
          </cell>
          <cell r="AY160" t="str">
            <v>Top Bull</v>
          </cell>
          <cell r="AZ160">
            <v>-60.7</v>
          </cell>
          <cell r="BA160">
            <v>-9.5</v>
          </cell>
          <cell r="BC160">
            <v>-1.3</v>
          </cell>
          <cell r="BD160">
            <v>-1.8</v>
          </cell>
          <cell r="BF160">
            <v>1</v>
          </cell>
          <cell r="BG160">
            <v>-4.3</v>
          </cell>
          <cell r="BI160">
            <v>31.5</v>
          </cell>
          <cell r="BJ160">
            <v>12.1</v>
          </cell>
          <cell r="BK160" t="str">
            <v>Top YTD</v>
          </cell>
          <cell r="BL160">
            <v>31.5</v>
          </cell>
          <cell r="BM160">
            <v>12.1</v>
          </cell>
          <cell r="BN160" t="str">
            <v>Top 1Y</v>
          </cell>
          <cell r="BO160">
            <v>0</v>
          </cell>
          <cell r="BP160">
            <v>10</v>
          </cell>
          <cell r="BQ160">
            <v>1</v>
          </cell>
          <cell r="BS160">
            <v>0.05</v>
          </cell>
          <cell r="BT160">
            <v>16.7</v>
          </cell>
          <cell r="BU160">
            <v>3.1</v>
          </cell>
          <cell r="BV160" t="str">
            <v>Top 5Y</v>
          </cell>
          <cell r="BW160">
            <v>0.03</v>
          </cell>
          <cell r="BX160">
            <v>7.9</v>
          </cell>
          <cell r="BY160">
            <v>0</v>
          </cell>
          <cell r="CA160">
            <v>0.09</v>
          </cell>
          <cell r="CB160">
            <v>0</v>
          </cell>
          <cell r="CC160">
            <v>0</v>
          </cell>
          <cell r="CD160">
            <v>15.8</v>
          </cell>
          <cell r="CE160">
            <v>1.37</v>
          </cell>
          <cell r="CG160">
            <v>1.58</v>
          </cell>
          <cell r="CI160">
            <v>1.17</v>
          </cell>
          <cell r="CJ160">
            <v>0.55000000000000004</v>
          </cell>
          <cell r="CK160">
            <v>1971.9</v>
          </cell>
          <cell r="CL160">
            <v>1105.5999999999999</v>
          </cell>
          <cell r="CM160">
            <v>114.57</v>
          </cell>
          <cell r="CN160">
            <v>6.14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0.22</v>
          </cell>
          <cell r="CT160">
            <v>-20.94</v>
          </cell>
          <cell r="CU160">
            <v>6.14</v>
          </cell>
          <cell r="CV160">
            <v>15.59</v>
          </cell>
          <cell r="CW160">
            <v>28</v>
          </cell>
          <cell r="CX160">
            <v>91.779998779296903</v>
          </cell>
          <cell r="CY160">
            <v>43008</v>
          </cell>
          <cell r="CZ160">
            <v>1.3500000238418599</v>
          </cell>
          <cell r="DD160">
            <v>0.25</v>
          </cell>
          <cell r="DG160">
            <v>2000</v>
          </cell>
          <cell r="DU160" t="str">
            <v>Adv</v>
          </cell>
          <cell r="DW160">
            <v>37741</v>
          </cell>
          <cell r="DX160" t="str">
            <v>Baron - 2003</v>
          </cell>
          <cell r="DY160">
            <v>37741</v>
          </cell>
          <cell r="DZ160">
            <v>14.68</v>
          </cell>
          <cell r="EA160" t="str">
            <v>Baron Capital Group</v>
          </cell>
          <cell r="EB160" t="str">
            <v>800-992-2766</v>
          </cell>
          <cell r="EC160" t="str">
            <v>www.baronfunds.com</v>
          </cell>
          <cell r="ED160" t="str">
            <v>BPTRX</v>
          </cell>
          <cell r="EE160" t="str">
            <v>FOUSA02W9R</v>
          </cell>
        </row>
        <row r="161">
          <cell r="E161" t="str">
            <v>Stk-MC</v>
          </cell>
          <cell r="F161" t="str">
            <v>Carillon Scout Mid Cap I (UMBMX)</v>
          </cell>
          <cell r="G161">
            <v>16.3</v>
          </cell>
          <cell r="H161">
            <v>2.7</v>
          </cell>
          <cell r="I161" t="str">
            <v>Top 5Y</v>
          </cell>
          <cell r="J161" t="str">
            <v>Yes</v>
          </cell>
          <cell r="K161" t="str">
            <v>G</v>
          </cell>
          <cell r="L161" t="str">
            <v>V</v>
          </cell>
          <cell r="N161" t="b">
            <v>1</v>
          </cell>
          <cell r="P161">
            <v>24</v>
          </cell>
          <cell r="Q161">
            <v>4.6000000000000014</v>
          </cell>
          <cell r="R161" t="str">
            <v>Top 2017</v>
          </cell>
          <cell r="S161">
            <v>18.3</v>
          </cell>
          <cell r="T161">
            <v>6.8000000000000007</v>
          </cell>
          <cell r="U161" t="str">
            <v>Top 2016</v>
          </cell>
          <cell r="V161">
            <v>1.4</v>
          </cell>
          <cell r="W161">
            <v>3.8</v>
          </cell>
          <cell r="X161" t="str">
            <v>Top 2015</v>
          </cell>
          <cell r="Y161">
            <v>4</v>
          </cell>
          <cell r="Z161">
            <v>-4.5999999999999996</v>
          </cell>
          <cell r="AB161">
            <v>37.6</v>
          </cell>
          <cell r="AC161">
            <v>2.3999999999999986</v>
          </cell>
          <cell r="AE161">
            <v>9.8000000000000007</v>
          </cell>
          <cell r="AF161">
            <v>-6</v>
          </cell>
          <cell r="AH161">
            <v>0.3</v>
          </cell>
          <cell r="AI161">
            <v>3.4</v>
          </cell>
          <cell r="AJ161" t="str">
            <v>Top 2011</v>
          </cell>
          <cell r="AK161">
            <v>27.8</v>
          </cell>
          <cell r="AL161">
            <v>4.4000000000000021</v>
          </cell>
          <cell r="AM161" t="str">
            <v>Top 2010</v>
          </cell>
          <cell r="AN161">
            <v>47.1</v>
          </cell>
          <cell r="AO161">
            <v>10.399999999999999</v>
          </cell>
          <cell r="AP161" t="str">
            <v>Top 2009</v>
          </cell>
          <cell r="AQ161">
            <v>-35.1</v>
          </cell>
          <cell r="AR161">
            <v>4.2999999999999972</v>
          </cell>
          <cell r="AS161" t="str">
            <v>Top 2008</v>
          </cell>
          <cell r="AT161">
            <v>21.9</v>
          </cell>
          <cell r="AU161">
            <v>12.7</v>
          </cell>
          <cell r="AV161" t="str">
            <v>Top 2007</v>
          </cell>
          <cell r="AW161">
            <v>418</v>
          </cell>
          <cell r="AX161">
            <v>85.899999999999977</v>
          </cell>
          <cell r="AY161" t="str">
            <v>Top Bull</v>
          </cell>
          <cell r="AZ161">
            <v>-46</v>
          </cell>
          <cell r="BA161">
            <v>5.2000000000000028</v>
          </cell>
          <cell r="BB161" t="str">
            <v>Top Bear</v>
          </cell>
          <cell r="BC161">
            <v>0</v>
          </cell>
          <cell r="BD161">
            <v>-0.5</v>
          </cell>
          <cell r="BF161">
            <v>7.4</v>
          </cell>
          <cell r="BG161">
            <v>2.1</v>
          </cell>
          <cell r="BH161" t="str">
            <v>Top Q1</v>
          </cell>
          <cell r="BI161">
            <v>24</v>
          </cell>
          <cell r="BJ161">
            <v>4.5999999999999996</v>
          </cell>
          <cell r="BK161" t="str">
            <v>Top YTD</v>
          </cell>
          <cell r="BL161">
            <v>24</v>
          </cell>
          <cell r="BM161">
            <v>4.5999999999999996</v>
          </cell>
          <cell r="BN161" t="str">
            <v>Top 1Y</v>
          </cell>
          <cell r="BO161">
            <v>2.27</v>
          </cell>
          <cell r="BP161">
            <v>14.1</v>
          </cell>
          <cell r="BQ161">
            <v>5.0999999999999996</v>
          </cell>
          <cell r="BR161" t="str">
            <v>Top 3Y</v>
          </cell>
          <cell r="BS161">
            <v>1.6</v>
          </cell>
          <cell r="BT161">
            <v>16.3</v>
          </cell>
          <cell r="BU161">
            <v>2.7</v>
          </cell>
          <cell r="BV161" t="str">
            <v>Top 5Y</v>
          </cell>
          <cell r="BW161">
            <v>2.23</v>
          </cell>
          <cell r="BX161">
            <v>11.1</v>
          </cell>
          <cell r="BY161">
            <v>3.2</v>
          </cell>
          <cell r="BZ161" t="str">
            <v>Top 10Y</v>
          </cell>
          <cell r="CA161">
            <v>1.4</v>
          </cell>
          <cell r="CB161">
            <v>0.26</v>
          </cell>
          <cell r="CC161">
            <v>2.2000000000000002</v>
          </cell>
          <cell r="CD161">
            <v>10.199999999999999</v>
          </cell>
          <cell r="CE161">
            <v>0.89</v>
          </cell>
          <cell r="CF161" t="str">
            <v>Low Cat Risk</v>
          </cell>
          <cell r="CG161">
            <v>1.02</v>
          </cell>
          <cell r="CI161">
            <v>0.89</v>
          </cell>
          <cell r="CJ161">
            <v>0.77</v>
          </cell>
          <cell r="CK161">
            <v>1821.7</v>
          </cell>
          <cell r="CL161">
            <v>1821.6</v>
          </cell>
          <cell r="CM161">
            <v>99.09</v>
          </cell>
          <cell r="CN161">
            <v>0.48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-0.16</v>
          </cell>
          <cell r="CT161">
            <v>0.6</v>
          </cell>
          <cell r="CU161">
            <v>0.48</v>
          </cell>
          <cell r="CV161">
            <v>87</v>
          </cell>
          <cell r="CW161">
            <v>146</v>
          </cell>
          <cell r="CX161">
            <v>18.600000381469702</v>
          </cell>
          <cell r="CY161">
            <v>43039</v>
          </cell>
          <cell r="CZ161">
            <v>1.0299999713897701</v>
          </cell>
          <cell r="DG161">
            <v>100000</v>
          </cell>
          <cell r="DU161" t="str">
            <v>Other</v>
          </cell>
          <cell r="DW161">
            <v>39021</v>
          </cell>
          <cell r="DX161" t="str">
            <v>Dunkerley/Smashey/Indellicate - 2006</v>
          </cell>
          <cell r="DY161">
            <v>39021</v>
          </cell>
          <cell r="DZ161">
            <v>11.18</v>
          </cell>
          <cell r="EA161" t="str">
            <v>Carillon Family of Funds</v>
          </cell>
          <cell r="EB161" t="str">
            <v>800-996-2862</v>
          </cell>
          <cell r="EC161" t="str">
            <v>www.eagleasset.com</v>
          </cell>
          <cell r="ED161" t="str">
            <v>UMBMX</v>
          </cell>
          <cell r="EE161" t="str">
            <v>FOUSA05J32</v>
          </cell>
        </row>
        <row r="162">
          <cell r="E162" t="str">
            <v>Stk-MC</v>
          </cell>
          <cell r="F162" t="str">
            <v>Janus Henderson Enterprise T (JAENX)</v>
          </cell>
          <cell r="G162">
            <v>16.3</v>
          </cell>
          <cell r="H162">
            <v>2.7</v>
          </cell>
          <cell r="I162" t="str">
            <v>Top 5Y</v>
          </cell>
          <cell r="J162" t="str">
            <v>Yes</v>
          </cell>
          <cell r="K162" t="str">
            <v>G</v>
          </cell>
          <cell r="N162" t="b">
            <v>1</v>
          </cell>
          <cell r="P162">
            <v>26.3</v>
          </cell>
          <cell r="Q162">
            <v>6.9000000000000021</v>
          </cell>
          <cell r="R162" t="str">
            <v>Top 2017</v>
          </cell>
          <cell r="S162">
            <v>11.8</v>
          </cell>
          <cell r="T162">
            <v>0.30000000000000071</v>
          </cell>
          <cell r="V162">
            <v>3.3</v>
          </cell>
          <cell r="W162">
            <v>5.6999999999999993</v>
          </cell>
          <cell r="X162" t="str">
            <v>Top 2015</v>
          </cell>
          <cell r="Y162">
            <v>11.9</v>
          </cell>
          <cell r="Z162">
            <v>3.3000000000000007</v>
          </cell>
          <cell r="AA162" t="str">
            <v>Top 2014</v>
          </cell>
          <cell r="AB162">
            <v>30.6</v>
          </cell>
          <cell r="AC162">
            <v>-4.6000000000000014</v>
          </cell>
          <cell r="AE162">
            <v>17.600000000000001</v>
          </cell>
          <cell r="AF162">
            <v>1.8000000000000007</v>
          </cell>
          <cell r="AH162">
            <v>-1.9</v>
          </cell>
          <cell r="AI162">
            <v>1.2000000000000002</v>
          </cell>
          <cell r="AK162">
            <v>25.8</v>
          </cell>
          <cell r="AL162">
            <v>2.4000000000000021</v>
          </cell>
          <cell r="AN162">
            <v>42.9</v>
          </cell>
          <cell r="AO162">
            <v>6.1999999999999957</v>
          </cell>
          <cell r="AP162" t="str">
            <v>Top 2009</v>
          </cell>
          <cell r="AQ162">
            <v>-43.2</v>
          </cell>
          <cell r="AR162">
            <v>-3.8000000000000043</v>
          </cell>
          <cell r="AT162">
            <v>21.8</v>
          </cell>
          <cell r="AU162">
            <v>12.600000000000001</v>
          </cell>
          <cell r="AV162" t="str">
            <v>Top 2007</v>
          </cell>
          <cell r="AW162">
            <v>411.6</v>
          </cell>
          <cell r="AX162">
            <v>79.5</v>
          </cell>
          <cell r="AY162" t="str">
            <v>Top Bull</v>
          </cell>
          <cell r="AZ162">
            <v>-52</v>
          </cell>
          <cell r="BA162">
            <v>-0.79999999999999716</v>
          </cell>
          <cell r="BC162">
            <v>0.1</v>
          </cell>
          <cell r="BD162">
            <v>-0.4</v>
          </cell>
          <cell r="BF162">
            <v>5.4</v>
          </cell>
          <cell r="BG162">
            <v>0.100000000000001</v>
          </cell>
          <cell r="BI162">
            <v>26.3</v>
          </cell>
          <cell r="BJ162">
            <v>6.9</v>
          </cell>
          <cell r="BK162" t="str">
            <v>Top YTD</v>
          </cell>
          <cell r="BL162">
            <v>26.3</v>
          </cell>
          <cell r="BM162">
            <v>6.9</v>
          </cell>
          <cell r="BN162" t="str">
            <v>Top 1Y</v>
          </cell>
          <cell r="BO162">
            <v>0.43</v>
          </cell>
          <cell r="BP162">
            <v>13.4</v>
          </cell>
          <cell r="BQ162">
            <v>4.4000000000000004</v>
          </cell>
          <cell r="BR162" t="str">
            <v>Top 3Y</v>
          </cell>
          <cell r="BS162">
            <v>0.62</v>
          </cell>
          <cell r="BT162">
            <v>16.3</v>
          </cell>
          <cell r="BU162">
            <v>2.7</v>
          </cell>
          <cell r="BV162" t="str">
            <v>Top 5Y</v>
          </cell>
          <cell r="BW162">
            <v>0.9</v>
          </cell>
          <cell r="BX162">
            <v>9.6</v>
          </cell>
          <cell r="BY162">
            <v>1.7</v>
          </cell>
          <cell r="BZ162" t="str">
            <v>Top 10Y</v>
          </cell>
          <cell r="CA162">
            <v>0.5</v>
          </cell>
          <cell r="CB162">
            <v>0.04</v>
          </cell>
          <cell r="CC162">
            <v>0.9</v>
          </cell>
          <cell r="CD162">
            <v>10</v>
          </cell>
          <cell r="CE162">
            <v>0.87</v>
          </cell>
          <cell r="CF162" t="str">
            <v>Low Cat Risk</v>
          </cell>
          <cell r="CG162">
            <v>1</v>
          </cell>
          <cell r="CI162">
            <v>0.89</v>
          </cell>
          <cell r="CJ162">
            <v>0.79</v>
          </cell>
          <cell r="CK162">
            <v>16122.2</v>
          </cell>
          <cell r="CL162">
            <v>4632.5</v>
          </cell>
          <cell r="CM162">
            <v>82.01</v>
          </cell>
          <cell r="CN162">
            <v>10.43</v>
          </cell>
          <cell r="CO162">
            <v>0.32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7.24</v>
          </cell>
          <cell r="CU162">
            <v>10.43</v>
          </cell>
          <cell r="CV162">
            <v>10</v>
          </cell>
          <cell r="CW162">
            <v>88</v>
          </cell>
          <cell r="CX162">
            <v>19.350000381469702</v>
          </cell>
          <cell r="CY162">
            <v>43008</v>
          </cell>
          <cell r="CZ162">
            <v>0.93000000715255704</v>
          </cell>
          <cell r="DG162">
            <v>2500</v>
          </cell>
          <cell r="DQ162" t="str">
            <v>C</v>
          </cell>
          <cell r="DU162" t="str">
            <v>Other</v>
          </cell>
          <cell r="DW162">
            <v>33848</v>
          </cell>
          <cell r="DX162" t="str">
            <v>Demain/Wheaton - 2007</v>
          </cell>
          <cell r="DY162">
            <v>39387</v>
          </cell>
          <cell r="DZ162">
            <v>10.17</v>
          </cell>
          <cell r="EA162" t="str">
            <v>Janus Henderson</v>
          </cell>
          <cell r="EB162" t="str">
            <v>877-335-2687</v>
          </cell>
          <cell r="EC162" t="str">
            <v>www.janus.com</v>
          </cell>
          <cell r="ED162" t="str">
            <v>JAENX</v>
          </cell>
          <cell r="EE162" t="str">
            <v>FOUSA00D9R</v>
          </cell>
        </row>
        <row r="163">
          <cell r="E163" t="str">
            <v>Stk-MC</v>
          </cell>
          <cell r="F163" t="str">
            <v>Vanguard Strategic Eq Inv (VSEQX)</v>
          </cell>
          <cell r="G163">
            <v>16.3</v>
          </cell>
          <cell r="H163">
            <v>2.7</v>
          </cell>
          <cell r="I163" t="str">
            <v>Top 5Y</v>
          </cell>
          <cell r="K163" t="str">
            <v>G</v>
          </cell>
          <cell r="L163" t="str">
            <v>V</v>
          </cell>
          <cell r="N163" t="b">
            <v>1</v>
          </cell>
          <cell r="P163">
            <v>13.7</v>
          </cell>
          <cell r="Q163">
            <v>-5.6999999999999993</v>
          </cell>
          <cell r="S163">
            <v>17.899999999999999</v>
          </cell>
          <cell r="T163">
            <v>6.3999999999999986</v>
          </cell>
          <cell r="U163" t="str">
            <v>Top 2016</v>
          </cell>
          <cell r="V163">
            <v>-1.5</v>
          </cell>
          <cell r="W163">
            <v>0.89999999999999991</v>
          </cell>
          <cell r="Y163">
            <v>13.6</v>
          </cell>
          <cell r="Z163">
            <v>5</v>
          </cell>
          <cell r="AA163" t="str">
            <v>Top 2014</v>
          </cell>
          <cell r="AB163">
            <v>41.5</v>
          </cell>
          <cell r="AC163">
            <v>6.2999999999999972</v>
          </cell>
          <cell r="AD163" t="str">
            <v>Top 2013</v>
          </cell>
          <cell r="AE163">
            <v>18.8</v>
          </cell>
          <cell r="AF163">
            <v>3</v>
          </cell>
          <cell r="AG163" t="str">
            <v>Top 2012</v>
          </cell>
          <cell r="AH163">
            <v>1.1000000000000001</v>
          </cell>
          <cell r="AI163">
            <v>4.2</v>
          </cell>
          <cell r="AJ163" t="str">
            <v>Top 2011</v>
          </cell>
          <cell r="AK163">
            <v>21.3</v>
          </cell>
          <cell r="AL163">
            <v>-2.0999999999999979</v>
          </cell>
          <cell r="AN163">
            <v>32</v>
          </cell>
          <cell r="AO163">
            <v>-4.7000000000000028</v>
          </cell>
          <cell r="AQ163">
            <v>-41.6</v>
          </cell>
          <cell r="AR163">
            <v>-2.2000000000000028</v>
          </cell>
          <cell r="AT163">
            <v>-1.9</v>
          </cell>
          <cell r="AU163">
            <v>-11.1</v>
          </cell>
          <cell r="AW163">
            <v>407.8</v>
          </cell>
          <cell r="AX163">
            <v>75.699999999999989</v>
          </cell>
          <cell r="AY163" t="str">
            <v>Top Bull</v>
          </cell>
          <cell r="AZ163">
            <v>-56.1</v>
          </cell>
          <cell r="BA163">
            <v>-4.8999999999999986</v>
          </cell>
          <cell r="BC163">
            <v>0.7</v>
          </cell>
          <cell r="BD163">
            <v>0.2</v>
          </cell>
          <cell r="BF163">
            <v>5.5</v>
          </cell>
          <cell r="BG163">
            <v>0.2</v>
          </cell>
          <cell r="BI163">
            <v>13.7</v>
          </cell>
          <cell r="BJ163">
            <v>-5.7</v>
          </cell>
          <cell r="BL163">
            <v>13.7</v>
          </cell>
          <cell r="BM163">
            <v>-5.7</v>
          </cell>
          <cell r="BO163">
            <v>2.17</v>
          </cell>
          <cell r="BP163">
            <v>9.6999999999999993</v>
          </cell>
          <cell r="BQ163">
            <v>0.69999999999999896</v>
          </cell>
          <cell r="BS163">
            <v>1.94</v>
          </cell>
          <cell r="BT163">
            <v>16.3</v>
          </cell>
          <cell r="BU163">
            <v>2.7</v>
          </cell>
          <cell r="BV163" t="str">
            <v>Top 5Y</v>
          </cell>
          <cell r="BW163">
            <v>1.58</v>
          </cell>
          <cell r="BX163">
            <v>9.1</v>
          </cell>
          <cell r="BY163">
            <v>1.2</v>
          </cell>
          <cell r="CA163">
            <v>0.91</v>
          </cell>
          <cell r="CB163">
            <v>1.26</v>
          </cell>
          <cell r="CC163">
            <v>1.5</v>
          </cell>
          <cell r="CD163">
            <v>12.1</v>
          </cell>
          <cell r="CE163">
            <v>1.05</v>
          </cell>
          <cell r="CG163">
            <v>1.21</v>
          </cell>
          <cell r="CI163">
            <v>1.03</v>
          </cell>
          <cell r="CJ163">
            <v>0.72</v>
          </cell>
          <cell r="CK163">
            <v>7337</v>
          </cell>
          <cell r="CL163">
            <v>7337</v>
          </cell>
          <cell r="CM163">
            <v>97.81</v>
          </cell>
          <cell r="CN163">
            <v>0.99</v>
          </cell>
          <cell r="CO163">
            <v>0</v>
          </cell>
          <cell r="CP163">
            <v>0</v>
          </cell>
          <cell r="CQ163">
            <v>0.02</v>
          </cell>
          <cell r="CR163">
            <v>0</v>
          </cell>
          <cell r="CS163">
            <v>0</v>
          </cell>
          <cell r="CT163">
            <v>1.18</v>
          </cell>
          <cell r="CU163">
            <v>0.99</v>
          </cell>
          <cell r="CV163">
            <v>81</v>
          </cell>
          <cell r="CW163">
            <v>335</v>
          </cell>
          <cell r="CX163">
            <v>9.8699998855590803</v>
          </cell>
          <cell r="CY163">
            <v>43008</v>
          </cell>
          <cell r="CZ163">
            <v>0.18000000715255701</v>
          </cell>
          <cell r="DG163">
            <v>3000</v>
          </cell>
          <cell r="DH163">
            <v>1</v>
          </cell>
          <cell r="DU163" t="str">
            <v>Inv</v>
          </cell>
          <cell r="DW163">
            <v>34925</v>
          </cell>
          <cell r="DX163" t="str">
            <v>Stetler/Guo - 2012</v>
          </cell>
          <cell r="DY163">
            <v>40934</v>
          </cell>
          <cell r="DZ163">
            <v>5.93</v>
          </cell>
          <cell r="EA163" t="str">
            <v>Vanguard</v>
          </cell>
          <cell r="EB163" t="str">
            <v>800-662-7447</v>
          </cell>
          <cell r="EC163" t="str">
            <v>www.vanguard.com</v>
          </cell>
          <cell r="ED163" t="str">
            <v>VSEQX</v>
          </cell>
          <cell r="EE163" t="str">
            <v>FOUSA00BNG</v>
          </cell>
        </row>
        <row r="164">
          <cell r="E164" t="str">
            <v>Stk-MC</v>
          </cell>
          <cell r="F164" t="str">
            <v>Buffalo Discovery (BUFTX)</v>
          </cell>
          <cell r="G164">
            <v>16.100000000000001</v>
          </cell>
          <cell r="H164">
            <v>2.5</v>
          </cell>
          <cell r="I164" t="str">
            <v>Top 5Y</v>
          </cell>
          <cell r="J164" t="str">
            <v>Yes</v>
          </cell>
          <cell r="K164" t="str">
            <v>G</v>
          </cell>
          <cell r="N164" t="b">
            <v>1</v>
          </cell>
          <cell r="P164">
            <v>25.4</v>
          </cell>
          <cell r="Q164">
            <v>6</v>
          </cell>
          <cell r="R164" t="str">
            <v>Top 2017</v>
          </cell>
          <cell r="S164">
            <v>5.5</v>
          </cell>
          <cell r="T164">
            <v>-6</v>
          </cell>
          <cell r="V164">
            <v>5.6</v>
          </cell>
          <cell r="W164">
            <v>8</v>
          </cell>
          <cell r="X164" t="str">
            <v>Top 2015</v>
          </cell>
          <cell r="Y164">
            <v>10.6</v>
          </cell>
          <cell r="Z164">
            <v>2</v>
          </cell>
          <cell r="AB164">
            <v>36.6</v>
          </cell>
          <cell r="AC164">
            <v>1.3999999999999986</v>
          </cell>
          <cell r="AE164">
            <v>19.7</v>
          </cell>
          <cell r="AF164">
            <v>3.8999999999999986</v>
          </cell>
          <cell r="AG164" t="str">
            <v>Top 2012</v>
          </cell>
          <cell r="AH164">
            <v>-0.7</v>
          </cell>
          <cell r="AI164">
            <v>2.4000000000000004</v>
          </cell>
          <cell r="AK164">
            <v>22.9</v>
          </cell>
          <cell r="AL164">
            <v>-0.5</v>
          </cell>
          <cell r="AN164">
            <v>51.6</v>
          </cell>
          <cell r="AO164">
            <v>14.899999999999999</v>
          </cell>
          <cell r="AP164" t="str">
            <v>Top 2009</v>
          </cell>
          <cell r="AQ164">
            <v>-36.9</v>
          </cell>
          <cell r="AR164">
            <v>2.5</v>
          </cell>
          <cell r="AT164">
            <v>8.1</v>
          </cell>
          <cell r="AU164">
            <v>-1.0999999999999996</v>
          </cell>
          <cell r="AW164">
            <v>415.1</v>
          </cell>
          <cell r="AX164">
            <v>83</v>
          </cell>
          <cell r="AY164" t="str">
            <v>Top Bull</v>
          </cell>
          <cell r="AZ164">
            <v>-47.9</v>
          </cell>
          <cell r="BA164">
            <v>3.3000000000000043</v>
          </cell>
          <cell r="BB164" t="str">
            <v>Top Bear</v>
          </cell>
          <cell r="BC164">
            <v>-0.6</v>
          </cell>
          <cell r="BD164">
            <v>-1.1000000000000001</v>
          </cell>
          <cell r="BF164">
            <v>4.4000000000000004</v>
          </cell>
          <cell r="BG164">
            <v>-0.89999999999999902</v>
          </cell>
          <cell r="BI164">
            <v>25.4</v>
          </cell>
          <cell r="BJ164">
            <v>6</v>
          </cell>
          <cell r="BK164" t="str">
            <v>Top YTD</v>
          </cell>
          <cell r="BL164">
            <v>25.4</v>
          </cell>
          <cell r="BM164">
            <v>6</v>
          </cell>
          <cell r="BN164" t="str">
            <v>Top 1Y</v>
          </cell>
          <cell r="BO164">
            <v>1.47</v>
          </cell>
          <cell r="BP164">
            <v>11.8</v>
          </cell>
          <cell r="BQ164">
            <v>2.8</v>
          </cell>
          <cell r="BR164" t="str">
            <v>Top 3Y</v>
          </cell>
          <cell r="BS164">
            <v>1.42</v>
          </cell>
          <cell r="BT164">
            <v>16.100000000000001</v>
          </cell>
          <cell r="BU164">
            <v>2.5</v>
          </cell>
          <cell r="BV164" t="str">
            <v>Top 5Y</v>
          </cell>
          <cell r="BW164">
            <v>1.79</v>
          </cell>
          <cell r="BX164">
            <v>11.4</v>
          </cell>
          <cell r="BY164">
            <v>3.5</v>
          </cell>
          <cell r="BZ164" t="str">
            <v>Top 10Y</v>
          </cell>
          <cell r="CA164">
            <v>1.23</v>
          </cell>
          <cell r="CB164">
            <v>0</v>
          </cell>
          <cell r="CC164">
            <v>1.7</v>
          </cell>
          <cell r="CD164">
            <v>10.3</v>
          </cell>
          <cell r="CE164">
            <v>0.9</v>
          </cell>
          <cell r="CF164" t="str">
            <v>Low Cat Risk</v>
          </cell>
          <cell r="CG164">
            <v>1.03</v>
          </cell>
          <cell r="CI164">
            <v>0.88</v>
          </cell>
          <cell r="CJ164">
            <v>0.74</v>
          </cell>
          <cell r="CK164">
            <v>1679.9</v>
          </cell>
          <cell r="CL164">
            <v>1679.9</v>
          </cell>
          <cell r="CM164">
            <v>91.18</v>
          </cell>
          <cell r="CN164">
            <v>5.84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2.98</v>
          </cell>
          <cell r="CU164">
            <v>5.84</v>
          </cell>
          <cell r="CV164">
            <v>51</v>
          </cell>
          <cell r="CW164">
            <v>87</v>
          </cell>
          <cell r="CX164">
            <v>18.620000839233398</v>
          </cell>
          <cell r="CY164">
            <v>43008</v>
          </cell>
          <cell r="CZ164">
            <v>1.0299999713897701</v>
          </cell>
          <cell r="DG164">
            <v>2500</v>
          </cell>
          <cell r="DH164">
            <v>100</v>
          </cell>
          <cell r="DI164">
            <v>250</v>
          </cell>
          <cell r="DJ164">
            <v>100</v>
          </cell>
          <cell r="DU164" t="str">
            <v>Inv</v>
          </cell>
          <cell r="DW164">
            <v>36997</v>
          </cell>
          <cell r="DX164" t="str">
            <v>Brethour/Carlsen/Jones - 2004</v>
          </cell>
          <cell r="DY164">
            <v>37987</v>
          </cell>
          <cell r="DZ164">
            <v>14.01</v>
          </cell>
          <cell r="EA164" t="str">
            <v>Buffalo</v>
          </cell>
          <cell r="EB164" t="str">
            <v>800-492-8332</v>
          </cell>
          <cell r="EC164" t="str">
            <v>www.buffalofunds.com</v>
          </cell>
          <cell r="ED164" t="str">
            <v>BUFTX</v>
          </cell>
          <cell r="EE164" t="str">
            <v>FOUSA02U7O</v>
          </cell>
        </row>
        <row r="165">
          <cell r="E165" t="str">
            <v>Stk-MC</v>
          </cell>
          <cell r="F165" t="str">
            <v>Fidelity Mid Cap Enhcd Idx (FMEIX)</v>
          </cell>
          <cell r="G165">
            <v>15.7</v>
          </cell>
          <cell r="H165">
            <v>2.1</v>
          </cell>
          <cell r="I165" t="str">
            <v>Top 5Y</v>
          </cell>
          <cell r="K165" t="str">
            <v>G</v>
          </cell>
          <cell r="L165" t="str">
            <v>V</v>
          </cell>
          <cell r="N165" t="b">
            <v>1</v>
          </cell>
          <cell r="P165">
            <v>18.3</v>
          </cell>
          <cell r="Q165">
            <v>-1.0999999999999979</v>
          </cell>
          <cell r="S165">
            <v>13.4</v>
          </cell>
          <cell r="T165">
            <v>1.9000000000000004</v>
          </cell>
          <cell r="V165">
            <v>-2.5</v>
          </cell>
          <cell r="W165">
            <v>-0.10000000000000009</v>
          </cell>
          <cell r="Y165">
            <v>13</v>
          </cell>
          <cell r="Z165">
            <v>4.4000000000000004</v>
          </cell>
          <cell r="AA165" t="str">
            <v>Top 2014</v>
          </cell>
          <cell r="AB165">
            <v>39.799999999999997</v>
          </cell>
          <cell r="AC165">
            <v>4.5999999999999943</v>
          </cell>
          <cell r="AD165" t="str">
            <v>Top 2013</v>
          </cell>
          <cell r="AE165">
            <v>16.399999999999999</v>
          </cell>
          <cell r="AF165">
            <v>0.59999999999999787</v>
          </cell>
          <cell r="AH165">
            <v>-1.7</v>
          </cell>
          <cell r="AI165">
            <v>1.4000000000000001</v>
          </cell>
          <cell r="AK165">
            <v>22.3</v>
          </cell>
          <cell r="AL165">
            <v>-1.0999999999999979</v>
          </cell>
          <cell r="AN165">
            <v>37.5</v>
          </cell>
          <cell r="AO165">
            <v>0.79999999999999716</v>
          </cell>
          <cell r="AQ165">
            <v>-38.799999999999997</v>
          </cell>
          <cell r="AR165">
            <v>0.60000000000000142</v>
          </cell>
          <cell r="AW165">
            <v>375.1</v>
          </cell>
          <cell r="AX165">
            <v>43</v>
          </cell>
          <cell r="AY165" t="str">
            <v>Top Bull</v>
          </cell>
          <cell r="BC165">
            <v>1.2</v>
          </cell>
          <cell r="BD165">
            <v>0.7</v>
          </cell>
          <cell r="BE165" t="str">
            <v>Top M1</v>
          </cell>
          <cell r="BF165">
            <v>7.6</v>
          </cell>
          <cell r="BG165">
            <v>2.2999999999999998</v>
          </cell>
          <cell r="BH165" t="str">
            <v>Top Q1</v>
          </cell>
          <cell r="BI165">
            <v>18.399999999999999</v>
          </cell>
          <cell r="BJ165">
            <v>-1</v>
          </cell>
          <cell r="BL165">
            <v>18.399999999999999</v>
          </cell>
          <cell r="BM165">
            <v>-1</v>
          </cell>
          <cell r="BO165">
            <v>1.79</v>
          </cell>
          <cell r="BP165">
            <v>9.4</v>
          </cell>
          <cell r="BQ165">
            <v>0.4</v>
          </cell>
          <cell r="BS165">
            <v>1.1299999999999999</v>
          </cell>
          <cell r="BT165">
            <v>15.7</v>
          </cell>
          <cell r="BU165">
            <v>2.1</v>
          </cell>
          <cell r="BV165" t="str">
            <v>Top 5Y</v>
          </cell>
          <cell r="BW165">
            <v>1.62</v>
          </cell>
          <cell r="BX165">
            <v>9.3000000000000007</v>
          </cell>
          <cell r="BY165">
            <v>1.4</v>
          </cell>
          <cell r="BZ165" t="str">
            <v>Top 10Y</v>
          </cell>
          <cell r="CA165">
            <v>1.2</v>
          </cell>
          <cell r="CB165">
            <v>1.39</v>
          </cell>
          <cell r="CC165">
            <v>1.6</v>
          </cell>
          <cell r="CD165">
            <v>10.5</v>
          </cell>
          <cell r="CE165">
            <v>0.91</v>
          </cell>
          <cell r="CF165" t="str">
            <v>Low Cat Risk</v>
          </cell>
          <cell r="CG165">
            <v>1.05</v>
          </cell>
          <cell r="CI165">
            <v>0.94</v>
          </cell>
          <cell r="CJ165">
            <v>0.81</v>
          </cell>
          <cell r="CK165">
            <v>1288.5</v>
          </cell>
          <cell r="CL165">
            <v>1288.5</v>
          </cell>
          <cell r="CM165">
            <v>98.59</v>
          </cell>
          <cell r="CN165">
            <v>0.66</v>
          </cell>
          <cell r="CO165">
            <v>0</v>
          </cell>
          <cell r="CP165">
            <v>0</v>
          </cell>
          <cell r="CQ165">
            <v>0.09</v>
          </cell>
          <cell r="CR165">
            <v>0</v>
          </cell>
          <cell r="CS165">
            <v>0</v>
          </cell>
          <cell r="CT165">
            <v>0.66</v>
          </cell>
          <cell r="CU165">
            <v>0.66</v>
          </cell>
          <cell r="CV165">
            <v>94</v>
          </cell>
          <cell r="CW165">
            <v>309</v>
          </cell>
          <cell r="CX165">
            <v>8.8599996566772496</v>
          </cell>
          <cell r="CY165">
            <v>43069</v>
          </cell>
          <cell r="CZ165">
            <v>0.58999997377395597</v>
          </cell>
          <cell r="DG165">
            <v>2500</v>
          </cell>
          <cell r="DI165">
            <v>2500</v>
          </cell>
          <cell r="DN165" t="b">
            <v>1</v>
          </cell>
          <cell r="DU165" t="str">
            <v>No Load</v>
          </cell>
          <cell r="DW165">
            <v>39436</v>
          </cell>
          <cell r="DX165" t="str">
            <v>Waddell/Bottari/Kaufmann - 2007</v>
          </cell>
          <cell r="DY165">
            <v>39436</v>
          </cell>
          <cell r="DZ165">
            <v>10.039999999999999</v>
          </cell>
          <cell r="EA165" t="str">
            <v>Fidelity Investments</v>
          </cell>
          <cell r="EB165" t="str">
            <v>800-544-8544</v>
          </cell>
          <cell r="EC165" t="str">
            <v>www.institutional.fidelity.com</v>
          </cell>
          <cell r="ED165" t="str">
            <v>FMEIX</v>
          </cell>
          <cell r="EE165" t="str">
            <v>FOUSA06NSL</v>
          </cell>
        </row>
        <row r="166">
          <cell r="E166" t="str">
            <v>Stk-MC</v>
          </cell>
          <cell r="F166" t="str">
            <v>Vanguard MdCp Val Idx Inv (VMVIX)</v>
          </cell>
          <cell r="G166">
            <v>15.6</v>
          </cell>
          <cell r="H166">
            <v>2</v>
          </cell>
          <cell r="I166" t="str">
            <v>Top 5Y</v>
          </cell>
          <cell r="L166" t="str">
            <v>V</v>
          </cell>
          <cell r="N166" t="b">
            <v>1</v>
          </cell>
          <cell r="P166">
            <v>16.899999999999999</v>
          </cell>
          <cell r="Q166">
            <v>-2.5</v>
          </cell>
          <cell r="S166">
            <v>15.1</v>
          </cell>
          <cell r="T166">
            <v>3.5999999999999996</v>
          </cell>
          <cell r="V166">
            <v>-2</v>
          </cell>
          <cell r="W166">
            <v>0.39999999999999991</v>
          </cell>
          <cell r="Y166">
            <v>13.8</v>
          </cell>
          <cell r="Z166">
            <v>5.2000000000000011</v>
          </cell>
          <cell r="AA166" t="str">
            <v>Top 2014</v>
          </cell>
          <cell r="AB166">
            <v>37.4</v>
          </cell>
          <cell r="AC166">
            <v>2.1999999999999957</v>
          </cell>
          <cell r="AE166">
            <v>15.9</v>
          </cell>
          <cell r="AF166">
            <v>9.9999999999999645E-2</v>
          </cell>
          <cell r="AH166">
            <v>-0.5</v>
          </cell>
          <cell r="AI166">
            <v>2.6</v>
          </cell>
          <cell r="AK166">
            <v>21.6</v>
          </cell>
          <cell r="AL166">
            <v>-1.7999999999999972</v>
          </cell>
          <cell r="AN166">
            <v>37.6</v>
          </cell>
          <cell r="AO166">
            <v>0.89999999999999858</v>
          </cell>
          <cell r="AQ166">
            <v>-36.700000000000003</v>
          </cell>
          <cell r="AR166">
            <v>2.6999999999999957</v>
          </cell>
          <cell r="AT166">
            <v>-4.4000000000000004</v>
          </cell>
          <cell r="AU166">
            <v>-13.6</v>
          </cell>
          <cell r="AW166">
            <v>399.8</v>
          </cell>
          <cell r="AX166">
            <v>67.699999999999989</v>
          </cell>
          <cell r="AY166" t="str">
            <v>Top Bull</v>
          </cell>
          <cell r="AZ166">
            <v>-53.2</v>
          </cell>
          <cell r="BA166">
            <v>-2</v>
          </cell>
          <cell r="BC166">
            <v>1.8</v>
          </cell>
          <cell r="BD166">
            <v>1.3</v>
          </cell>
          <cell r="BE166" t="str">
            <v>Top M1</v>
          </cell>
          <cell r="BF166">
            <v>6.1</v>
          </cell>
          <cell r="BG166">
            <v>0.8</v>
          </cell>
          <cell r="BI166">
            <v>16.899999999999999</v>
          </cell>
          <cell r="BJ166">
            <v>-2.5</v>
          </cell>
          <cell r="BL166">
            <v>16.899999999999999</v>
          </cell>
          <cell r="BM166">
            <v>-2.5</v>
          </cell>
          <cell r="BO166">
            <v>0.8</v>
          </cell>
          <cell r="BP166">
            <v>9.6999999999999993</v>
          </cell>
          <cell r="BQ166">
            <v>0.69999999999999896</v>
          </cell>
          <cell r="BS166">
            <v>0.73</v>
          </cell>
          <cell r="BT166">
            <v>15.6</v>
          </cell>
          <cell r="BU166">
            <v>2</v>
          </cell>
          <cell r="BV166" t="str">
            <v>Top 5Y</v>
          </cell>
          <cell r="BW166">
            <v>0.69</v>
          </cell>
          <cell r="BX166">
            <v>9.6999999999999993</v>
          </cell>
          <cell r="BY166">
            <v>1.8</v>
          </cell>
          <cell r="BZ166" t="str">
            <v>Top 10Y</v>
          </cell>
          <cell r="CA166">
            <v>0.7</v>
          </cell>
          <cell r="CB166">
            <v>1.75</v>
          </cell>
          <cell r="CC166">
            <v>0.6</v>
          </cell>
          <cell r="CD166">
            <v>10.4</v>
          </cell>
          <cell r="CE166">
            <v>0.9</v>
          </cell>
          <cell r="CF166" t="str">
            <v>Low Cat Risk</v>
          </cell>
          <cell r="CG166">
            <v>1.04</v>
          </cell>
          <cell r="CI166">
            <v>0.98</v>
          </cell>
          <cell r="CJ166">
            <v>0.88</v>
          </cell>
          <cell r="CK166">
            <v>17170.8</v>
          </cell>
          <cell r="CL166">
            <v>682.2</v>
          </cell>
          <cell r="CM166">
            <v>97.92</v>
          </cell>
          <cell r="CN166">
            <v>1.65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0.43</v>
          </cell>
          <cell r="CU166">
            <v>1.65</v>
          </cell>
          <cell r="CV166">
            <v>20</v>
          </cell>
          <cell r="CW166">
            <v>204</v>
          </cell>
          <cell r="CX166">
            <v>10.4700002670288</v>
          </cell>
          <cell r="CY166">
            <v>43069</v>
          </cell>
          <cell r="CZ166">
            <v>0.18999999761581399</v>
          </cell>
          <cell r="DG166">
            <v>3000</v>
          </cell>
          <cell r="DH166">
            <v>1</v>
          </cell>
          <cell r="DT166" t="str">
            <v>I</v>
          </cell>
          <cell r="DU166" t="str">
            <v>Inv</v>
          </cell>
          <cell r="DV166" t="str">
            <v>CRSP US Mid Cap Value</v>
          </cell>
          <cell r="DW166">
            <v>38953</v>
          </cell>
          <cell r="DX166" t="str">
            <v>Butler/Johnson - 2006</v>
          </cell>
          <cell r="DY166">
            <v>38946</v>
          </cell>
          <cell r="DZ166">
            <v>11.38</v>
          </cell>
          <cell r="EA166" t="str">
            <v>Vanguard</v>
          </cell>
          <cell r="EB166" t="str">
            <v>800-662-7447</v>
          </cell>
          <cell r="EC166" t="str">
            <v>www.vanguard.com</v>
          </cell>
          <cell r="ED166" t="str">
            <v>VMVIX</v>
          </cell>
          <cell r="EE166" t="str">
            <v>FOUSA05IVE</v>
          </cell>
        </row>
        <row r="167">
          <cell r="E167" t="str">
            <v>Stk-MC</v>
          </cell>
          <cell r="F167" t="str">
            <v>Ariel Fund Inv (ARGFX)</v>
          </cell>
          <cell r="G167">
            <v>15.5</v>
          </cell>
          <cell r="H167">
            <v>1.9</v>
          </cell>
          <cell r="I167" t="str">
            <v>Top 5Y</v>
          </cell>
          <cell r="K167" t="str">
            <v>G</v>
          </cell>
          <cell r="L167" t="str">
            <v>V</v>
          </cell>
          <cell r="N167" t="b">
            <v>1</v>
          </cell>
          <cell r="P167">
            <v>15.8</v>
          </cell>
          <cell r="Q167">
            <v>-3.5999999999999979</v>
          </cell>
          <cell r="S167">
            <v>15.5</v>
          </cell>
          <cell r="T167">
            <v>4</v>
          </cell>
          <cell r="V167">
            <v>-4.0999999999999996</v>
          </cell>
          <cell r="W167">
            <v>-1.6999999999999997</v>
          </cell>
          <cell r="Y167">
            <v>10.9</v>
          </cell>
          <cell r="Z167">
            <v>2.3000000000000007</v>
          </cell>
          <cell r="AB167">
            <v>44.6</v>
          </cell>
          <cell r="AC167">
            <v>9.3999999999999986</v>
          </cell>
          <cell r="AD167" t="str">
            <v>Top 2013</v>
          </cell>
          <cell r="AE167">
            <v>20.3</v>
          </cell>
          <cell r="AF167">
            <v>4.5</v>
          </cell>
          <cell r="AG167" t="str">
            <v>Top 2012</v>
          </cell>
          <cell r="AH167">
            <v>-11.4</v>
          </cell>
          <cell r="AI167">
            <v>-8.3000000000000007</v>
          </cell>
          <cell r="AK167">
            <v>25.9</v>
          </cell>
          <cell r="AL167">
            <v>2.5</v>
          </cell>
          <cell r="AN167">
            <v>63.4</v>
          </cell>
          <cell r="AO167">
            <v>26.699999999999996</v>
          </cell>
          <cell r="AP167" t="str">
            <v>Top 2009</v>
          </cell>
          <cell r="AQ167">
            <v>-48.3</v>
          </cell>
          <cell r="AR167">
            <v>-8.8999999999999986</v>
          </cell>
          <cell r="AT167">
            <v>-1.8</v>
          </cell>
          <cell r="AU167">
            <v>-11</v>
          </cell>
          <cell r="AW167">
            <v>510.4</v>
          </cell>
          <cell r="AX167">
            <v>178.29999999999995</v>
          </cell>
          <cell r="AY167" t="str">
            <v>Top Bull</v>
          </cell>
          <cell r="AZ167">
            <v>-64.3</v>
          </cell>
          <cell r="BA167">
            <v>-13.099999999999994</v>
          </cell>
          <cell r="BC167">
            <v>0.2</v>
          </cell>
          <cell r="BD167">
            <v>-0.3</v>
          </cell>
          <cell r="BF167">
            <v>7.8</v>
          </cell>
          <cell r="BG167">
            <v>2.5</v>
          </cell>
          <cell r="BH167" t="str">
            <v>Top Q1</v>
          </cell>
          <cell r="BI167">
            <v>15.8</v>
          </cell>
          <cell r="BJ167">
            <v>-3.6</v>
          </cell>
          <cell r="BL167">
            <v>15.8</v>
          </cell>
          <cell r="BM167">
            <v>-3.6</v>
          </cell>
          <cell r="BO167">
            <v>1.64</v>
          </cell>
          <cell r="BP167">
            <v>8.6999999999999993</v>
          </cell>
          <cell r="BQ167">
            <v>-0.30000000000000099</v>
          </cell>
          <cell r="BS167">
            <v>2.17</v>
          </cell>
          <cell r="BT167">
            <v>15.5</v>
          </cell>
          <cell r="BU167">
            <v>1.9</v>
          </cell>
          <cell r="BV167" t="str">
            <v>Top 5Y</v>
          </cell>
          <cell r="BW167">
            <v>1.99</v>
          </cell>
          <cell r="BX167">
            <v>8.8000000000000007</v>
          </cell>
          <cell r="BY167">
            <v>0.9</v>
          </cell>
          <cell r="CA167">
            <v>1.0900000000000001</v>
          </cell>
          <cell r="CB167">
            <v>0.64</v>
          </cell>
          <cell r="CC167">
            <v>1.9</v>
          </cell>
          <cell r="CD167">
            <v>15.5</v>
          </cell>
          <cell r="CE167">
            <v>1.35</v>
          </cell>
          <cell r="CG167">
            <v>1.55</v>
          </cell>
          <cell r="CI167">
            <v>1.34</v>
          </cell>
          <cell r="CJ167">
            <v>0.76</v>
          </cell>
          <cell r="CK167">
            <v>2249.3000000000002</v>
          </cell>
          <cell r="CL167">
            <v>1622.3</v>
          </cell>
          <cell r="CM167">
            <v>96.56</v>
          </cell>
          <cell r="CN167">
            <v>2.67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0.77</v>
          </cell>
          <cell r="CU167">
            <v>2.67</v>
          </cell>
          <cell r="CV167">
            <v>14</v>
          </cell>
          <cell r="CW167">
            <v>41</v>
          </cell>
          <cell r="CX167">
            <v>38.740001678466797</v>
          </cell>
          <cell r="CY167">
            <v>43008</v>
          </cell>
          <cell r="CZ167">
            <v>1.0199999809265099</v>
          </cell>
          <cell r="DD167">
            <v>0.25</v>
          </cell>
          <cell r="DG167">
            <v>1000</v>
          </cell>
          <cell r="DH167">
            <v>100</v>
          </cell>
          <cell r="DS167" t="b">
            <v>1</v>
          </cell>
          <cell r="DU167" t="str">
            <v>Inv</v>
          </cell>
          <cell r="DW167">
            <v>31722</v>
          </cell>
          <cell r="DX167" t="str">
            <v>Rogers/Miller/Kuhrt - 1986</v>
          </cell>
          <cell r="DY167">
            <v>31722</v>
          </cell>
          <cell r="DZ167">
            <v>31.17</v>
          </cell>
          <cell r="EA167" t="str">
            <v>Ariel Investments</v>
          </cell>
          <cell r="EB167" t="str">
            <v>800-292-7435</v>
          </cell>
          <cell r="EC167" t="str">
            <v>www.arielinvestments.com</v>
          </cell>
          <cell r="ED167" t="str">
            <v>ARGFX</v>
          </cell>
          <cell r="EE167" t="str">
            <v>FOUSA00B9V</v>
          </cell>
        </row>
        <row r="168">
          <cell r="E168" t="str">
            <v>Stk-MC</v>
          </cell>
          <cell r="F168" t="str">
            <v>T. Rowe Price Div Mid Gr (PRDMX)</v>
          </cell>
          <cell r="G168">
            <v>15.4</v>
          </cell>
          <cell r="H168">
            <v>1.8</v>
          </cell>
          <cell r="I168" t="str">
            <v>Top 5Y</v>
          </cell>
          <cell r="J168" t="str">
            <v>Yes</v>
          </cell>
          <cell r="K168" t="str">
            <v>G</v>
          </cell>
          <cell r="N168" t="b">
            <v>1</v>
          </cell>
          <cell r="P168">
            <v>24.7</v>
          </cell>
          <cell r="Q168">
            <v>5.3000000000000007</v>
          </cell>
          <cell r="R168" t="str">
            <v>Top 2017</v>
          </cell>
          <cell r="S168">
            <v>7.5</v>
          </cell>
          <cell r="T168">
            <v>-4</v>
          </cell>
          <cell r="V168">
            <v>2</v>
          </cell>
          <cell r="W168">
            <v>4.4000000000000004</v>
          </cell>
          <cell r="X168" t="str">
            <v>Top 2015</v>
          </cell>
          <cell r="Y168">
            <v>11.4</v>
          </cell>
          <cell r="Z168">
            <v>2.8000000000000007</v>
          </cell>
          <cell r="AA168" t="str">
            <v>Top 2014</v>
          </cell>
          <cell r="AB168">
            <v>34.5</v>
          </cell>
          <cell r="AC168">
            <v>-0.70000000000000284</v>
          </cell>
          <cell r="AE168">
            <v>16.5</v>
          </cell>
          <cell r="AF168">
            <v>0.69999999999999929</v>
          </cell>
          <cell r="AH168">
            <v>-4.4000000000000004</v>
          </cell>
          <cell r="AI168">
            <v>-1.3000000000000003</v>
          </cell>
          <cell r="AK168">
            <v>27.9</v>
          </cell>
          <cell r="AL168">
            <v>4.5</v>
          </cell>
          <cell r="AM168" t="str">
            <v>Top 2010</v>
          </cell>
          <cell r="AN168">
            <v>45.2</v>
          </cell>
          <cell r="AO168">
            <v>8.5</v>
          </cell>
          <cell r="AP168" t="str">
            <v>Top 2009</v>
          </cell>
          <cell r="AQ168">
            <v>-43.2</v>
          </cell>
          <cell r="AR168">
            <v>-3.8000000000000043</v>
          </cell>
          <cell r="AT168">
            <v>13.5</v>
          </cell>
          <cell r="AU168">
            <v>4.3000000000000007</v>
          </cell>
          <cell r="AW168">
            <v>377.6</v>
          </cell>
          <cell r="AX168">
            <v>45.5</v>
          </cell>
          <cell r="AY168" t="str">
            <v>Top Bull</v>
          </cell>
          <cell r="AZ168">
            <v>-51.8</v>
          </cell>
          <cell r="BA168">
            <v>-0.59999999999999432</v>
          </cell>
          <cell r="BC168">
            <v>0.4</v>
          </cell>
          <cell r="BD168">
            <v>-0.1</v>
          </cell>
          <cell r="BF168">
            <v>5.8</v>
          </cell>
          <cell r="BG168">
            <v>0.5</v>
          </cell>
          <cell r="BI168">
            <v>24.7</v>
          </cell>
          <cell r="BJ168">
            <v>5.3</v>
          </cell>
          <cell r="BK168" t="str">
            <v>Top YTD</v>
          </cell>
          <cell r="BL168">
            <v>24.7</v>
          </cell>
          <cell r="BM168">
            <v>5.3</v>
          </cell>
          <cell r="BN168" t="str">
            <v>Top 1Y</v>
          </cell>
          <cell r="BO168">
            <v>0.99</v>
          </cell>
          <cell r="BP168">
            <v>11</v>
          </cell>
          <cell r="BQ168">
            <v>2</v>
          </cell>
          <cell r="BR168" t="str">
            <v>Top 3Y</v>
          </cell>
          <cell r="BS168">
            <v>0.77</v>
          </cell>
          <cell r="BT168">
            <v>15.4</v>
          </cell>
          <cell r="BU168">
            <v>1.8</v>
          </cell>
          <cell r="BV168" t="str">
            <v>Top 5Y</v>
          </cell>
          <cell r="BW168">
            <v>0.81</v>
          </cell>
          <cell r="BX168">
            <v>9.1999999999999993</v>
          </cell>
          <cell r="BY168">
            <v>1.3</v>
          </cell>
          <cell r="CA168">
            <v>0.43</v>
          </cell>
          <cell r="CB168">
            <v>0.1</v>
          </cell>
          <cell r="CC168">
            <v>0.8</v>
          </cell>
          <cell r="CD168">
            <v>11.5</v>
          </cell>
          <cell r="CE168">
            <v>1</v>
          </cell>
          <cell r="CG168">
            <v>1.1499999999999999</v>
          </cell>
          <cell r="CI168">
            <v>1.07</v>
          </cell>
          <cell r="CJ168">
            <v>0.87</v>
          </cell>
          <cell r="CK168">
            <v>841.7</v>
          </cell>
          <cell r="CL168">
            <v>831.5</v>
          </cell>
          <cell r="CM168">
            <v>97.74</v>
          </cell>
          <cell r="CN168">
            <v>2.04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0.22</v>
          </cell>
          <cell r="CT168">
            <v>0</v>
          </cell>
          <cell r="CU168">
            <v>2.04</v>
          </cell>
          <cell r="CV168">
            <v>20.6</v>
          </cell>
          <cell r="CW168">
            <v>309</v>
          </cell>
          <cell r="CX168">
            <v>8.8800001144409197</v>
          </cell>
          <cell r="CY168">
            <v>43008</v>
          </cell>
          <cell r="CZ168">
            <v>0.87000000476837203</v>
          </cell>
          <cell r="DG168">
            <v>2500</v>
          </cell>
          <cell r="DH168">
            <v>100</v>
          </cell>
          <cell r="DI168">
            <v>1000</v>
          </cell>
          <cell r="DJ168">
            <v>100</v>
          </cell>
          <cell r="DU168" t="str">
            <v>No Load</v>
          </cell>
          <cell r="DW168">
            <v>37986</v>
          </cell>
          <cell r="DX168" t="str">
            <v>Peters/Easley - 2003</v>
          </cell>
          <cell r="DY168">
            <v>37986</v>
          </cell>
          <cell r="DZ168">
            <v>14.01</v>
          </cell>
          <cell r="EA168" t="str">
            <v>T. Rowe Price</v>
          </cell>
          <cell r="EB168" t="str">
            <v>800-638-5660</v>
          </cell>
          <cell r="EC168" t="str">
            <v>www. troweprice.com</v>
          </cell>
          <cell r="ED168" t="str">
            <v>PRDMX</v>
          </cell>
          <cell r="EE168" t="str">
            <v>FOUSA04BNT</v>
          </cell>
        </row>
        <row r="169">
          <cell r="E169" t="str">
            <v>Stk-MC</v>
          </cell>
          <cell r="F169" t="str">
            <v>AmCent Mid Cap Value Inv (ACMVX)</v>
          </cell>
          <cell r="G169">
            <v>15.3</v>
          </cell>
          <cell r="H169">
            <v>1.7</v>
          </cell>
          <cell r="I169" t="str">
            <v>Top 5Y</v>
          </cell>
          <cell r="L169" t="str">
            <v>V</v>
          </cell>
          <cell r="N169" t="b">
            <v>1</v>
          </cell>
          <cell r="P169">
            <v>11.5</v>
          </cell>
          <cell r="Q169">
            <v>-7.8999999999999986</v>
          </cell>
          <cell r="S169">
            <v>22.8</v>
          </cell>
          <cell r="T169">
            <v>11.3</v>
          </cell>
          <cell r="U169" t="str">
            <v>Top 2016</v>
          </cell>
          <cell r="V169">
            <v>-1.6</v>
          </cell>
          <cell r="W169">
            <v>0.79999999999999982</v>
          </cell>
          <cell r="Y169">
            <v>16.3</v>
          </cell>
          <cell r="Z169">
            <v>7.7000000000000011</v>
          </cell>
          <cell r="AA169" t="str">
            <v>Top 2014</v>
          </cell>
          <cell r="AB169">
            <v>29.9</v>
          </cell>
          <cell r="AC169">
            <v>-5.3000000000000043</v>
          </cell>
          <cell r="AE169">
            <v>16.399999999999999</v>
          </cell>
          <cell r="AF169">
            <v>0.59999999999999787</v>
          </cell>
          <cell r="AH169">
            <v>-0.8</v>
          </cell>
          <cell r="AI169">
            <v>2.2999999999999998</v>
          </cell>
          <cell r="AK169">
            <v>19.5</v>
          </cell>
          <cell r="AL169">
            <v>-3.8999999999999986</v>
          </cell>
          <cell r="AN169">
            <v>30.2</v>
          </cell>
          <cell r="AO169">
            <v>-6.5000000000000036</v>
          </cell>
          <cell r="AQ169">
            <v>-24.5</v>
          </cell>
          <cell r="AR169">
            <v>14.899999999999999</v>
          </cell>
          <cell r="AS169" t="str">
            <v>Top 2008</v>
          </cell>
          <cell r="AT169">
            <v>-2.2000000000000002</v>
          </cell>
          <cell r="AU169">
            <v>-11.399999999999999</v>
          </cell>
          <cell r="AW169">
            <v>347.3</v>
          </cell>
          <cell r="AX169">
            <v>15.199999999999989</v>
          </cell>
          <cell r="AZ169">
            <v>-41.6</v>
          </cell>
          <cell r="BA169">
            <v>9.6000000000000014</v>
          </cell>
          <cell r="BB169" t="str">
            <v>Top Bear</v>
          </cell>
          <cell r="BC169">
            <v>1.2</v>
          </cell>
          <cell r="BD169">
            <v>0.7</v>
          </cell>
          <cell r="BE169" t="str">
            <v>Top M1</v>
          </cell>
          <cell r="BF169">
            <v>4.5999999999999996</v>
          </cell>
          <cell r="BG169">
            <v>-0.7</v>
          </cell>
          <cell r="BI169">
            <v>11.5</v>
          </cell>
          <cell r="BJ169">
            <v>-7.9</v>
          </cell>
          <cell r="BL169">
            <v>11.5</v>
          </cell>
          <cell r="BM169">
            <v>-7.9</v>
          </cell>
          <cell r="BO169">
            <v>2.6</v>
          </cell>
          <cell r="BP169">
            <v>10.5</v>
          </cell>
          <cell r="BQ169">
            <v>1.5</v>
          </cell>
          <cell r="BR169" t="str">
            <v>Top 3Y</v>
          </cell>
          <cell r="BS169">
            <v>2.23</v>
          </cell>
          <cell r="BT169">
            <v>15.3</v>
          </cell>
          <cell r="BU169">
            <v>1.7</v>
          </cell>
          <cell r="BV169" t="str">
            <v>Top 5Y</v>
          </cell>
          <cell r="BW169">
            <v>2.4900000000000002</v>
          </cell>
          <cell r="BX169">
            <v>10.7</v>
          </cell>
          <cell r="BY169">
            <v>2.8</v>
          </cell>
          <cell r="BZ169" t="str">
            <v>Top 10Y</v>
          </cell>
          <cell r="CA169">
            <v>1.7</v>
          </cell>
          <cell r="CB169">
            <v>1.46</v>
          </cell>
          <cell r="CC169">
            <v>2.4</v>
          </cell>
          <cell r="CD169">
            <v>9.6999999999999993</v>
          </cell>
          <cell r="CE169">
            <v>0.84</v>
          </cell>
          <cell r="CF169" t="str">
            <v>Low Cat Risk</v>
          </cell>
          <cell r="CG169">
            <v>0.97</v>
          </cell>
          <cell r="CI169">
            <v>0.86</v>
          </cell>
          <cell r="CJ169">
            <v>0.79</v>
          </cell>
          <cell r="CK169">
            <v>8845.2000000000007</v>
          </cell>
          <cell r="CL169">
            <v>4460.8</v>
          </cell>
          <cell r="CM169">
            <v>92.32</v>
          </cell>
          <cell r="CN169">
            <v>5.18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2.4900000000000002</v>
          </cell>
          <cell r="CU169">
            <v>5.18</v>
          </cell>
          <cell r="CV169">
            <v>49</v>
          </cell>
          <cell r="CW169">
            <v>104</v>
          </cell>
          <cell r="CX169">
            <v>21.459999084472699</v>
          </cell>
          <cell r="CY169">
            <v>43008</v>
          </cell>
          <cell r="CZ169">
            <v>0.95999997854232799</v>
          </cell>
          <cell r="DG169">
            <v>2500</v>
          </cell>
          <cell r="DH169">
            <v>50</v>
          </cell>
          <cell r="DQ169" t="str">
            <v>C</v>
          </cell>
          <cell r="DU169" t="str">
            <v>Inv</v>
          </cell>
          <cell r="DW169">
            <v>38077</v>
          </cell>
          <cell r="DX169" t="str">
            <v>Davidson/Liss/Toney/Woglom - 2004</v>
          </cell>
          <cell r="DY169">
            <v>38077</v>
          </cell>
          <cell r="DZ169">
            <v>13.76</v>
          </cell>
          <cell r="EA169" t="str">
            <v>American Century Investments</v>
          </cell>
          <cell r="EB169" t="str">
            <v>800-345-2021</v>
          </cell>
          <cell r="EC169" t="str">
            <v>www.americancentury.com</v>
          </cell>
          <cell r="ED169" t="str">
            <v>ACMVX</v>
          </cell>
          <cell r="EE169" t="str">
            <v>FOUSA056S9</v>
          </cell>
        </row>
        <row r="170">
          <cell r="E170" t="str">
            <v>Stk-MC</v>
          </cell>
          <cell r="F170" t="str">
            <v>Baron Asset Retail (BARAX)</v>
          </cell>
          <cell r="G170">
            <v>15.2</v>
          </cell>
          <cell r="H170">
            <v>1.6</v>
          </cell>
          <cell r="I170" t="str">
            <v>Top 5Y</v>
          </cell>
          <cell r="J170" t="str">
            <v>Yes</v>
          </cell>
          <cell r="K170" t="str">
            <v>G</v>
          </cell>
          <cell r="N170" t="b">
            <v>1</v>
          </cell>
          <cell r="P170">
            <v>26.1</v>
          </cell>
          <cell r="Q170">
            <v>6.7000000000000028</v>
          </cell>
          <cell r="R170" t="str">
            <v>Top 2017</v>
          </cell>
          <cell r="S170">
            <v>6.2</v>
          </cell>
          <cell r="T170">
            <v>-5.3</v>
          </cell>
          <cell r="V170">
            <v>-0.1</v>
          </cell>
          <cell r="W170">
            <v>2.2999999999999998</v>
          </cell>
          <cell r="Y170">
            <v>9.4</v>
          </cell>
          <cell r="Z170">
            <v>0.80000000000000071</v>
          </cell>
          <cell r="AB170">
            <v>38.799999999999997</v>
          </cell>
          <cell r="AC170">
            <v>3.5999999999999943</v>
          </cell>
          <cell r="AD170" t="str">
            <v>Top 2013</v>
          </cell>
          <cell r="AE170">
            <v>15.3</v>
          </cell>
          <cell r="AF170">
            <v>-0.5</v>
          </cell>
          <cell r="AH170">
            <v>-3</v>
          </cell>
          <cell r="AI170">
            <v>0.10000000000000009</v>
          </cell>
          <cell r="AK170">
            <v>21.2</v>
          </cell>
          <cell r="AL170">
            <v>-2.1999999999999993</v>
          </cell>
          <cell r="AN170">
            <v>31.7</v>
          </cell>
          <cell r="AO170">
            <v>-5.0000000000000036</v>
          </cell>
          <cell r="AQ170">
            <v>-40.799999999999997</v>
          </cell>
          <cell r="AR170">
            <v>-1.3999999999999986</v>
          </cell>
          <cell r="AT170">
            <v>10.1</v>
          </cell>
          <cell r="AU170">
            <v>0.90000000000000036</v>
          </cell>
          <cell r="AW170">
            <v>340.9</v>
          </cell>
          <cell r="AX170">
            <v>8.7999999999999545</v>
          </cell>
          <cell r="AZ170">
            <v>-53.4</v>
          </cell>
          <cell r="BA170">
            <v>-2.1999999999999957</v>
          </cell>
          <cell r="BC170">
            <v>-1.6</v>
          </cell>
          <cell r="BD170">
            <v>-2.1</v>
          </cell>
          <cell r="BF170">
            <v>3</v>
          </cell>
          <cell r="BG170">
            <v>-2.2999999999999998</v>
          </cell>
          <cell r="BI170">
            <v>26.1</v>
          </cell>
          <cell r="BJ170">
            <v>6.7</v>
          </cell>
          <cell r="BK170" t="str">
            <v>Top YTD</v>
          </cell>
          <cell r="BL170">
            <v>26.1</v>
          </cell>
          <cell r="BM170">
            <v>6.7</v>
          </cell>
          <cell r="BN170" t="str">
            <v>Top 1Y</v>
          </cell>
          <cell r="BO170">
            <v>1.59</v>
          </cell>
          <cell r="BP170">
            <v>10.199999999999999</v>
          </cell>
          <cell r="BQ170">
            <v>1.2</v>
          </cell>
          <cell r="BR170" t="str">
            <v>Top 3Y</v>
          </cell>
          <cell r="BS170">
            <v>1.71</v>
          </cell>
          <cell r="BT170">
            <v>15.2</v>
          </cell>
          <cell r="BU170">
            <v>1.6</v>
          </cell>
          <cell r="BV170" t="str">
            <v>Top 5Y</v>
          </cell>
          <cell r="BW170">
            <v>1.74</v>
          </cell>
          <cell r="BX170">
            <v>7.9</v>
          </cell>
          <cell r="BY170">
            <v>0</v>
          </cell>
          <cell r="CA170">
            <v>1.33</v>
          </cell>
          <cell r="CB170">
            <v>0</v>
          </cell>
          <cell r="CC170">
            <v>1.7</v>
          </cell>
          <cell r="CD170">
            <v>11.3</v>
          </cell>
          <cell r="CE170">
            <v>0.98</v>
          </cell>
          <cell r="CG170">
            <v>1.1299999999999999</v>
          </cell>
          <cell r="CI170">
            <v>1</v>
          </cell>
          <cell r="CJ170">
            <v>0.79</v>
          </cell>
          <cell r="CK170">
            <v>3093.7</v>
          </cell>
          <cell r="CL170">
            <v>1997.1</v>
          </cell>
          <cell r="CM170">
            <v>98.19</v>
          </cell>
          <cell r="CN170">
            <v>0.46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1.35</v>
          </cell>
          <cell r="CU170">
            <v>0.46</v>
          </cell>
          <cell r="CV170">
            <v>10.35</v>
          </cell>
          <cell r="CW170">
            <v>58</v>
          </cell>
          <cell r="CX170">
            <v>42.529998779296903</v>
          </cell>
          <cell r="CY170">
            <v>43008</v>
          </cell>
          <cell r="CZ170">
            <v>1.3099999427795399</v>
          </cell>
          <cell r="DD170">
            <v>0.25</v>
          </cell>
          <cell r="DG170">
            <v>2000</v>
          </cell>
          <cell r="DU170" t="str">
            <v>Adv</v>
          </cell>
          <cell r="DW170">
            <v>31940</v>
          </cell>
          <cell r="DX170" t="str">
            <v>Peck - 2003</v>
          </cell>
          <cell r="DY170">
            <v>37825</v>
          </cell>
          <cell r="DZ170">
            <v>14.45</v>
          </cell>
          <cell r="EA170" t="str">
            <v>Baron Capital Group</v>
          </cell>
          <cell r="EB170" t="str">
            <v>800-992-2766</v>
          </cell>
          <cell r="EC170" t="str">
            <v>www.baronfunds.com</v>
          </cell>
          <cell r="ED170" t="str">
            <v>BARAX</v>
          </cell>
          <cell r="EE170" t="str">
            <v>FOUSA00BCJ</v>
          </cell>
        </row>
        <row r="171">
          <cell r="E171" t="str">
            <v>Stk-MC</v>
          </cell>
          <cell r="F171" t="str">
            <v>Fidelity Mid Cap Value (FSMVX)</v>
          </cell>
          <cell r="G171">
            <v>15.2</v>
          </cell>
          <cell r="H171">
            <v>1.6</v>
          </cell>
          <cell r="I171" t="str">
            <v>Top 5Y</v>
          </cell>
          <cell r="L171" t="str">
            <v>V</v>
          </cell>
          <cell r="N171" t="b">
            <v>1</v>
          </cell>
          <cell r="P171">
            <v>17</v>
          </cell>
          <cell r="Q171">
            <v>-2.3999999999999986</v>
          </cell>
          <cell r="S171">
            <v>12.3</v>
          </cell>
          <cell r="T171">
            <v>0.80000000000000071</v>
          </cell>
          <cell r="V171">
            <v>-4.5999999999999996</v>
          </cell>
          <cell r="W171">
            <v>-2.1999999999999997</v>
          </cell>
          <cell r="Y171">
            <v>16.600000000000001</v>
          </cell>
          <cell r="Z171">
            <v>8.0000000000000018</v>
          </cell>
          <cell r="AA171" t="str">
            <v>Top 2014</v>
          </cell>
          <cell r="AB171">
            <v>38.9</v>
          </cell>
          <cell r="AC171">
            <v>3.6999999999999957</v>
          </cell>
          <cell r="AD171" t="str">
            <v>Top 2013</v>
          </cell>
          <cell r="AE171">
            <v>19.100000000000001</v>
          </cell>
          <cell r="AF171">
            <v>3.3000000000000007</v>
          </cell>
          <cell r="AG171" t="str">
            <v>Top 2012</v>
          </cell>
          <cell r="AH171">
            <v>-4.3</v>
          </cell>
          <cell r="AI171">
            <v>-1.1999999999999997</v>
          </cell>
          <cell r="AK171">
            <v>25.3</v>
          </cell>
          <cell r="AL171">
            <v>1.9000000000000021</v>
          </cell>
          <cell r="AN171">
            <v>35.4</v>
          </cell>
          <cell r="AO171">
            <v>-1.3000000000000043</v>
          </cell>
          <cell r="AQ171">
            <v>-40.6</v>
          </cell>
          <cell r="AR171">
            <v>-1.2000000000000028</v>
          </cell>
          <cell r="AT171">
            <v>2.6</v>
          </cell>
          <cell r="AU171">
            <v>-6.6</v>
          </cell>
          <cell r="AW171">
            <v>399.1</v>
          </cell>
          <cell r="AX171">
            <v>67</v>
          </cell>
          <cell r="AY171" t="str">
            <v>Top Bull</v>
          </cell>
          <cell r="AZ171">
            <v>-55.5</v>
          </cell>
          <cell r="BA171">
            <v>-4.2999999999999972</v>
          </cell>
          <cell r="BC171">
            <v>1.1000000000000001</v>
          </cell>
          <cell r="BD171">
            <v>0.6</v>
          </cell>
          <cell r="BE171" t="str">
            <v>Top M1</v>
          </cell>
          <cell r="BF171">
            <v>8</v>
          </cell>
          <cell r="BG171">
            <v>2.7</v>
          </cell>
          <cell r="BH171" t="str">
            <v>Top Q1</v>
          </cell>
          <cell r="BI171">
            <v>17</v>
          </cell>
          <cell r="BJ171">
            <v>-2.4</v>
          </cell>
          <cell r="BL171">
            <v>17</v>
          </cell>
          <cell r="BM171">
            <v>-2.4</v>
          </cell>
          <cell r="BO171">
            <v>2.2999999999999998</v>
          </cell>
          <cell r="BP171">
            <v>7.8</v>
          </cell>
          <cell r="BQ171">
            <v>-1.2</v>
          </cell>
          <cell r="BS171">
            <v>1.29</v>
          </cell>
          <cell r="BT171">
            <v>15.2</v>
          </cell>
          <cell r="BU171">
            <v>1.6</v>
          </cell>
          <cell r="BV171" t="str">
            <v>Top 5Y</v>
          </cell>
          <cell r="BW171">
            <v>1.83</v>
          </cell>
          <cell r="BX171">
            <v>8.8000000000000007</v>
          </cell>
          <cell r="BY171">
            <v>0.9</v>
          </cell>
          <cell r="CA171">
            <v>1.07</v>
          </cell>
          <cell r="CB171">
            <v>1.76</v>
          </cell>
          <cell r="CC171">
            <v>1.8</v>
          </cell>
          <cell r="CD171">
            <v>10.6</v>
          </cell>
          <cell r="CE171">
            <v>0.92</v>
          </cell>
          <cell r="CG171">
            <v>1.06</v>
          </cell>
          <cell r="CI171">
            <v>0.98</v>
          </cell>
          <cell r="CJ171">
            <v>0.86</v>
          </cell>
          <cell r="CK171">
            <v>3261</v>
          </cell>
          <cell r="CL171">
            <v>2351.4</v>
          </cell>
          <cell r="CM171">
            <v>99.11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0.89</v>
          </cell>
          <cell r="CU171">
            <v>0</v>
          </cell>
          <cell r="CV171">
            <v>83</v>
          </cell>
          <cell r="CW171">
            <v>82</v>
          </cell>
          <cell r="CX171">
            <v>21.100000381469702</v>
          </cell>
          <cell r="CY171">
            <v>43069</v>
          </cell>
          <cell r="CZ171">
            <v>0.730000019073486</v>
          </cell>
          <cell r="DG171">
            <v>2500</v>
          </cell>
          <cell r="DI171">
            <v>2500</v>
          </cell>
          <cell r="DU171" t="str">
            <v>No Load</v>
          </cell>
          <cell r="DW171">
            <v>37210</v>
          </cell>
          <cell r="DX171" t="str">
            <v>Walenta - 2017</v>
          </cell>
          <cell r="DY171">
            <v>42895</v>
          </cell>
          <cell r="DZ171">
            <v>0.56000000000000005</v>
          </cell>
          <cell r="EA171" t="str">
            <v>Fidelity Investments</v>
          </cell>
          <cell r="EB171" t="str">
            <v>800-544-8544</v>
          </cell>
          <cell r="EC171" t="str">
            <v>www.institutional.fidelity.com</v>
          </cell>
          <cell r="ED171" t="str">
            <v>FSMVX</v>
          </cell>
          <cell r="EE171" t="str">
            <v>FOUSA02U00</v>
          </cell>
        </row>
        <row r="172">
          <cell r="E172" t="str">
            <v>Stk-MC</v>
          </cell>
          <cell r="F172" t="str">
            <v>Kinetics Paradigm (WWNPX)</v>
          </cell>
          <cell r="G172">
            <v>15.1</v>
          </cell>
          <cell r="H172">
            <v>1.5</v>
          </cell>
          <cell r="I172" t="str">
            <v>Top 5Y</v>
          </cell>
          <cell r="J172" t="str">
            <v>Yes</v>
          </cell>
          <cell r="K172" t="str">
            <v>G</v>
          </cell>
          <cell r="N172" t="b">
            <v>1</v>
          </cell>
          <cell r="P172">
            <v>28.4</v>
          </cell>
          <cell r="Q172">
            <v>9</v>
          </cell>
          <cell r="R172" t="str">
            <v>Top 2017</v>
          </cell>
          <cell r="S172">
            <v>20.399999999999999</v>
          </cell>
          <cell r="T172">
            <v>8.8999999999999986</v>
          </cell>
          <cell r="U172" t="str">
            <v>Top 2016</v>
          </cell>
          <cell r="V172">
            <v>-8.4</v>
          </cell>
          <cell r="W172">
            <v>-6</v>
          </cell>
          <cell r="Y172">
            <v>-0.8</v>
          </cell>
          <cell r="Z172">
            <v>-9.4</v>
          </cell>
          <cell r="AB172">
            <v>44</v>
          </cell>
          <cell r="AC172">
            <v>8.7999999999999972</v>
          </cell>
          <cell r="AD172" t="str">
            <v>Top 2013</v>
          </cell>
          <cell r="AE172">
            <v>21.7</v>
          </cell>
          <cell r="AF172">
            <v>5.8999999999999986</v>
          </cell>
          <cell r="AG172" t="str">
            <v>Top 2012</v>
          </cell>
          <cell r="AH172">
            <v>-14.3</v>
          </cell>
          <cell r="AI172">
            <v>-11.200000000000001</v>
          </cell>
          <cell r="AK172">
            <v>17.3</v>
          </cell>
          <cell r="AL172">
            <v>-6.0999999999999979</v>
          </cell>
          <cell r="AN172">
            <v>41</v>
          </cell>
          <cell r="AO172">
            <v>4.2999999999999972</v>
          </cell>
          <cell r="AQ172">
            <v>-53.2</v>
          </cell>
          <cell r="AR172">
            <v>-13.800000000000004</v>
          </cell>
          <cell r="AT172">
            <v>21.1</v>
          </cell>
          <cell r="AU172">
            <v>11.900000000000002</v>
          </cell>
          <cell r="AV172" t="str">
            <v>Top 2007</v>
          </cell>
          <cell r="AW172">
            <v>329.7</v>
          </cell>
          <cell r="AX172">
            <v>-2.4000000000000341</v>
          </cell>
          <cell r="AZ172">
            <v>-64.400000000000006</v>
          </cell>
          <cell r="BA172">
            <v>-13.200000000000003</v>
          </cell>
          <cell r="BC172">
            <v>5.0999999999999996</v>
          </cell>
          <cell r="BD172">
            <v>4.5999999999999996</v>
          </cell>
          <cell r="BE172" t="str">
            <v>Top M1</v>
          </cell>
          <cell r="BF172">
            <v>7.8</v>
          </cell>
          <cell r="BG172">
            <v>2.5</v>
          </cell>
          <cell r="BH172" t="str">
            <v>Top Q1</v>
          </cell>
          <cell r="BI172">
            <v>28.4</v>
          </cell>
          <cell r="BJ172">
            <v>9</v>
          </cell>
          <cell r="BK172" t="str">
            <v>Top YTD</v>
          </cell>
          <cell r="BL172">
            <v>28.4</v>
          </cell>
          <cell r="BM172">
            <v>9</v>
          </cell>
          <cell r="BN172" t="str">
            <v>Top 1Y</v>
          </cell>
          <cell r="BO172">
            <v>0</v>
          </cell>
          <cell r="BP172">
            <v>12.3</v>
          </cell>
          <cell r="BQ172">
            <v>3.3</v>
          </cell>
          <cell r="BR172" t="str">
            <v>Top 3Y</v>
          </cell>
          <cell r="BS172">
            <v>0</v>
          </cell>
          <cell r="BT172">
            <v>15.1</v>
          </cell>
          <cell r="BU172">
            <v>1.5</v>
          </cell>
          <cell r="BV172" t="str">
            <v>Top 5Y</v>
          </cell>
          <cell r="BW172">
            <v>0.05</v>
          </cell>
          <cell r="BX172">
            <v>5</v>
          </cell>
          <cell r="BY172">
            <v>-2.9</v>
          </cell>
          <cell r="CA172">
            <v>0.15</v>
          </cell>
          <cell r="CB172">
            <v>0</v>
          </cell>
          <cell r="CC172">
            <v>0</v>
          </cell>
          <cell r="CD172">
            <v>12.6</v>
          </cell>
          <cell r="CE172">
            <v>1.1000000000000001</v>
          </cell>
          <cell r="CG172">
            <v>1.26</v>
          </cell>
          <cell r="CI172">
            <v>0.91</v>
          </cell>
          <cell r="CJ172">
            <v>0.52</v>
          </cell>
          <cell r="CK172">
            <v>774.9</v>
          </cell>
          <cell r="CL172">
            <v>339.2</v>
          </cell>
          <cell r="CM172">
            <v>78.7</v>
          </cell>
          <cell r="CN172">
            <v>12.47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1.93</v>
          </cell>
          <cell r="CT172">
            <v>6.91</v>
          </cell>
          <cell r="CU172">
            <v>12.47</v>
          </cell>
          <cell r="CV172">
            <v>2</v>
          </cell>
          <cell r="CW172">
            <v>68</v>
          </cell>
          <cell r="CX172">
            <v>65.260002136230497</v>
          </cell>
          <cell r="CY172">
            <v>43008</v>
          </cell>
          <cell r="CZ172">
            <v>1.6399999856948899</v>
          </cell>
          <cell r="DA172">
            <v>2</v>
          </cell>
          <cell r="DB172" t="str">
            <v>R</v>
          </cell>
          <cell r="DF172">
            <v>2</v>
          </cell>
          <cell r="DG172">
            <v>2500</v>
          </cell>
          <cell r="DI172">
            <v>2500</v>
          </cell>
          <cell r="DU172" t="str">
            <v>No Load</v>
          </cell>
          <cell r="DW172">
            <v>36525</v>
          </cell>
          <cell r="DX172" t="str">
            <v>Doyle/Stahl/Bregman - 1999</v>
          </cell>
          <cell r="DY172">
            <v>36525</v>
          </cell>
          <cell r="DZ172">
            <v>18.010000000000002</v>
          </cell>
          <cell r="EA172" t="str">
            <v>Kinetics</v>
          </cell>
          <cell r="EB172" t="str">
            <v>800-930-3828</v>
          </cell>
          <cell r="EC172" t="str">
            <v>www.kineticsfunds.com</v>
          </cell>
          <cell r="ED172" t="str">
            <v>WWNPX</v>
          </cell>
          <cell r="EE172" t="str">
            <v>FOUSA00KUH</v>
          </cell>
        </row>
        <row r="173">
          <cell r="E173" t="str">
            <v>Stk-MC</v>
          </cell>
          <cell r="F173" t="str">
            <v>Vanguard Selected Val Inv (VASVX)</v>
          </cell>
          <cell r="G173">
            <v>15.1</v>
          </cell>
          <cell r="H173">
            <v>1.5</v>
          </cell>
          <cell r="I173" t="str">
            <v>Top 5Y</v>
          </cell>
          <cell r="L173" t="str">
            <v>V</v>
          </cell>
          <cell r="N173" t="b">
            <v>1</v>
          </cell>
          <cell r="P173">
            <v>19.5</v>
          </cell>
          <cell r="Q173">
            <v>0.10000000000000142</v>
          </cell>
          <cell r="S173">
            <v>16.3</v>
          </cell>
          <cell r="T173">
            <v>4.8000000000000007</v>
          </cell>
          <cell r="V173">
            <v>-3.8</v>
          </cell>
          <cell r="W173">
            <v>-1.4</v>
          </cell>
          <cell r="Y173">
            <v>6.3</v>
          </cell>
          <cell r="Z173">
            <v>-2.2999999999999998</v>
          </cell>
          <cell r="AB173">
            <v>42</v>
          </cell>
          <cell r="AC173">
            <v>6.7999999999999972</v>
          </cell>
          <cell r="AD173" t="str">
            <v>Top 2013</v>
          </cell>
          <cell r="AE173">
            <v>15.2</v>
          </cell>
          <cell r="AF173">
            <v>-0.60000000000000142</v>
          </cell>
          <cell r="AH173">
            <v>0.8</v>
          </cell>
          <cell r="AI173">
            <v>3.9000000000000004</v>
          </cell>
          <cell r="AJ173" t="str">
            <v>Top 2011</v>
          </cell>
          <cell r="AK173">
            <v>19.399999999999999</v>
          </cell>
          <cell r="AL173">
            <v>-4</v>
          </cell>
          <cell r="AN173">
            <v>36.200000000000003</v>
          </cell>
          <cell r="AO173">
            <v>-0.5</v>
          </cell>
          <cell r="AQ173">
            <v>-35.5</v>
          </cell>
          <cell r="AR173">
            <v>3.8999999999999986</v>
          </cell>
          <cell r="AS173" t="str">
            <v>Top 2008</v>
          </cell>
          <cell r="AT173">
            <v>-0.3</v>
          </cell>
          <cell r="AU173">
            <v>-9.5</v>
          </cell>
          <cell r="AW173">
            <v>351.7</v>
          </cell>
          <cell r="AX173">
            <v>19.599999999999966</v>
          </cell>
          <cell r="AZ173">
            <v>-48</v>
          </cell>
          <cell r="BA173">
            <v>3.2000000000000028</v>
          </cell>
          <cell r="BC173">
            <v>1.4</v>
          </cell>
          <cell r="BD173">
            <v>0.9</v>
          </cell>
          <cell r="BE173" t="str">
            <v>Top M1</v>
          </cell>
          <cell r="BF173">
            <v>5.3</v>
          </cell>
          <cell r="BG173">
            <v>0</v>
          </cell>
          <cell r="BI173">
            <v>19.5</v>
          </cell>
          <cell r="BJ173">
            <v>0.100000000000001</v>
          </cell>
          <cell r="BL173">
            <v>19.5</v>
          </cell>
          <cell r="BM173">
            <v>0.100000000000001</v>
          </cell>
          <cell r="BO173">
            <v>2.54</v>
          </cell>
          <cell r="BP173">
            <v>10.1</v>
          </cell>
          <cell r="BQ173">
            <v>1.1000000000000001</v>
          </cell>
          <cell r="BR173" t="str">
            <v>Top 3Y</v>
          </cell>
          <cell r="BS173">
            <v>1.73</v>
          </cell>
          <cell r="BT173">
            <v>15.1</v>
          </cell>
          <cell r="BU173">
            <v>1.5</v>
          </cell>
          <cell r="BV173" t="str">
            <v>Top 5Y</v>
          </cell>
          <cell r="BW173">
            <v>1.66</v>
          </cell>
          <cell r="BX173">
            <v>9.4</v>
          </cell>
          <cell r="BY173">
            <v>1.5</v>
          </cell>
          <cell r="BZ173" t="str">
            <v>Top 10Y</v>
          </cell>
          <cell r="CA173">
            <v>1</v>
          </cell>
          <cell r="CB173">
            <v>1.25</v>
          </cell>
          <cell r="CC173">
            <v>1.6</v>
          </cell>
          <cell r="CD173">
            <v>11.8</v>
          </cell>
          <cell r="CE173">
            <v>1.03</v>
          </cell>
          <cell r="CG173">
            <v>1.18</v>
          </cell>
          <cell r="CI173">
            <v>1.02</v>
          </cell>
          <cell r="CJ173">
            <v>0.76</v>
          </cell>
          <cell r="CK173">
            <v>10896.2</v>
          </cell>
          <cell r="CL173">
            <v>10896.2</v>
          </cell>
          <cell r="CM173">
            <v>79.36</v>
          </cell>
          <cell r="CN173">
            <v>14.6</v>
          </cell>
          <cell r="CO173">
            <v>0</v>
          </cell>
          <cell r="CP173">
            <v>0</v>
          </cell>
          <cell r="CQ173">
            <v>0.02</v>
          </cell>
          <cell r="CR173">
            <v>0</v>
          </cell>
          <cell r="CS173">
            <v>0</v>
          </cell>
          <cell r="CT173">
            <v>6.03</v>
          </cell>
          <cell r="CU173">
            <v>14.6</v>
          </cell>
          <cell r="CV173">
            <v>22</v>
          </cell>
          <cell r="CW173">
            <v>122</v>
          </cell>
          <cell r="CX173">
            <v>21.100000381469702</v>
          </cell>
          <cell r="CY173">
            <v>43008</v>
          </cell>
          <cell r="CZ173">
            <v>0.34999999403953602</v>
          </cell>
          <cell r="DG173">
            <v>3000</v>
          </cell>
          <cell r="DH173">
            <v>1</v>
          </cell>
          <cell r="DU173" t="str">
            <v>Inv</v>
          </cell>
          <cell r="DW173">
            <v>35110</v>
          </cell>
          <cell r="DX173" t="str">
            <v>Barrow/Giambrone/Greenberg - 1999</v>
          </cell>
          <cell r="DY173">
            <v>36244</v>
          </cell>
          <cell r="DZ173">
            <v>18.78</v>
          </cell>
          <cell r="EA173" t="str">
            <v>Vanguard</v>
          </cell>
          <cell r="EB173" t="str">
            <v>800-662-7447</v>
          </cell>
          <cell r="EC173" t="str">
            <v>www.vanguard.com</v>
          </cell>
          <cell r="ED173" t="str">
            <v>VASVX</v>
          </cell>
          <cell r="EE173" t="str">
            <v>FOUSA00KDL</v>
          </cell>
        </row>
        <row r="174">
          <cell r="E174" t="str">
            <v>Stk-MC</v>
          </cell>
          <cell r="F174" t="str">
            <v>Commerce MidCap Gr (CFAGX)</v>
          </cell>
          <cell r="G174">
            <v>15</v>
          </cell>
          <cell r="H174">
            <v>1.4</v>
          </cell>
          <cell r="I174" t="str">
            <v>Top 5Y</v>
          </cell>
          <cell r="K174" t="str">
            <v>G</v>
          </cell>
          <cell r="N174" t="b">
            <v>1</v>
          </cell>
          <cell r="P174">
            <v>23.3</v>
          </cell>
          <cell r="Q174">
            <v>3.9000000000000021</v>
          </cell>
          <cell r="S174">
            <v>10.8</v>
          </cell>
          <cell r="T174">
            <v>-0.69999999999999929</v>
          </cell>
          <cell r="V174">
            <v>1.3</v>
          </cell>
          <cell r="W174">
            <v>3.7</v>
          </cell>
          <cell r="X174" t="str">
            <v>Top 2015</v>
          </cell>
          <cell r="Y174">
            <v>11.1</v>
          </cell>
          <cell r="Z174">
            <v>2.5</v>
          </cell>
          <cell r="AB174">
            <v>30.7</v>
          </cell>
          <cell r="AC174">
            <v>-4.5000000000000036</v>
          </cell>
          <cell r="AE174">
            <v>13.4</v>
          </cell>
          <cell r="AF174">
            <v>-2.4000000000000004</v>
          </cell>
          <cell r="AH174">
            <v>-5.6</v>
          </cell>
          <cell r="AI174">
            <v>-2.4999999999999996</v>
          </cell>
          <cell r="AK174">
            <v>27.8</v>
          </cell>
          <cell r="AL174">
            <v>4.4000000000000021</v>
          </cell>
          <cell r="AM174" t="str">
            <v>Top 2010</v>
          </cell>
          <cell r="AN174">
            <v>38.6</v>
          </cell>
          <cell r="AO174">
            <v>1.8999999999999986</v>
          </cell>
          <cell r="AQ174">
            <v>-39.9</v>
          </cell>
          <cell r="AR174">
            <v>-0.5</v>
          </cell>
          <cell r="AT174">
            <v>5.6</v>
          </cell>
          <cell r="AU174">
            <v>-3.5999999999999996</v>
          </cell>
          <cell r="AW174">
            <v>327.5</v>
          </cell>
          <cell r="AX174">
            <v>-4.6000000000000227</v>
          </cell>
          <cell r="AZ174">
            <v>-48</v>
          </cell>
          <cell r="BA174">
            <v>3.2000000000000028</v>
          </cell>
          <cell r="BC174">
            <v>0.7</v>
          </cell>
          <cell r="BD174">
            <v>0.2</v>
          </cell>
          <cell r="BF174">
            <v>6.8</v>
          </cell>
          <cell r="BG174">
            <v>1.5</v>
          </cell>
          <cell r="BH174" t="str">
            <v>Top Q1</v>
          </cell>
          <cell r="BI174">
            <v>23.3</v>
          </cell>
          <cell r="BJ174">
            <v>3.9</v>
          </cell>
          <cell r="BL174">
            <v>23.3</v>
          </cell>
          <cell r="BM174">
            <v>3.9</v>
          </cell>
          <cell r="BO174">
            <v>2.11</v>
          </cell>
          <cell r="BP174">
            <v>11.5</v>
          </cell>
          <cell r="BQ174">
            <v>2.5</v>
          </cell>
          <cell r="BR174" t="str">
            <v>Top 3Y</v>
          </cell>
          <cell r="BS174">
            <v>1.77</v>
          </cell>
          <cell r="BT174">
            <v>15</v>
          </cell>
          <cell r="BU174">
            <v>1.4</v>
          </cell>
          <cell r="BV174" t="str">
            <v>Top 5Y</v>
          </cell>
          <cell r="BW174">
            <v>2.42</v>
          </cell>
          <cell r="BX174">
            <v>8.6</v>
          </cell>
          <cell r="BY174">
            <v>0.69999999999999896</v>
          </cell>
          <cell r="CA174">
            <v>1.54</v>
          </cell>
          <cell r="CB174">
            <v>0.47</v>
          </cell>
          <cell r="CC174">
            <v>2.4</v>
          </cell>
          <cell r="CD174">
            <v>8.9</v>
          </cell>
          <cell r="CE174">
            <v>0.77</v>
          </cell>
          <cell r="CF174" t="str">
            <v>Low Cat Risk</v>
          </cell>
          <cell r="CG174">
            <v>0.89</v>
          </cell>
          <cell r="CI174">
            <v>0.83</v>
          </cell>
          <cell r="CJ174">
            <v>0.87</v>
          </cell>
          <cell r="CK174">
            <v>150.4</v>
          </cell>
          <cell r="CL174">
            <v>150.4</v>
          </cell>
          <cell r="CM174">
            <v>98.43</v>
          </cell>
          <cell r="CN174">
            <v>0.01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1.56</v>
          </cell>
          <cell r="CU174">
            <v>0.01</v>
          </cell>
          <cell r="CV174">
            <v>39</v>
          </cell>
          <cell r="CW174">
            <v>83</v>
          </cell>
          <cell r="CX174">
            <v>13.9099998474121</v>
          </cell>
          <cell r="CY174">
            <v>43039</v>
          </cell>
          <cell r="CZ174">
            <v>0.87999999523162797</v>
          </cell>
          <cell r="DG174">
            <v>1000</v>
          </cell>
          <cell r="DH174">
            <v>250</v>
          </cell>
          <cell r="DI174">
            <v>1000</v>
          </cell>
          <cell r="DJ174">
            <v>250</v>
          </cell>
          <cell r="DU174" t="str">
            <v>No Load</v>
          </cell>
          <cell r="DW174">
            <v>34680</v>
          </cell>
          <cell r="DX174" t="str">
            <v>Williams/Lin/Schmitt - 2006</v>
          </cell>
          <cell r="DY174">
            <v>38777</v>
          </cell>
          <cell r="DZ174">
            <v>11.84</v>
          </cell>
          <cell r="EA174" t="str">
            <v>Commerce</v>
          </cell>
          <cell r="EB174" t="str">
            <v>800-995-6365</v>
          </cell>
          <cell r="EC174" t="str">
            <v>www.commercefunds.com</v>
          </cell>
          <cell r="ED174" t="str">
            <v>CFAGX</v>
          </cell>
          <cell r="EE174" t="str">
            <v>FOUSA00CDG</v>
          </cell>
        </row>
        <row r="175">
          <cell r="E175" t="str">
            <v>Stk-MC</v>
          </cell>
          <cell r="F175" t="str">
            <v>Fidelity Grth Strat (FDEGX)</v>
          </cell>
          <cell r="G175">
            <v>15</v>
          </cell>
          <cell r="H175">
            <v>1.4</v>
          </cell>
          <cell r="I175" t="str">
            <v>Top 5Y</v>
          </cell>
          <cell r="K175" t="str">
            <v>G</v>
          </cell>
          <cell r="N175" t="b">
            <v>1</v>
          </cell>
          <cell r="P175">
            <v>21.5</v>
          </cell>
          <cell r="Q175">
            <v>2.1000000000000014</v>
          </cell>
          <cell r="S175">
            <v>2.7</v>
          </cell>
          <cell r="T175">
            <v>-8.8000000000000007</v>
          </cell>
          <cell r="V175">
            <v>3.1</v>
          </cell>
          <cell r="W175">
            <v>5.5</v>
          </cell>
          <cell r="X175" t="str">
            <v>Top 2015</v>
          </cell>
          <cell r="Y175">
            <v>13.6</v>
          </cell>
          <cell r="Z175">
            <v>5</v>
          </cell>
          <cell r="AA175" t="str">
            <v>Top 2014</v>
          </cell>
          <cell r="AB175">
            <v>37.799999999999997</v>
          </cell>
          <cell r="AC175">
            <v>2.5999999999999943</v>
          </cell>
          <cell r="AD175" t="str">
            <v>Top 2013</v>
          </cell>
          <cell r="AE175">
            <v>11.7</v>
          </cell>
          <cell r="AF175">
            <v>-4.1000000000000014</v>
          </cell>
          <cell r="AH175">
            <v>-9</v>
          </cell>
          <cell r="AI175">
            <v>-5.9</v>
          </cell>
          <cell r="AK175">
            <v>25.6</v>
          </cell>
          <cell r="AL175">
            <v>2.2000000000000028</v>
          </cell>
          <cell r="AN175">
            <v>39.6</v>
          </cell>
          <cell r="AO175">
            <v>2.8999999999999986</v>
          </cell>
          <cell r="AQ175">
            <v>-49.3</v>
          </cell>
          <cell r="AR175">
            <v>-9.8999999999999986</v>
          </cell>
          <cell r="AT175">
            <v>18.7</v>
          </cell>
          <cell r="AU175">
            <v>9.5</v>
          </cell>
          <cell r="AV175" t="str">
            <v>Top 2007</v>
          </cell>
          <cell r="AW175">
            <v>304.8</v>
          </cell>
          <cell r="AX175">
            <v>-27.300000000000011</v>
          </cell>
          <cell r="AZ175">
            <v>-58.5</v>
          </cell>
          <cell r="BA175">
            <v>-7.2999999999999972</v>
          </cell>
          <cell r="BC175">
            <v>0.8</v>
          </cell>
          <cell r="BD175">
            <v>0.3</v>
          </cell>
          <cell r="BF175">
            <v>6.7</v>
          </cell>
          <cell r="BG175">
            <v>1.4</v>
          </cell>
          <cell r="BH175" t="str">
            <v>Top Q1</v>
          </cell>
          <cell r="BI175">
            <v>21.5</v>
          </cell>
          <cell r="BJ175">
            <v>2.1</v>
          </cell>
          <cell r="BL175">
            <v>21.5</v>
          </cell>
          <cell r="BM175">
            <v>2.1</v>
          </cell>
          <cell r="BO175">
            <v>0.18</v>
          </cell>
          <cell r="BP175">
            <v>8.6999999999999993</v>
          </cell>
          <cell r="BQ175">
            <v>-0.30000000000000099</v>
          </cell>
          <cell r="BS175">
            <v>0.12</v>
          </cell>
          <cell r="BT175">
            <v>15</v>
          </cell>
          <cell r="BU175">
            <v>1.4</v>
          </cell>
          <cell r="BV175" t="str">
            <v>Top 5Y</v>
          </cell>
          <cell r="BW175">
            <v>0.1</v>
          </cell>
          <cell r="BX175">
            <v>6.2</v>
          </cell>
          <cell r="BY175">
            <v>-1.7</v>
          </cell>
          <cell r="CA175">
            <v>0.06</v>
          </cell>
          <cell r="CB175">
            <v>0.38</v>
          </cell>
          <cell r="CC175">
            <v>0.1</v>
          </cell>
          <cell r="CD175">
            <v>9.6999999999999993</v>
          </cell>
          <cell r="CE175">
            <v>0.84</v>
          </cell>
          <cell r="CF175" t="str">
            <v>Low Cat Risk</v>
          </cell>
          <cell r="CG175">
            <v>0.97</v>
          </cell>
          <cell r="CI175">
            <v>0.89</v>
          </cell>
          <cell r="CJ175">
            <v>0.85</v>
          </cell>
          <cell r="CK175">
            <v>2740.6</v>
          </cell>
          <cell r="CL175">
            <v>2465.4</v>
          </cell>
          <cell r="CM175">
            <v>96.08</v>
          </cell>
          <cell r="CN175">
            <v>2.82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1.1000000000000001</v>
          </cell>
          <cell r="CU175">
            <v>2.82</v>
          </cell>
          <cell r="CV175">
            <v>63</v>
          </cell>
          <cell r="CW175">
            <v>100</v>
          </cell>
          <cell r="CX175">
            <v>22.190000534057599</v>
          </cell>
          <cell r="CY175">
            <v>43069</v>
          </cell>
          <cell r="CZ175">
            <v>0.88999998569488503</v>
          </cell>
          <cell r="DG175">
            <v>2500</v>
          </cell>
          <cell r="DI175">
            <v>2500</v>
          </cell>
          <cell r="DU175" t="str">
            <v>No Load</v>
          </cell>
          <cell r="DW175">
            <v>33235</v>
          </cell>
          <cell r="DX175" t="str">
            <v>Park - 2013</v>
          </cell>
          <cell r="DY175">
            <v>41502</v>
          </cell>
          <cell r="DZ175">
            <v>4.38</v>
          </cell>
          <cell r="EA175" t="str">
            <v>Fidelity Investments</v>
          </cell>
          <cell r="EB175" t="str">
            <v>800-544-8544</v>
          </cell>
          <cell r="EC175" t="str">
            <v>www.institutional.fidelity.com</v>
          </cell>
          <cell r="ED175" t="str">
            <v>FDEGX</v>
          </cell>
          <cell r="EE175" t="str">
            <v>FOUSA00CFG</v>
          </cell>
        </row>
        <row r="176">
          <cell r="E176" t="str">
            <v>Stk-MC</v>
          </cell>
          <cell r="F176" t="str">
            <v>FAM Value Inv (FAMVX)</v>
          </cell>
          <cell r="G176">
            <v>14.9</v>
          </cell>
          <cell r="H176">
            <v>1.3</v>
          </cell>
          <cell r="I176" t="str">
            <v>Top 5Y</v>
          </cell>
          <cell r="K176" t="str">
            <v>G</v>
          </cell>
          <cell r="N176" t="b">
            <v>1</v>
          </cell>
          <cell r="P176">
            <v>17</v>
          </cell>
          <cell r="Q176">
            <v>-2.3999999999999986</v>
          </cell>
          <cell r="S176">
            <v>15.6</v>
          </cell>
          <cell r="T176">
            <v>4.0999999999999996</v>
          </cell>
          <cell r="V176">
            <v>-1.8</v>
          </cell>
          <cell r="W176">
            <v>0.59999999999999987</v>
          </cell>
          <cell r="Y176">
            <v>13.4</v>
          </cell>
          <cell r="Z176">
            <v>4.8000000000000007</v>
          </cell>
          <cell r="AA176" t="str">
            <v>Top 2014</v>
          </cell>
          <cell r="AB176">
            <v>32.9</v>
          </cell>
          <cell r="AC176">
            <v>-2.3000000000000043</v>
          </cell>
          <cell r="AE176">
            <v>11.3</v>
          </cell>
          <cell r="AF176">
            <v>-4.5</v>
          </cell>
          <cell r="AH176">
            <v>-0.5</v>
          </cell>
          <cell r="AI176">
            <v>2.6</v>
          </cell>
          <cell r="AK176">
            <v>17</v>
          </cell>
          <cell r="AL176">
            <v>-6.3999999999999986</v>
          </cell>
          <cell r="AN176">
            <v>22.1</v>
          </cell>
          <cell r="AO176">
            <v>-14.600000000000001</v>
          </cell>
          <cell r="AQ176">
            <v>-28.7</v>
          </cell>
          <cell r="AR176">
            <v>10.7</v>
          </cell>
          <cell r="AS176" t="str">
            <v>Top 2008</v>
          </cell>
          <cell r="AT176">
            <v>-0.8</v>
          </cell>
          <cell r="AU176">
            <v>-10</v>
          </cell>
          <cell r="AW176">
            <v>283.10000000000002</v>
          </cell>
          <cell r="AX176">
            <v>-49</v>
          </cell>
          <cell r="AZ176">
            <v>-44.1</v>
          </cell>
          <cell r="BA176">
            <v>7.1000000000000014</v>
          </cell>
          <cell r="BB176" t="str">
            <v>Top Bear</v>
          </cell>
          <cell r="BC176">
            <v>0.5</v>
          </cell>
          <cell r="BD176">
            <v>0</v>
          </cell>
          <cell r="BF176">
            <v>6.4</v>
          </cell>
          <cell r="BG176">
            <v>1.1000000000000001</v>
          </cell>
          <cell r="BH176" t="str">
            <v>Top Q1</v>
          </cell>
          <cell r="BI176">
            <v>17</v>
          </cell>
          <cell r="BJ176">
            <v>-2.4</v>
          </cell>
          <cell r="BL176">
            <v>17</v>
          </cell>
          <cell r="BM176">
            <v>-2.4</v>
          </cell>
          <cell r="BO176">
            <v>1.1399999999999999</v>
          </cell>
          <cell r="BP176">
            <v>9.9</v>
          </cell>
          <cell r="BQ176">
            <v>0.9</v>
          </cell>
          <cell r="BS176">
            <v>1.42</v>
          </cell>
          <cell r="BT176">
            <v>14.9</v>
          </cell>
          <cell r="BU176">
            <v>1.3</v>
          </cell>
          <cell r="BV176" t="str">
            <v>Top 5Y</v>
          </cell>
          <cell r="BW176">
            <v>1.33</v>
          </cell>
          <cell r="BX176">
            <v>8.5</v>
          </cell>
          <cell r="BY176">
            <v>0.6</v>
          </cell>
          <cell r="CA176">
            <v>0.76</v>
          </cell>
          <cell r="CB176">
            <v>0</v>
          </cell>
          <cell r="CC176">
            <v>1.3</v>
          </cell>
          <cell r="CD176">
            <v>10.1</v>
          </cell>
          <cell r="CE176">
            <v>0.88</v>
          </cell>
          <cell r="CF176" t="str">
            <v>Low Cat Risk</v>
          </cell>
          <cell r="CG176">
            <v>1.01</v>
          </cell>
          <cell r="CI176">
            <v>0.9</v>
          </cell>
          <cell r="CJ176">
            <v>0.81</v>
          </cell>
          <cell r="CK176">
            <v>1259.4000000000001</v>
          </cell>
          <cell r="CL176">
            <v>1235.7</v>
          </cell>
          <cell r="CM176">
            <v>86.99</v>
          </cell>
          <cell r="CN176">
            <v>3.79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9.2200000000000006</v>
          </cell>
          <cell r="CU176">
            <v>3.79</v>
          </cell>
          <cell r="CV176">
            <v>4.25</v>
          </cell>
          <cell r="CW176">
            <v>37</v>
          </cell>
          <cell r="CX176">
            <v>42.310001373291001</v>
          </cell>
          <cell r="CY176">
            <v>43008</v>
          </cell>
          <cell r="CZ176">
            <v>1.1900000572204601</v>
          </cell>
          <cell r="DG176">
            <v>500</v>
          </cell>
          <cell r="DH176">
            <v>50</v>
          </cell>
          <cell r="DI176">
            <v>100</v>
          </cell>
          <cell r="DJ176">
            <v>50</v>
          </cell>
          <cell r="DU176" t="str">
            <v>Inv</v>
          </cell>
          <cell r="DW176">
            <v>31779</v>
          </cell>
          <cell r="DX176" t="str">
            <v>Putnam/Fox/Wilson - 1987</v>
          </cell>
          <cell r="DY176">
            <v>31779</v>
          </cell>
          <cell r="DZ176">
            <v>31.02</v>
          </cell>
          <cell r="EA176" t="str">
            <v>FAM</v>
          </cell>
          <cell r="EB176" t="str">
            <v>800-932-3271</v>
          </cell>
          <cell r="EC176" t="str">
            <v>www.famfunds.com</v>
          </cell>
          <cell r="ED176" t="str">
            <v>FAMVX</v>
          </cell>
          <cell r="EE176" t="str">
            <v>FOUSA00CEE</v>
          </cell>
        </row>
        <row r="177">
          <cell r="E177" t="str">
            <v>Stk-MC</v>
          </cell>
          <cell r="F177" t="str">
            <v>Meridian Contrarian Legcy (MVALX)</v>
          </cell>
          <cell r="G177">
            <v>14.9</v>
          </cell>
          <cell r="H177">
            <v>1.3</v>
          </cell>
          <cell r="I177" t="str">
            <v>Top 5Y</v>
          </cell>
          <cell r="J177" t="str">
            <v>Yes</v>
          </cell>
          <cell r="K177" t="str">
            <v>G</v>
          </cell>
          <cell r="N177" t="b">
            <v>1</v>
          </cell>
          <cell r="P177">
            <v>24.8</v>
          </cell>
          <cell r="Q177">
            <v>5.4000000000000021</v>
          </cell>
          <cell r="R177" t="str">
            <v>Top 2017</v>
          </cell>
          <cell r="S177">
            <v>16.5</v>
          </cell>
          <cell r="T177">
            <v>5</v>
          </cell>
          <cell r="V177">
            <v>-3.5</v>
          </cell>
          <cell r="W177">
            <v>-1.1000000000000001</v>
          </cell>
          <cell r="Y177">
            <v>6.1</v>
          </cell>
          <cell r="Z177">
            <v>-2.5</v>
          </cell>
          <cell r="AB177">
            <v>34.700000000000003</v>
          </cell>
          <cell r="AC177">
            <v>-0.5</v>
          </cell>
          <cell r="AE177">
            <v>17.399999999999999</v>
          </cell>
          <cell r="AF177">
            <v>1.5999999999999979</v>
          </cell>
          <cell r="AH177">
            <v>-2.4</v>
          </cell>
          <cell r="AI177">
            <v>0.70000000000000018</v>
          </cell>
          <cell r="AK177">
            <v>18.2</v>
          </cell>
          <cell r="AL177">
            <v>-5.1999999999999993</v>
          </cell>
          <cell r="AN177">
            <v>21.3</v>
          </cell>
          <cell r="AO177">
            <v>-15.400000000000002</v>
          </cell>
          <cell r="AQ177">
            <v>-32</v>
          </cell>
          <cell r="AR177">
            <v>7.3999999999999986</v>
          </cell>
          <cell r="AS177" t="str">
            <v>Top 2008</v>
          </cell>
          <cell r="AT177">
            <v>7.7</v>
          </cell>
          <cell r="AU177">
            <v>-1.4999999999999991</v>
          </cell>
          <cell r="AW177">
            <v>293.2</v>
          </cell>
          <cell r="AX177">
            <v>-38.900000000000034</v>
          </cell>
          <cell r="AZ177">
            <v>-44</v>
          </cell>
          <cell r="BA177">
            <v>7.2000000000000028</v>
          </cell>
          <cell r="BB177" t="str">
            <v>Top Bear</v>
          </cell>
          <cell r="BC177">
            <v>1.1000000000000001</v>
          </cell>
          <cell r="BD177">
            <v>0.6</v>
          </cell>
          <cell r="BE177" t="str">
            <v>Top M1</v>
          </cell>
          <cell r="BF177">
            <v>7.6</v>
          </cell>
          <cell r="BG177">
            <v>2.2999999999999998</v>
          </cell>
          <cell r="BH177" t="str">
            <v>Top Q1</v>
          </cell>
          <cell r="BI177">
            <v>24.8</v>
          </cell>
          <cell r="BJ177">
            <v>5.4</v>
          </cell>
          <cell r="BK177" t="str">
            <v>Top YTD</v>
          </cell>
          <cell r="BL177">
            <v>24.8</v>
          </cell>
          <cell r="BM177">
            <v>5.4</v>
          </cell>
          <cell r="BN177" t="str">
            <v>Top 1Y</v>
          </cell>
          <cell r="BO177">
            <v>2.29</v>
          </cell>
          <cell r="BP177">
            <v>12</v>
          </cell>
          <cell r="BQ177">
            <v>3</v>
          </cell>
          <cell r="BR177" t="str">
            <v>Top 3Y</v>
          </cell>
          <cell r="BS177">
            <v>1.96</v>
          </cell>
          <cell r="BT177">
            <v>14.9</v>
          </cell>
          <cell r="BU177">
            <v>1.3</v>
          </cell>
          <cell r="BV177" t="str">
            <v>Top 5Y</v>
          </cell>
          <cell r="BW177">
            <v>2.0499999999999998</v>
          </cell>
          <cell r="BX177">
            <v>8.4</v>
          </cell>
          <cell r="BY177">
            <v>0.5</v>
          </cell>
          <cell r="CA177">
            <v>1.23</v>
          </cell>
          <cell r="CB177">
            <v>0.01</v>
          </cell>
          <cell r="CC177">
            <v>2</v>
          </cell>
          <cell r="CD177">
            <v>12.4</v>
          </cell>
          <cell r="CE177">
            <v>1.08</v>
          </cell>
          <cell r="CG177">
            <v>1.24</v>
          </cell>
          <cell r="CI177">
            <v>1.05</v>
          </cell>
          <cell r="CJ177">
            <v>0.73</v>
          </cell>
          <cell r="CK177">
            <v>657.5</v>
          </cell>
          <cell r="CL177">
            <v>653.6</v>
          </cell>
          <cell r="CM177">
            <v>83.73</v>
          </cell>
          <cell r="CN177">
            <v>10.220000000000001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6.04</v>
          </cell>
          <cell r="CU177">
            <v>10.220000000000001</v>
          </cell>
          <cell r="CV177">
            <v>54</v>
          </cell>
          <cell r="CW177">
            <v>64</v>
          </cell>
          <cell r="CX177">
            <v>30.889999389648398</v>
          </cell>
          <cell r="CY177">
            <v>43008</v>
          </cell>
          <cell r="CZ177">
            <v>1.1499999761581401</v>
          </cell>
          <cell r="DA177">
            <v>2</v>
          </cell>
          <cell r="DB177" t="str">
            <v>R</v>
          </cell>
          <cell r="DF177">
            <v>2</v>
          </cell>
          <cell r="DG177">
            <v>1000</v>
          </cell>
          <cell r="DH177">
            <v>50</v>
          </cell>
          <cell r="DQ177" t="str">
            <v>C</v>
          </cell>
          <cell r="DU177" t="str">
            <v>No Load</v>
          </cell>
          <cell r="DW177">
            <v>34375</v>
          </cell>
          <cell r="DX177" t="str">
            <v>England/Cordisco - 2001</v>
          </cell>
          <cell r="DY177">
            <v>37256</v>
          </cell>
          <cell r="DZ177">
            <v>16.010000000000002</v>
          </cell>
          <cell r="EA177" t="str">
            <v>Meridian</v>
          </cell>
          <cell r="EB177" t="str">
            <v>800-446-6662</v>
          </cell>
          <cell r="EC177" t="str">
            <v>www.meridianfund.com</v>
          </cell>
          <cell r="ED177" t="str">
            <v>MVALX</v>
          </cell>
          <cell r="EE177" t="str">
            <v>FOUSA00BD1</v>
          </cell>
        </row>
        <row r="178">
          <cell r="E178" t="str">
            <v>Stk-MC</v>
          </cell>
          <cell r="F178" t="str">
            <v>Tocqueville Opportunity (TOPPX)</v>
          </cell>
          <cell r="G178">
            <v>14.9</v>
          </cell>
          <cell r="H178">
            <v>1.3</v>
          </cell>
          <cell r="I178" t="str">
            <v>Top 5Y</v>
          </cell>
          <cell r="K178" t="str">
            <v>G</v>
          </cell>
          <cell r="N178" t="b">
            <v>1</v>
          </cell>
          <cell r="P178">
            <v>34.6</v>
          </cell>
          <cell r="Q178">
            <v>15.200000000000003</v>
          </cell>
          <cell r="R178" t="str">
            <v>Top 2017</v>
          </cell>
          <cell r="S178">
            <v>-6.7</v>
          </cell>
          <cell r="T178">
            <v>-18.2</v>
          </cell>
          <cell r="V178">
            <v>2.5</v>
          </cell>
          <cell r="W178">
            <v>4.9000000000000004</v>
          </cell>
          <cell r="X178" t="str">
            <v>Top 2015</v>
          </cell>
          <cell r="Y178">
            <v>10.4</v>
          </cell>
          <cell r="Z178">
            <v>1.8000000000000007</v>
          </cell>
          <cell r="AB178">
            <v>40.9</v>
          </cell>
          <cell r="AC178">
            <v>5.6999999999999957</v>
          </cell>
          <cell r="AD178" t="str">
            <v>Top 2013</v>
          </cell>
          <cell r="AE178">
            <v>12.1</v>
          </cell>
          <cell r="AF178">
            <v>-3.7000000000000011</v>
          </cell>
          <cell r="AH178">
            <v>-1.4</v>
          </cell>
          <cell r="AI178">
            <v>1.7000000000000002</v>
          </cell>
          <cell r="AK178">
            <v>24.4</v>
          </cell>
          <cell r="AL178">
            <v>1</v>
          </cell>
          <cell r="AN178">
            <v>29.5</v>
          </cell>
          <cell r="AO178">
            <v>-7.2000000000000028</v>
          </cell>
          <cell r="AQ178">
            <v>-35.799999999999997</v>
          </cell>
          <cell r="AR178">
            <v>3.6000000000000014</v>
          </cell>
          <cell r="AS178" t="str">
            <v>Top 2008</v>
          </cell>
          <cell r="AT178">
            <v>-0.8</v>
          </cell>
          <cell r="AU178">
            <v>-10</v>
          </cell>
          <cell r="AW178">
            <v>344.5</v>
          </cell>
          <cell r="AX178">
            <v>12.399999999999977</v>
          </cell>
          <cell r="AZ178">
            <v>-52</v>
          </cell>
          <cell r="BA178">
            <v>-0.79999999999999716</v>
          </cell>
          <cell r="BC178">
            <v>-0.1</v>
          </cell>
          <cell r="BD178">
            <v>-0.6</v>
          </cell>
          <cell r="BF178">
            <v>5.7</v>
          </cell>
          <cell r="BG178">
            <v>0.4</v>
          </cell>
          <cell r="BI178">
            <v>34.6</v>
          </cell>
          <cell r="BJ178">
            <v>15.2</v>
          </cell>
          <cell r="BK178" t="str">
            <v>Top YTD</v>
          </cell>
          <cell r="BL178">
            <v>34.6</v>
          </cell>
          <cell r="BM178">
            <v>15.2</v>
          </cell>
          <cell r="BN178" t="str">
            <v>Top 1Y</v>
          </cell>
          <cell r="BO178">
            <v>0.78</v>
          </cell>
          <cell r="BP178">
            <v>8.8000000000000007</v>
          </cell>
          <cell r="BQ178">
            <v>-0.19999999999999901</v>
          </cell>
          <cell r="BS178">
            <v>0.26</v>
          </cell>
          <cell r="BT178">
            <v>14.9</v>
          </cell>
          <cell r="BU178">
            <v>1.3</v>
          </cell>
          <cell r="BV178" t="str">
            <v>Top 5Y</v>
          </cell>
          <cell r="BW178">
            <v>1.1000000000000001</v>
          </cell>
          <cell r="BX178">
            <v>8.6999999999999993</v>
          </cell>
          <cell r="BY178">
            <v>0.79999999999999905</v>
          </cell>
          <cell r="CA178">
            <v>0.56999999999999995</v>
          </cell>
          <cell r="CB178">
            <v>0</v>
          </cell>
          <cell r="CC178">
            <v>1.1000000000000001</v>
          </cell>
          <cell r="CD178">
            <v>18.899999999999999</v>
          </cell>
          <cell r="CE178">
            <v>1.64</v>
          </cell>
          <cell r="CG178">
            <v>1.89</v>
          </cell>
          <cell r="CI178">
            <v>1.43</v>
          </cell>
          <cell r="CJ178">
            <v>0.57999999999999996</v>
          </cell>
          <cell r="CK178">
            <v>76.3</v>
          </cell>
          <cell r="CL178">
            <v>76.3</v>
          </cell>
          <cell r="CM178">
            <v>92.86</v>
          </cell>
          <cell r="CN178">
            <v>6.88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0.05</v>
          </cell>
          <cell r="CT178">
            <v>0.22</v>
          </cell>
          <cell r="CU178">
            <v>6.88</v>
          </cell>
          <cell r="CV178">
            <v>108</v>
          </cell>
          <cell r="CW178">
            <v>192</v>
          </cell>
          <cell r="CX178">
            <v>34.720001220703097</v>
          </cell>
          <cell r="CY178">
            <v>43008</v>
          </cell>
          <cell r="CZ178">
            <v>1.2599999904632599</v>
          </cell>
          <cell r="DD178">
            <v>0.25</v>
          </cell>
          <cell r="DG178">
            <v>1000</v>
          </cell>
          <cell r="DH178">
            <v>100</v>
          </cell>
          <cell r="DI178">
            <v>250</v>
          </cell>
          <cell r="DJ178">
            <v>100</v>
          </cell>
          <cell r="DU178" t="str">
            <v>No Load</v>
          </cell>
          <cell r="DW178">
            <v>34547</v>
          </cell>
          <cell r="DX178" t="str">
            <v>Vandeventer - 2010</v>
          </cell>
          <cell r="DY178">
            <v>40360</v>
          </cell>
          <cell r="DZ178">
            <v>7.51</v>
          </cell>
          <cell r="EA178" t="str">
            <v>Tocqueville</v>
          </cell>
          <cell r="EB178" t="str">
            <v>800-697-3863</v>
          </cell>
          <cell r="EC178" t="str">
            <v>www.tocquevillefunds.com</v>
          </cell>
          <cell r="ED178" t="str">
            <v>TOPPX</v>
          </cell>
          <cell r="EE178" t="str">
            <v>FOUSA00F6W</v>
          </cell>
        </row>
        <row r="179">
          <cell r="E179" t="str">
            <v>Stk-MC</v>
          </cell>
          <cell r="F179" t="str">
            <v>Northern Mid Cap Idx (NOMIX)</v>
          </cell>
          <cell r="G179">
            <v>14.8</v>
          </cell>
          <cell r="H179">
            <v>1.2</v>
          </cell>
          <cell r="I179" t="str">
            <v>Top 5Y</v>
          </cell>
          <cell r="K179" t="str">
            <v>G</v>
          </cell>
          <cell r="L179" t="str">
            <v>V</v>
          </cell>
          <cell r="N179" t="b">
            <v>1</v>
          </cell>
          <cell r="P179">
            <v>16</v>
          </cell>
          <cell r="Q179">
            <v>-3.3999999999999986</v>
          </cell>
          <cell r="S179">
            <v>20.5</v>
          </cell>
          <cell r="T179">
            <v>9</v>
          </cell>
          <cell r="U179" t="str">
            <v>Top 2016</v>
          </cell>
          <cell r="V179">
            <v>-2.4</v>
          </cell>
          <cell r="W179">
            <v>0</v>
          </cell>
          <cell r="Y179">
            <v>9.6</v>
          </cell>
          <cell r="Z179">
            <v>1</v>
          </cell>
          <cell r="AB179">
            <v>33.200000000000003</v>
          </cell>
          <cell r="AC179">
            <v>-2</v>
          </cell>
          <cell r="AE179">
            <v>17.7</v>
          </cell>
          <cell r="AF179">
            <v>1.8999999999999986</v>
          </cell>
          <cell r="AH179">
            <v>-2.1</v>
          </cell>
          <cell r="AI179">
            <v>1</v>
          </cell>
          <cell r="AK179">
            <v>26.2</v>
          </cell>
          <cell r="AL179">
            <v>2.8000000000000007</v>
          </cell>
          <cell r="AN179">
            <v>37.1</v>
          </cell>
          <cell r="AO179">
            <v>0.39999999999999858</v>
          </cell>
          <cell r="AQ179">
            <v>-36.6</v>
          </cell>
          <cell r="AR179">
            <v>2.7999999999999972</v>
          </cell>
          <cell r="AT179">
            <v>7.6</v>
          </cell>
          <cell r="AU179">
            <v>-1.5999999999999996</v>
          </cell>
          <cell r="AW179">
            <v>375.2</v>
          </cell>
          <cell r="AX179">
            <v>43.099999999999966</v>
          </cell>
          <cell r="AY179" t="str">
            <v>Top Bull</v>
          </cell>
          <cell r="AZ179">
            <v>-49.6</v>
          </cell>
          <cell r="BA179">
            <v>1.6000000000000014</v>
          </cell>
          <cell r="BC179">
            <v>0.1</v>
          </cell>
          <cell r="BD179">
            <v>-0.4</v>
          </cell>
          <cell r="BF179">
            <v>6.1</v>
          </cell>
          <cell r="BG179">
            <v>0.8</v>
          </cell>
          <cell r="BH179" t="str">
            <v>Top Q1</v>
          </cell>
          <cell r="BI179">
            <v>16</v>
          </cell>
          <cell r="BJ179">
            <v>-3.4</v>
          </cell>
          <cell r="BL179">
            <v>16</v>
          </cell>
          <cell r="BM179">
            <v>-3.4</v>
          </cell>
          <cell r="BO179">
            <v>1.96</v>
          </cell>
          <cell r="BP179">
            <v>10.9</v>
          </cell>
          <cell r="BQ179">
            <v>1.9</v>
          </cell>
          <cell r="BR179" t="str">
            <v>Top 3Y</v>
          </cell>
          <cell r="BS179">
            <v>1.86</v>
          </cell>
          <cell r="BT179">
            <v>14.8</v>
          </cell>
          <cell r="BU179">
            <v>1.2</v>
          </cell>
          <cell r="BV179" t="str">
            <v>Top 5Y</v>
          </cell>
          <cell r="BW179">
            <v>1.68</v>
          </cell>
          <cell r="BX179">
            <v>9.6999999999999993</v>
          </cell>
          <cell r="BY179">
            <v>1.8</v>
          </cell>
          <cell r="BZ179" t="str">
            <v>Top 10Y</v>
          </cell>
          <cell r="CA179">
            <v>1.17</v>
          </cell>
          <cell r="CB179">
            <v>1.19</v>
          </cell>
          <cell r="CC179">
            <v>1.6</v>
          </cell>
          <cell r="CD179">
            <v>11</v>
          </cell>
          <cell r="CE179">
            <v>0.96</v>
          </cell>
          <cell r="CG179">
            <v>1.1000000000000001</v>
          </cell>
          <cell r="CI179">
            <v>0.97</v>
          </cell>
          <cell r="CJ179">
            <v>0.77</v>
          </cell>
          <cell r="CK179">
            <v>2369.6</v>
          </cell>
          <cell r="CL179">
            <v>2369.6</v>
          </cell>
          <cell r="CM179">
            <v>99.06</v>
          </cell>
          <cell r="CN179">
            <v>0.72</v>
          </cell>
          <cell r="CO179">
            <v>0</v>
          </cell>
          <cell r="CP179">
            <v>0</v>
          </cell>
          <cell r="CQ179">
            <v>0.22</v>
          </cell>
          <cell r="CR179">
            <v>0</v>
          </cell>
          <cell r="CS179">
            <v>0</v>
          </cell>
          <cell r="CT179">
            <v>0</v>
          </cell>
          <cell r="CU179">
            <v>0.72</v>
          </cell>
          <cell r="CV179">
            <v>19.71</v>
          </cell>
          <cell r="CW179">
            <v>402</v>
          </cell>
          <cell r="CX179">
            <v>5.9800000190734899</v>
          </cell>
          <cell r="CY179">
            <v>43008</v>
          </cell>
          <cell r="CZ179">
            <v>0.15999999642372101</v>
          </cell>
          <cell r="DG179">
            <v>2500</v>
          </cell>
          <cell r="DH179">
            <v>50</v>
          </cell>
          <cell r="DI179">
            <v>500</v>
          </cell>
          <cell r="DJ179">
            <v>50</v>
          </cell>
          <cell r="DT179" t="str">
            <v>I</v>
          </cell>
          <cell r="DU179" t="str">
            <v>No Load</v>
          </cell>
          <cell r="DV179" t="str">
            <v>S&amp;P MidCap 400</v>
          </cell>
          <cell r="DW179">
            <v>38433</v>
          </cell>
          <cell r="DX179" t="str">
            <v>Reeder - 2006</v>
          </cell>
          <cell r="DY179">
            <v>39022</v>
          </cell>
          <cell r="DZ179">
            <v>11.17</v>
          </cell>
          <cell r="EA179" t="str">
            <v>Northern Funds</v>
          </cell>
          <cell r="EB179" t="str">
            <v>800-595-9111</v>
          </cell>
          <cell r="EC179" t="str">
            <v>www.northernfunds.com</v>
          </cell>
          <cell r="ED179" t="str">
            <v>NOMIX</v>
          </cell>
          <cell r="EE179" t="str">
            <v>FOUSA05BL1</v>
          </cell>
        </row>
        <row r="180">
          <cell r="E180" t="str">
            <v>Stk-MC</v>
          </cell>
          <cell r="F180" t="str">
            <v>Shelton S&amp;P Md Dir (SPMIX)</v>
          </cell>
          <cell r="G180">
            <v>14.8</v>
          </cell>
          <cell r="H180">
            <v>1.2</v>
          </cell>
          <cell r="K180" t="str">
            <v>G</v>
          </cell>
          <cell r="L180" t="str">
            <v>V</v>
          </cell>
          <cell r="N180" t="b">
            <v>1</v>
          </cell>
          <cell r="P180">
            <v>15.6</v>
          </cell>
          <cell r="Q180">
            <v>-3.7999999999999989</v>
          </cell>
          <cell r="S180">
            <v>21</v>
          </cell>
          <cell r="T180">
            <v>9.5</v>
          </cell>
          <cell r="U180" t="str">
            <v>Top 2016</v>
          </cell>
          <cell r="V180">
            <v>-2.2999999999999998</v>
          </cell>
          <cell r="W180">
            <v>0.10000000000000009</v>
          </cell>
          <cell r="Y180">
            <v>9.3000000000000007</v>
          </cell>
          <cell r="Z180">
            <v>0.70000000000000107</v>
          </cell>
          <cell r="AB180">
            <v>33.200000000000003</v>
          </cell>
          <cell r="AC180">
            <v>-2</v>
          </cell>
          <cell r="AE180">
            <v>16.899999999999999</v>
          </cell>
          <cell r="AF180">
            <v>1.0999999999999979</v>
          </cell>
          <cell r="AH180">
            <v>-1.8</v>
          </cell>
          <cell r="AI180">
            <v>1.3</v>
          </cell>
          <cell r="AK180">
            <v>25.6</v>
          </cell>
          <cell r="AL180">
            <v>2.2000000000000028</v>
          </cell>
          <cell r="AN180">
            <v>36.799999999999997</v>
          </cell>
          <cell r="AO180">
            <v>9.9999999999994316E-2</v>
          </cell>
          <cell r="AQ180">
            <v>-36.799999999999997</v>
          </cell>
          <cell r="AR180">
            <v>2.6000000000000014</v>
          </cell>
          <cell r="AT180">
            <v>7.3</v>
          </cell>
          <cell r="AU180">
            <v>-1.8999999999999995</v>
          </cell>
          <cell r="AW180">
            <v>369.5</v>
          </cell>
          <cell r="AX180">
            <v>37.399999999999977</v>
          </cell>
          <cell r="AZ180">
            <v>-49.6</v>
          </cell>
          <cell r="BA180">
            <v>1.6000000000000014</v>
          </cell>
          <cell r="BC180">
            <v>0.1</v>
          </cell>
          <cell r="BD180">
            <v>-0.4</v>
          </cell>
          <cell r="BF180">
            <v>6.2</v>
          </cell>
          <cell r="BG180">
            <v>0.9</v>
          </cell>
          <cell r="BH180" t="str">
            <v>Top Q1</v>
          </cell>
          <cell r="BI180">
            <v>15.7</v>
          </cell>
          <cell r="BJ180">
            <v>-3.7</v>
          </cell>
          <cell r="BL180">
            <v>15.7</v>
          </cell>
          <cell r="BM180">
            <v>-3.7</v>
          </cell>
          <cell r="BO180">
            <v>1.72</v>
          </cell>
          <cell r="BP180">
            <v>11</v>
          </cell>
          <cell r="BQ180">
            <v>2</v>
          </cell>
          <cell r="BR180" t="str">
            <v>Top 3Y</v>
          </cell>
          <cell r="BS180">
            <v>3.14</v>
          </cell>
          <cell r="BT180">
            <v>14.8</v>
          </cell>
          <cell r="BU180">
            <v>1.2</v>
          </cell>
          <cell r="BW180">
            <v>2.58</v>
          </cell>
          <cell r="BX180">
            <v>9.5</v>
          </cell>
          <cell r="BY180">
            <v>1.6</v>
          </cell>
          <cell r="BZ180" t="str">
            <v>Top 10Y</v>
          </cell>
          <cell r="CA180">
            <v>1.67</v>
          </cell>
          <cell r="CB180">
            <v>0.71</v>
          </cell>
          <cell r="CC180">
            <v>2.5</v>
          </cell>
          <cell r="CD180">
            <v>11</v>
          </cell>
          <cell r="CE180">
            <v>0.96</v>
          </cell>
          <cell r="CG180">
            <v>1.1000000000000001</v>
          </cell>
          <cell r="CI180">
            <v>0.96</v>
          </cell>
          <cell r="CJ180">
            <v>0.76</v>
          </cell>
          <cell r="CK180">
            <v>126.7</v>
          </cell>
          <cell r="CL180">
            <v>120.4</v>
          </cell>
          <cell r="CM180">
            <v>103.5</v>
          </cell>
          <cell r="CN180">
            <v>0.62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-4.12</v>
          </cell>
          <cell r="CU180">
            <v>0.62</v>
          </cell>
          <cell r="CV180">
            <v>34</v>
          </cell>
          <cell r="CW180">
            <v>380</v>
          </cell>
          <cell r="CX180">
            <v>7.0900001525878897</v>
          </cell>
          <cell r="CY180">
            <v>43069</v>
          </cell>
          <cell r="CZ180">
            <v>0.63999998569488503</v>
          </cell>
          <cell r="DD180">
            <v>0</v>
          </cell>
          <cell r="DG180">
            <v>1000</v>
          </cell>
          <cell r="DH180">
            <v>100</v>
          </cell>
          <cell r="DT180" t="str">
            <v>I</v>
          </cell>
          <cell r="DU180" t="str">
            <v>Other</v>
          </cell>
          <cell r="DV180" t="str">
            <v>S&amp;P MidCap 400</v>
          </cell>
          <cell r="DW180">
            <v>33714</v>
          </cell>
          <cell r="DX180" t="str">
            <v>Rogers - 2003</v>
          </cell>
          <cell r="DY180">
            <v>37986</v>
          </cell>
          <cell r="DZ180">
            <v>14.01</v>
          </cell>
          <cell r="EA180" t="str">
            <v>Shelton Capital Management</v>
          </cell>
          <cell r="EB180" t="str">
            <v>800-955-9988</v>
          </cell>
          <cell r="EC180" t="str">
            <v>www.sheltoncap.com</v>
          </cell>
          <cell r="ED180" t="str">
            <v>SPMIX</v>
          </cell>
          <cell r="EE180" t="str">
            <v>FOUSA00ETS</v>
          </cell>
        </row>
        <row r="181">
          <cell r="E181" t="str">
            <v>Stk-MC</v>
          </cell>
          <cell r="F181" t="str">
            <v>Vanguard Mid Cap Idx Inv (VIMSX)</v>
          </cell>
          <cell r="G181">
            <v>14.8</v>
          </cell>
          <cell r="H181">
            <v>1.2</v>
          </cell>
          <cell r="I181" t="str">
            <v>Top 5Y</v>
          </cell>
          <cell r="K181" t="str">
            <v>G</v>
          </cell>
          <cell r="L181" t="str">
            <v>V</v>
          </cell>
          <cell r="N181" t="b">
            <v>1</v>
          </cell>
          <cell r="P181">
            <v>19.100000000000001</v>
          </cell>
          <cell r="Q181">
            <v>-0.29999999999999716</v>
          </cell>
          <cell r="S181">
            <v>11</v>
          </cell>
          <cell r="T181">
            <v>-0.5</v>
          </cell>
          <cell r="V181">
            <v>-1.5</v>
          </cell>
          <cell r="W181">
            <v>0.89999999999999991</v>
          </cell>
          <cell r="Y181">
            <v>13.6</v>
          </cell>
          <cell r="Z181">
            <v>5</v>
          </cell>
          <cell r="AA181" t="str">
            <v>Top 2014</v>
          </cell>
          <cell r="AB181">
            <v>35</v>
          </cell>
          <cell r="AC181">
            <v>-0.20000000000000284</v>
          </cell>
          <cell r="AE181">
            <v>15.8</v>
          </cell>
          <cell r="AF181">
            <v>0</v>
          </cell>
          <cell r="AH181">
            <v>-2.2000000000000002</v>
          </cell>
          <cell r="AI181">
            <v>0.89999999999999991</v>
          </cell>
          <cell r="AK181">
            <v>25.4</v>
          </cell>
          <cell r="AL181">
            <v>2</v>
          </cell>
          <cell r="AN181">
            <v>40.200000000000003</v>
          </cell>
          <cell r="AO181">
            <v>3.5</v>
          </cell>
          <cell r="AQ181">
            <v>-41.9</v>
          </cell>
          <cell r="AR181">
            <v>-2.5</v>
          </cell>
          <cell r="AT181">
            <v>6</v>
          </cell>
          <cell r="AU181">
            <v>-3.1999999999999993</v>
          </cell>
          <cell r="AW181">
            <v>374.2</v>
          </cell>
          <cell r="AX181">
            <v>42.099999999999966</v>
          </cell>
          <cell r="AY181" t="str">
            <v>Top Bull</v>
          </cell>
          <cell r="AZ181">
            <v>-53.5</v>
          </cell>
          <cell r="BA181">
            <v>-2.2999999999999972</v>
          </cell>
          <cell r="BC181">
            <v>0.9</v>
          </cell>
          <cell r="BD181">
            <v>0.4</v>
          </cell>
          <cell r="BF181">
            <v>5.6</v>
          </cell>
          <cell r="BG181">
            <v>0.3</v>
          </cell>
          <cell r="BI181">
            <v>19.100000000000001</v>
          </cell>
          <cell r="BJ181">
            <v>-0.29999999999999699</v>
          </cell>
          <cell r="BL181">
            <v>19.100000000000001</v>
          </cell>
          <cell r="BM181">
            <v>-0.29999999999999699</v>
          </cell>
          <cell r="BO181">
            <v>0.51</v>
          </cell>
          <cell r="BP181">
            <v>9.1999999999999993</v>
          </cell>
          <cell r="BQ181">
            <v>0.19999999999999901</v>
          </cell>
          <cell r="BS181">
            <v>0.45</v>
          </cell>
          <cell r="BT181">
            <v>14.8</v>
          </cell>
          <cell r="BU181">
            <v>1.2</v>
          </cell>
          <cell r="BV181" t="str">
            <v>Top 5Y</v>
          </cell>
          <cell r="BW181">
            <v>0.46</v>
          </cell>
          <cell r="BX181">
            <v>8.6999999999999993</v>
          </cell>
          <cell r="BY181">
            <v>0.79999999999999905</v>
          </cell>
          <cell r="CA181">
            <v>0.34</v>
          </cell>
          <cell r="CB181">
            <v>1.24</v>
          </cell>
          <cell r="CC181">
            <v>0.4</v>
          </cell>
          <cell r="CD181">
            <v>10.5</v>
          </cell>
          <cell r="CE181">
            <v>0.91</v>
          </cell>
          <cell r="CG181">
            <v>1.05</v>
          </cell>
          <cell r="CI181">
            <v>0.99</v>
          </cell>
          <cell r="CJ181">
            <v>0.89</v>
          </cell>
          <cell r="CK181">
            <v>94732.7</v>
          </cell>
          <cell r="CL181">
            <v>4046.9</v>
          </cell>
          <cell r="CM181">
            <v>98.55</v>
          </cell>
          <cell r="CN181">
            <v>1.0900000000000001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0.36</v>
          </cell>
          <cell r="CU181">
            <v>1.0900000000000001</v>
          </cell>
          <cell r="CV181">
            <v>15</v>
          </cell>
          <cell r="CW181">
            <v>341</v>
          </cell>
          <cell r="CX181">
            <v>6.8000001907348597</v>
          </cell>
          <cell r="CY181">
            <v>43069</v>
          </cell>
          <cell r="CZ181">
            <v>0.18000000715255701</v>
          </cell>
          <cell r="DG181">
            <v>3000</v>
          </cell>
          <cell r="DH181">
            <v>1</v>
          </cell>
          <cell r="DT181" t="str">
            <v>I</v>
          </cell>
          <cell r="DU181" t="str">
            <v>Inv</v>
          </cell>
          <cell r="DV181" t="str">
            <v>CRSP US Mid Cap</v>
          </cell>
          <cell r="DW181">
            <v>35936</v>
          </cell>
          <cell r="DX181" t="str">
            <v>Butler/Johnson - 1998</v>
          </cell>
          <cell r="DY181">
            <v>35936</v>
          </cell>
          <cell r="DZ181">
            <v>19.63</v>
          </cell>
          <cell r="EA181" t="str">
            <v>Vanguard</v>
          </cell>
          <cell r="EB181" t="str">
            <v>800-662-7447</v>
          </cell>
          <cell r="EC181" t="str">
            <v>www.vanguard.com</v>
          </cell>
          <cell r="ED181" t="str">
            <v>VIMSX</v>
          </cell>
          <cell r="EE181" t="str">
            <v>FOUSA00IDR</v>
          </cell>
        </row>
        <row r="182">
          <cell r="E182" t="str">
            <v>Stk-MC</v>
          </cell>
          <cell r="F182" t="str">
            <v>Fidelity MidCap Index Inv (FSCLX)</v>
          </cell>
          <cell r="G182">
            <v>14.7</v>
          </cell>
          <cell r="H182">
            <v>1.1000000000000001</v>
          </cell>
          <cell r="K182" t="str">
            <v>G</v>
          </cell>
          <cell r="L182" t="str">
            <v>V</v>
          </cell>
          <cell r="N182" t="b">
            <v>1</v>
          </cell>
          <cell r="P182">
            <v>18.2</v>
          </cell>
          <cell r="Q182">
            <v>-1.1999999999999993</v>
          </cell>
          <cell r="S182">
            <v>13.6</v>
          </cell>
          <cell r="T182">
            <v>2.0999999999999996</v>
          </cell>
          <cell r="V182">
            <v>-2.7</v>
          </cell>
          <cell r="W182">
            <v>-0.30000000000000027</v>
          </cell>
          <cell r="Y182">
            <v>12.9</v>
          </cell>
          <cell r="Z182">
            <v>4.3000000000000007</v>
          </cell>
          <cell r="AA182" t="str">
            <v>Top 2014</v>
          </cell>
          <cell r="AB182">
            <v>34.4</v>
          </cell>
          <cell r="AC182">
            <v>-0.80000000000000426</v>
          </cell>
          <cell r="AE182">
            <v>16.899999999999999</v>
          </cell>
          <cell r="AF182">
            <v>1.0999999999999979</v>
          </cell>
          <cell r="BC182">
            <v>0.9</v>
          </cell>
          <cell r="BD182">
            <v>0.4</v>
          </cell>
          <cell r="BF182">
            <v>6</v>
          </cell>
          <cell r="BG182">
            <v>0.7</v>
          </cell>
          <cell r="BI182">
            <v>18.2</v>
          </cell>
          <cell r="BJ182">
            <v>-1.2</v>
          </cell>
          <cell r="BL182">
            <v>18.2</v>
          </cell>
          <cell r="BM182">
            <v>-1.2</v>
          </cell>
          <cell r="BO182">
            <v>0.89</v>
          </cell>
          <cell r="BP182">
            <v>9.3000000000000007</v>
          </cell>
          <cell r="BQ182">
            <v>0.30000000000000099</v>
          </cell>
          <cell r="BS182">
            <v>0.82</v>
          </cell>
          <cell r="BT182">
            <v>14.7</v>
          </cell>
          <cell r="BU182">
            <v>1.1000000000000001</v>
          </cell>
          <cell r="BW182">
            <v>0.73</v>
          </cell>
          <cell r="CB182">
            <v>1.17</v>
          </cell>
          <cell r="CC182">
            <v>0.7</v>
          </cell>
          <cell r="CD182">
            <v>10.5</v>
          </cell>
          <cell r="CE182">
            <v>0.91</v>
          </cell>
          <cell r="CG182">
            <v>1.05</v>
          </cell>
          <cell r="CI182">
            <v>0.99</v>
          </cell>
          <cell r="CJ182">
            <v>0.89</v>
          </cell>
          <cell r="CK182">
            <v>5585.2</v>
          </cell>
          <cell r="CL182">
            <v>73.099999999999994</v>
          </cell>
          <cell r="CM182">
            <v>98.75</v>
          </cell>
          <cell r="CN182">
            <v>0.73</v>
          </cell>
          <cell r="CO182">
            <v>0</v>
          </cell>
          <cell r="CP182">
            <v>0</v>
          </cell>
          <cell r="CQ182">
            <v>0.02</v>
          </cell>
          <cell r="CR182">
            <v>0</v>
          </cell>
          <cell r="CS182">
            <v>0</v>
          </cell>
          <cell r="CT182">
            <v>0.5</v>
          </cell>
          <cell r="CU182">
            <v>0.73</v>
          </cell>
          <cell r="CV182">
            <v>14</v>
          </cell>
          <cell r="CW182">
            <v>783</v>
          </cell>
          <cell r="CX182">
            <v>4.6599998474121103</v>
          </cell>
          <cell r="CY182">
            <v>43069</v>
          </cell>
          <cell r="CZ182">
            <v>0.17000000178813901</v>
          </cell>
          <cell r="DG182">
            <v>2500</v>
          </cell>
          <cell r="DI182">
            <v>2500</v>
          </cell>
          <cell r="DU182" t="str">
            <v>Inv</v>
          </cell>
          <cell r="DW182">
            <v>40794</v>
          </cell>
          <cell r="DX182" t="str">
            <v>Bottari/Waddell/Matthew - 2011</v>
          </cell>
          <cell r="DY182">
            <v>40794</v>
          </cell>
          <cell r="DZ182">
            <v>6.32</v>
          </cell>
          <cell r="EA182" t="str">
            <v>Fidelity Investments</v>
          </cell>
          <cell r="EB182" t="str">
            <v>800-544-8544</v>
          </cell>
          <cell r="EC182" t="str">
            <v>www.institutional.fidelity.com</v>
          </cell>
          <cell r="ED182" t="str">
            <v>FSCLX</v>
          </cell>
          <cell r="EE182" t="str">
            <v>F00000MJRR</v>
          </cell>
        </row>
        <row r="183">
          <cell r="E183" t="str">
            <v>Stk-MC</v>
          </cell>
          <cell r="F183" t="str">
            <v>Dreyfus MidCap Idx Inv (PESPX)</v>
          </cell>
          <cell r="G183">
            <v>14.5</v>
          </cell>
          <cell r="H183">
            <v>0.9</v>
          </cell>
          <cell r="K183" t="str">
            <v>G</v>
          </cell>
          <cell r="L183" t="str">
            <v>V</v>
          </cell>
          <cell r="N183" t="b">
            <v>1</v>
          </cell>
          <cell r="P183">
            <v>15.6</v>
          </cell>
          <cell r="Q183">
            <v>-3.7999999999999989</v>
          </cell>
          <cell r="S183">
            <v>20.2</v>
          </cell>
          <cell r="T183">
            <v>8.6999999999999993</v>
          </cell>
          <cell r="U183" t="str">
            <v>Top 2016</v>
          </cell>
          <cell r="V183">
            <v>-2.7</v>
          </cell>
          <cell r="W183">
            <v>-0.30000000000000027</v>
          </cell>
          <cell r="Y183">
            <v>9.3000000000000007</v>
          </cell>
          <cell r="Z183">
            <v>0.70000000000000107</v>
          </cell>
          <cell r="AB183">
            <v>32.799999999999997</v>
          </cell>
          <cell r="AC183">
            <v>-2.4000000000000057</v>
          </cell>
          <cell r="AE183">
            <v>17.2</v>
          </cell>
          <cell r="AF183">
            <v>1.3999999999999986</v>
          </cell>
          <cell r="AH183">
            <v>-2.2999999999999998</v>
          </cell>
          <cell r="AI183">
            <v>0.80000000000000027</v>
          </cell>
          <cell r="AK183">
            <v>26</v>
          </cell>
          <cell r="AL183">
            <v>2.6000000000000014</v>
          </cell>
          <cell r="AN183">
            <v>37</v>
          </cell>
          <cell r="AO183">
            <v>0.29999999999999716</v>
          </cell>
          <cell r="AQ183">
            <v>-36.5</v>
          </cell>
          <cell r="AR183">
            <v>2.8999999999999986</v>
          </cell>
          <cell r="AT183">
            <v>7.5</v>
          </cell>
          <cell r="AU183">
            <v>-1.6999999999999993</v>
          </cell>
          <cell r="AW183">
            <v>364.7</v>
          </cell>
          <cell r="AX183">
            <v>32.599999999999966</v>
          </cell>
          <cell r="AZ183">
            <v>-49.5</v>
          </cell>
          <cell r="BA183">
            <v>1.7000000000000028</v>
          </cell>
          <cell r="BC183">
            <v>0.1</v>
          </cell>
          <cell r="BD183">
            <v>-0.4</v>
          </cell>
          <cell r="BF183">
            <v>6.1</v>
          </cell>
          <cell r="BG183">
            <v>0.8</v>
          </cell>
          <cell r="BI183">
            <v>15.6</v>
          </cell>
          <cell r="BJ183">
            <v>-3.8</v>
          </cell>
          <cell r="BL183">
            <v>15.6</v>
          </cell>
          <cell r="BM183">
            <v>-3.8</v>
          </cell>
          <cell r="BO183">
            <v>2.0099999999999998</v>
          </cell>
          <cell r="BP183">
            <v>10.6</v>
          </cell>
          <cell r="BQ183">
            <v>1.6</v>
          </cell>
          <cell r="BR183" t="str">
            <v>Top 3Y</v>
          </cell>
          <cell r="BS183">
            <v>2.38</v>
          </cell>
          <cell r="BT183">
            <v>14.5</v>
          </cell>
          <cell r="BU183">
            <v>0.9</v>
          </cell>
          <cell r="BW183">
            <v>1.98</v>
          </cell>
          <cell r="BX183">
            <v>9.4</v>
          </cell>
          <cell r="BY183">
            <v>1.5</v>
          </cell>
          <cell r="BZ183" t="str">
            <v>Top 10Y</v>
          </cell>
          <cell r="CA183">
            <v>1.33</v>
          </cell>
          <cell r="CB183">
            <v>0.88</v>
          </cell>
          <cell r="CC183">
            <v>1.9</v>
          </cell>
          <cell r="CD183">
            <v>11</v>
          </cell>
          <cell r="CE183">
            <v>0.96</v>
          </cell>
          <cell r="CG183">
            <v>1.1000000000000001</v>
          </cell>
          <cell r="CI183">
            <v>0.97</v>
          </cell>
          <cell r="CJ183">
            <v>0.77</v>
          </cell>
          <cell r="CK183">
            <v>3769.9</v>
          </cell>
          <cell r="CL183">
            <v>2754.9</v>
          </cell>
          <cell r="CM183">
            <v>98.22</v>
          </cell>
          <cell r="CN183">
            <v>0.76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1.02</v>
          </cell>
          <cell r="CU183">
            <v>0.76</v>
          </cell>
          <cell r="CV183">
            <v>24.48</v>
          </cell>
          <cell r="CW183">
            <v>404</v>
          </cell>
          <cell r="CX183">
            <v>6.9000000953674299</v>
          </cell>
          <cell r="CY183">
            <v>43069</v>
          </cell>
          <cell r="CZ183">
            <v>0.5</v>
          </cell>
          <cell r="DG183">
            <v>2500</v>
          </cell>
          <cell r="DH183">
            <v>100</v>
          </cell>
          <cell r="DT183" t="str">
            <v>I</v>
          </cell>
          <cell r="DU183" t="str">
            <v>No Load</v>
          </cell>
          <cell r="DV183" t="str">
            <v>S&amp;P MidCap 400</v>
          </cell>
          <cell r="DW183">
            <v>33408</v>
          </cell>
          <cell r="DX183" t="str">
            <v>Durante/Brown/Wong - 2000</v>
          </cell>
          <cell r="DY183">
            <v>36616</v>
          </cell>
          <cell r="DZ183">
            <v>17.760000000000002</v>
          </cell>
          <cell r="EA183" t="str">
            <v>Dreyfus</v>
          </cell>
          <cell r="EB183" t="str">
            <v>800-373-9387</v>
          </cell>
          <cell r="EC183" t="str">
            <v>www.dreyfus.com</v>
          </cell>
          <cell r="ED183" t="str">
            <v>PESPX</v>
          </cell>
          <cell r="EE183" t="str">
            <v>FOUSA00EEZ</v>
          </cell>
        </row>
        <row r="184">
          <cell r="E184" t="str">
            <v>Stk-MC</v>
          </cell>
          <cell r="F184" t="str">
            <v>Fidelity Ext Mkt Inv (FSEMX)</v>
          </cell>
          <cell r="G184">
            <v>14.5</v>
          </cell>
          <cell r="H184">
            <v>0.9</v>
          </cell>
          <cell r="K184" t="str">
            <v>G</v>
          </cell>
          <cell r="L184" t="str">
            <v>V</v>
          </cell>
          <cell r="N184" t="b">
            <v>1</v>
          </cell>
          <cell r="P184">
            <v>18.100000000000001</v>
          </cell>
          <cell r="Q184">
            <v>-1.2999999999999972</v>
          </cell>
          <cell r="S184">
            <v>16</v>
          </cell>
          <cell r="T184">
            <v>4.5</v>
          </cell>
          <cell r="V184">
            <v>-3.4</v>
          </cell>
          <cell r="W184">
            <v>-1</v>
          </cell>
          <cell r="Y184">
            <v>7.6</v>
          </cell>
          <cell r="Z184">
            <v>-1</v>
          </cell>
          <cell r="AB184">
            <v>38.1</v>
          </cell>
          <cell r="AC184">
            <v>2.8999999999999986</v>
          </cell>
          <cell r="AD184" t="str">
            <v>Top 2013</v>
          </cell>
          <cell r="AE184">
            <v>18</v>
          </cell>
          <cell r="AF184">
            <v>2.1999999999999993</v>
          </cell>
          <cell r="AG184" t="str">
            <v>Top 2012</v>
          </cell>
          <cell r="AH184">
            <v>-3.9</v>
          </cell>
          <cell r="AI184">
            <v>-0.79999999999999982</v>
          </cell>
          <cell r="AK184">
            <v>28.5</v>
          </cell>
          <cell r="AL184">
            <v>5.1000000000000014</v>
          </cell>
          <cell r="AM184" t="str">
            <v>Top 2010</v>
          </cell>
          <cell r="AN184">
            <v>36.6</v>
          </cell>
          <cell r="AO184">
            <v>-0.10000000000000142</v>
          </cell>
          <cell r="AQ184">
            <v>-38.5</v>
          </cell>
          <cell r="AR184">
            <v>0.89999999999999858</v>
          </cell>
          <cell r="AT184">
            <v>5.3</v>
          </cell>
          <cell r="AU184">
            <v>-3.8999999999999995</v>
          </cell>
          <cell r="AW184">
            <v>373.5</v>
          </cell>
          <cell r="AX184">
            <v>41.399999999999977</v>
          </cell>
          <cell r="AZ184">
            <v>-51.9</v>
          </cell>
          <cell r="BA184">
            <v>-0.69999999999999574</v>
          </cell>
          <cell r="BC184">
            <v>0.5</v>
          </cell>
          <cell r="BD184">
            <v>0</v>
          </cell>
          <cell r="BF184">
            <v>4.8</v>
          </cell>
          <cell r="BG184">
            <v>-0.5</v>
          </cell>
          <cell r="BI184">
            <v>18.100000000000001</v>
          </cell>
          <cell r="BJ184">
            <v>-1.3</v>
          </cell>
          <cell r="BL184">
            <v>18.100000000000001</v>
          </cell>
          <cell r="BM184">
            <v>-1.3</v>
          </cell>
          <cell r="BO184">
            <v>1.55</v>
          </cell>
          <cell r="BP184">
            <v>9.8000000000000007</v>
          </cell>
          <cell r="BQ184">
            <v>0.80000000000000104</v>
          </cell>
          <cell r="BS184">
            <v>1.42</v>
          </cell>
          <cell r="BT184">
            <v>14.5</v>
          </cell>
          <cell r="BU184">
            <v>0.9</v>
          </cell>
          <cell r="BW184">
            <v>1.26</v>
          </cell>
          <cell r="BX184">
            <v>9.1999999999999993</v>
          </cell>
          <cell r="BY184">
            <v>1.3</v>
          </cell>
          <cell r="CA184">
            <v>1.01</v>
          </cell>
          <cell r="CB184">
            <v>1.2</v>
          </cell>
          <cell r="CC184">
            <v>1.2</v>
          </cell>
          <cell r="CD184">
            <v>12.2</v>
          </cell>
          <cell r="CE184">
            <v>1.06</v>
          </cell>
          <cell r="CG184">
            <v>1.22</v>
          </cell>
          <cell r="CI184">
            <v>1.06</v>
          </cell>
          <cell r="CJ184">
            <v>0.76</v>
          </cell>
          <cell r="CK184">
            <v>21533.1</v>
          </cell>
          <cell r="CL184">
            <v>740.5</v>
          </cell>
          <cell r="CM184">
            <v>97.86</v>
          </cell>
          <cell r="CN184">
            <v>1.95</v>
          </cell>
          <cell r="CO184">
            <v>0.01</v>
          </cell>
          <cell r="CP184">
            <v>0</v>
          </cell>
          <cell r="CQ184">
            <v>0.03</v>
          </cell>
          <cell r="CR184">
            <v>0</v>
          </cell>
          <cell r="CS184">
            <v>0</v>
          </cell>
          <cell r="CT184">
            <v>0.15</v>
          </cell>
          <cell r="CU184">
            <v>1.95</v>
          </cell>
          <cell r="CV184">
            <v>12</v>
          </cell>
          <cell r="CW184">
            <v>3098</v>
          </cell>
          <cell r="CX184">
            <v>4.0999999046325701</v>
          </cell>
          <cell r="CY184">
            <v>43069</v>
          </cell>
          <cell r="CZ184">
            <v>0.10000000149011599</v>
          </cell>
          <cell r="DG184">
            <v>2500</v>
          </cell>
          <cell r="DI184">
            <v>2500</v>
          </cell>
          <cell r="DT184" t="str">
            <v>I</v>
          </cell>
          <cell r="DU184" t="str">
            <v>Inv</v>
          </cell>
          <cell r="DV184" t="str">
            <v>DJ Completion</v>
          </cell>
          <cell r="DW184">
            <v>35739</v>
          </cell>
          <cell r="DX184" t="str">
            <v>Waddell/Bottari/Matthew - 2004</v>
          </cell>
          <cell r="DY184">
            <v>38046</v>
          </cell>
          <cell r="DZ184">
            <v>13.85</v>
          </cell>
          <cell r="EA184" t="str">
            <v>Fidelity Investments</v>
          </cell>
          <cell r="EB184" t="str">
            <v>800-544-8544</v>
          </cell>
          <cell r="EC184" t="str">
            <v>www.institutional.fidelity.com</v>
          </cell>
          <cell r="ED184" t="str">
            <v>FSEMX</v>
          </cell>
          <cell r="EE184" t="str">
            <v>FOUSA00HH1</v>
          </cell>
        </row>
        <row r="185">
          <cell r="E185" t="str">
            <v>Stk-MC</v>
          </cell>
          <cell r="F185" t="str">
            <v>Fidelity Mid-Cap Stk (FMCSX)</v>
          </cell>
          <cell r="G185">
            <v>14.5</v>
          </cell>
          <cell r="H185">
            <v>0.9</v>
          </cell>
          <cell r="K185" t="str">
            <v>G</v>
          </cell>
          <cell r="N185" t="b">
            <v>1</v>
          </cell>
          <cell r="P185">
            <v>18.600000000000001</v>
          </cell>
          <cell r="Q185">
            <v>-0.79999999999999716</v>
          </cell>
          <cell r="S185">
            <v>14.9</v>
          </cell>
          <cell r="T185">
            <v>3.4000000000000004</v>
          </cell>
          <cell r="V185">
            <v>-3.1</v>
          </cell>
          <cell r="W185">
            <v>-0.70000000000000018</v>
          </cell>
          <cell r="Y185">
            <v>7.1</v>
          </cell>
          <cell r="Z185">
            <v>-1.5</v>
          </cell>
          <cell r="AB185">
            <v>38.9</v>
          </cell>
          <cell r="AC185">
            <v>3.6999999999999957</v>
          </cell>
          <cell r="AD185" t="str">
            <v>Top 2013</v>
          </cell>
          <cell r="AE185">
            <v>14.9</v>
          </cell>
          <cell r="AF185">
            <v>-0.90000000000000036</v>
          </cell>
          <cell r="AH185">
            <v>-2.5</v>
          </cell>
          <cell r="AI185">
            <v>0.60000000000000009</v>
          </cell>
          <cell r="AK185">
            <v>23.5</v>
          </cell>
          <cell r="AL185">
            <v>0.10000000000000142</v>
          </cell>
          <cell r="AN185">
            <v>50.3</v>
          </cell>
          <cell r="AO185">
            <v>13.599999999999994</v>
          </cell>
          <cell r="AP185" t="str">
            <v>Top 2009</v>
          </cell>
          <cell r="AQ185">
            <v>-46</v>
          </cell>
          <cell r="AR185">
            <v>-6.6000000000000014</v>
          </cell>
          <cell r="AT185">
            <v>8.1</v>
          </cell>
          <cell r="AU185">
            <v>-1.0999999999999996</v>
          </cell>
          <cell r="AW185">
            <v>371.5</v>
          </cell>
          <cell r="AX185">
            <v>39.399999999999977</v>
          </cell>
          <cell r="AZ185">
            <v>-56.1</v>
          </cell>
          <cell r="BA185">
            <v>-4.8999999999999986</v>
          </cell>
          <cell r="BC185">
            <v>0.8</v>
          </cell>
          <cell r="BD185">
            <v>0.3</v>
          </cell>
          <cell r="BF185">
            <v>5</v>
          </cell>
          <cell r="BG185">
            <v>-0.3</v>
          </cell>
          <cell r="BI185">
            <v>18.600000000000001</v>
          </cell>
          <cell r="BJ185">
            <v>-0.79999999999999705</v>
          </cell>
          <cell r="BL185">
            <v>18.600000000000001</v>
          </cell>
          <cell r="BM185">
            <v>-0.79999999999999705</v>
          </cell>
          <cell r="BO185">
            <v>1.88</v>
          </cell>
          <cell r="BP185">
            <v>9.6999999999999993</v>
          </cell>
          <cell r="BQ185">
            <v>0.69999999999999896</v>
          </cell>
          <cell r="BS185">
            <v>2.2599999999999998</v>
          </cell>
          <cell r="BT185">
            <v>14.5</v>
          </cell>
          <cell r="BU185">
            <v>0.9</v>
          </cell>
          <cell r="BW185">
            <v>2.04</v>
          </cell>
          <cell r="BX185">
            <v>8.1999999999999993</v>
          </cell>
          <cell r="BY185">
            <v>0.29999999999999899</v>
          </cell>
          <cell r="CA185">
            <v>1.22</v>
          </cell>
          <cell r="CB185">
            <v>0.53</v>
          </cell>
          <cell r="CC185">
            <v>2</v>
          </cell>
          <cell r="CD185">
            <v>9.9</v>
          </cell>
          <cell r="CE185">
            <v>0.86</v>
          </cell>
          <cell r="CF185" t="str">
            <v>Low Cat Risk</v>
          </cell>
          <cell r="CG185">
            <v>0.99</v>
          </cell>
          <cell r="CI185">
            <v>0.89</v>
          </cell>
          <cell r="CJ185">
            <v>0.83</v>
          </cell>
          <cell r="CK185">
            <v>8227.1</v>
          </cell>
          <cell r="CL185">
            <v>5799.5</v>
          </cell>
          <cell r="CM185">
            <v>80.11</v>
          </cell>
          <cell r="CN185">
            <v>12.64</v>
          </cell>
          <cell r="CO185">
            <v>0.33</v>
          </cell>
          <cell r="CP185">
            <v>0</v>
          </cell>
          <cell r="CQ185">
            <v>0.17</v>
          </cell>
          <cell r="CR185">
            <v>0.11</v>
          </cell>
          <cell r="CS185">
            <v>0</v>
          </cell>
          <cell r="CT185">
            <v>6.63</v>
          </cell>
          <cell r="CU185">
            <v>12.75</v>
          </cell>
          <cell r="CV185">
            <v>27</v>
          </cell>
          <cell r="CW185">
            <v>170</v>
          </cell>
          <cell r="CX185">
            <v>16.0200004577637</v>
          </cell>
          <cell r="CY185">
            <v>43069</v>
          </cell>
          <cell r="CZ185">
            <v>0.57999998331069902</v>
          </cell>
          <cell r="DG185">
            <v>2500</v>
          </cell>
          <cell r="DI185">
            <v>2500</v>
          </cell>
          <cell r="DU185" t="str">
            <v>No Load</v>
          </cell>
          <cell r="DW185">
            <v>34422</v>
          </cell>
          <cell r="DX185" t="str">
            <v>Roth/Stafford - 2011</v>
          </cell>
          <cell r="DY185">
            <v>40585</v>
          </cell>
          <cell r="DZ185">
            <v>6.89</v>
          </cell>
          <cell r="EA185" t="str">
            <v>Fidelity Investments</v>
          </cell>
          <cell r="EB185" t="str">
            <v>800-544-8544</v>
          </cell>
          <cell r="EC185" t="str">
            <v>www.institutional.fidelity.com</v>
          </cell>
          <cell r="ED185" t="str">
            <v>FMCSX</v>
          </cell>
          <cell r="EE185" t="str">
            <v>FOUSA00BZK</v>
          </cell>
        </row>
        <row r="186">
          <cell r="E186" t="str">
            <v>Stk-MC</v>
          </cell>
          <cell r="F186" t="str">
            <v>T. Rowe Price Ext Mkt Idx (PEXMX)</v>
          </cell>
          <cell r="G186">
            <v>14.5</v>
          </cell>
          <cell r="H186">
            <v>0.9</v>
          </cell>
          <cell r="K186" t="str">
            <v>G</v>
          </cell>
          <cell r="L186" t="str">
            <v>V</v>
          </cell>
          <cell r="N186" t="b">
            <v>1</v>
          </cell>
          <cell r="P186">
            <v>17.899999999999999</v>
          </cell>
          <cell r="Q186">
            <v>-1.5</v>
          </cell>
          <cell r="S186">
            <v>15.9</v>
          </cell>
          <cell r="T186">
            <v>4.4000000000000004</v>
          </cell>
          <cell r="V186">
            <v>-3.3</v>
          </cell>
          <cell r="W186">
            <v>-0.89999999999999991</v>
          </cell>
          <cell r="Y186">
            <v>7.5</v>
          </cell>
          <cell r="Z186">
            <v>-1.0999999999999996</v>
          </cell>
          <cell r="AB186">
            <v>38.299999999999997</v>
          </cell>
          <cell r="AC186">
            <v>3.0999999999999943</v>
          </cell>
          <cell r="AD186" t="str">
            <v>Top 2013</v>
          </cell>
          <cell r="AE186">
            <v>18.899999999999999</v>
          </cell>
          <cell r="AF186">
            <v>3.0999999999999979</v>
          </cell>
          <cell r="AG186" t="str">
            <v>Top 2012</v>
          </cell>
          <cell r="AH186">
            <v>-3.7</v>
          </cell>
          <cell r="AI186">
            <v>-0.60000000000000009</v>
          </cell>
          <cell r="AK186">
            <v>27.4</v>
          </cell>
          <cell r="AL186">
            <v>4</v>
          </cell>
          <cell r="AM186" t="str">
            <v>Top 2010</v>
          </cell>
          <cell r="AN186">
            <v>36.6</v>
          </cell>
          <cell r="AO186">
            <v>-0.10000000000000142</v>
          </cell>
          <cell r="AQ186">
            <v>-38.5</v>
          </cell>
          <cell r="AR186">
            <v>0.89999999999999858</v>
          </cell>
          <cell r="AT186">
            <v>4</v>
          </cell>
          <cell r="AU186">
            <v>-5.1999999999999993</v>
          </cell>
          <cell r="AW186">
            <v>377</v>
          </cell>
          <cell r="AX186">
            <v>44.899999999999977</v>
          </cell>
          <cell r="AY186" t="str">
            <v>Top Bull</v>
          </cell>
          <cell r="AZ186">
            <v>-52.4</v>
          </cell>
          <cell r="BA186">
            <v>-1.1999999999999957</v>
          </cell>
          <cell r="BC186">
            <v>0.4</v>
          </cell>
          <cell r="BD186">
            <v>-0.1</v>
          </cell>
          <cell r="BF186">
            <v>4.5</v>
          </cell>
          <cell r="BG186">
            <v>-0.8</v>
          </cell>
          <cell r="BI186">
            <v>17.899999999999999</v>
          </cell>
          <cell r="BJ186">
            <v>-1.5</v>
          </cell>
          <cell r="BL186">
            <v>17.899999999999999</v>
          </cell>
          <cell r="BM186">
            <v>-1.5</v>
          </cell>
          <cell r="BO186">
            <v>1.6</v>
          </cell>
          <cell r="BP186">
            <v>9.6999999999999993</v>
          </cell>
          <cell r="BQ186">
            <v>0.69999999999999896</v>
          </cell>
          <cell r="BS186">
            <v>1.44</v>
          </cell>
          <cell r="BT186">
            <v>14.5</v>
          </cell>
          <cell r="BU186">
            <v>0.9</v>
          </cell>
          <cell r="BW186">
            <v>1.35</v>
          </cell>
          <cell r="BX186">
            <v>9.1999999999999993</v>
          </cell>
          <cell r="BY186">
            <v>1.3</v>
          </cell>
          <cell r="CA186">
            <v>0.89</v>
          </cell>
          <cell r="CB186">
            <v>1.0900000000000001</v>
          </cell>
          <cell r="CC186">
            <v>1.3</v>
          </cell>
          <cell r="CD186">
            <v>12.4</v>
          </cell>
          <cell r="CE186">
            <v>1.08</v>
          </cell>
          <cell r="CG186">
            <v>1.24</v>
          </cell>
          <cell r="CI186">
            <v>1.08</v>
          </cell>
          <cell r="CJ186">
            <v>0.76</v>
          </cell>
          <cell r="CK186">
            <v>859.2</v>
          </cell>
          <cell r="CL186">
            <v>859.2</v>
          </cell>
          <cell r="CM186">
            <v>96.19</v>
          </cell>
          <cell r="CN186">
            <v>2.12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1.61</v>
          </cell>
          <cell r="CT186">
            <v>0.08</v>
          </cell>
          <cell r="CU186">
            <v>2.12</v>
          </cell>
          <cell r="CV186">
            <v>22.2</v>
          </cell>
          <cell r="CW186">
            <v>1604</v>
          </cell>
          <cell r="CX186">
            <v>5.6999998092651403</v>
          </cell>
          <cell r="CY186">
            <v>43008</v>
          </cell>
          <cell r="CZ186">
            <v>0.34999999403953602</v>
          </cell>
          <cell r="DA186">
            <v>0.5</v>
          </cell>
          <cell r="DB186" t="str">
            <v>R</v>
          </cell>
          <cell r="DF186">
            <v>0.5</v>
          </cell>
          <cell r="DG186">
            <v>2500</v>
          </cell>
          <cell r="DH186">
            <v>100</v>
          </cell>
          <cell r="DI186">
            <v>1000</v>
          </cell>
          <cell r="DJ186">
            <v>100</v>
          </cell>
          <cell r="DT186" t="str">
            <v>I</v>
          </cell>
          <cell r="DU186" t="str">
            <v>No Load</v>
          </cell>
          <cell r="DV186" t="str">
            <v>S&amp;P Completion</v>
          </cell>
          <cell r="DW186">
            <v>35825</v>
          </cell>
          <cell r="DX186" t="str">
            <v>Uematsu - 2008</v>
          </cell>
          <cell r="DY186">
            <v>39569</v>
          </cell>
          <cell r="DZ186">
            <v>9.67</v>
          </cell>
          <cell r="EA186" t="str">
            <v>T. Rowe Price</v>
          </cell>
          <cell r="EB186" t="str">
            <v>800-638-5660</v>
          </cell>
          <cell r="EC186" t="str">
            <v>www.troweprice.com</v>
          </cell>
          <cell r="ED186" t="str">
            <v>PEXMX</v>
          </cell>
          <cell r="EE186" t="str">
            <v>FOUSA00IPF</v>
          </cell>
        </row>
        <row r="187">
          <cell r="E187" t="str">
            <v>Stk-MC</v>
          </cell>
          <cell r="F187" t="str">
            <v>AMG Mgers MidCap N (CHTTX)</v>
          </cell>
          <cell r="G187">
            <v>14.4</v>
          </cell>
          <cell r="H187">
            <v>0.80000000000000104</v>
          </cell>
          <cell r="L187" t="str">
            <v>V</v>
          </cell>
          <cell r="N187" t="b">
            <v>1</v>
          </cell>
          <cell r="P187">
            <v>11.5</v>
          </cell>
          <cell r="Q187">
            <v>-7.8999999999999986</v>
          </cell>
          <cell r="S187">
            <v>24</v>
          </cell>
          <cell r="T187">
            <v>12.5</v>
          </cell>
          <cell r="U187" t="str">
            <v>Top 2016</v>
          </cell>
          <cell r="V187">
            <v>-10.4</v>
          </cell>
          <cell r="W187">
            <v>-8</v>
          </cell>
          <cell r="Y187">
            <v>9.6999999999999993</v>
          </cell>
          <cell r="Z187">
            <v>1.0999999999999996</v>
          </cell>
          <cell r="AB187">
            <v>44.4</v>
          </cell>
          <cell r="AC187">
            <v>9.1999999999999957</v>
          </cell>
          <cell r="AD187" t="str">
            <v>Top 2013</v>
          </cell>
          <cell r="AE187">
            <v>16.399999999999999</v>
          </cell>
          <cell r="AF187">
            <v>0.59999999999999787</v>
          </cell>
          <cell r="AH187">
            <v>-6.6</v>
          </cell>
          <cell r="AI187">
            <v>-3.4999999999999996</v>
          </cell>
          <cell r="AK187">
            <v>23</v>
          </cell>
          <cell r="AL187">
            <v>-0.39999999999999858</v>
          </cell>
          <cell r="AN187">
            <v>66.099999999999994</v>
          </cell>
          <cell r="AO187">
            <v>29.399999999999991</v>
          </cell>
          <cell r="AP187" t="str">
            <v>Top 2009</v>
          </cell>
          <cell r="AQ187">
            <v>-42.9</v>
          </cell>
          <cell r="AR187">
            <v>-3.5</v>
          </cell>
          <cell r="AT187">
            <v>12.9</v>
          </cell>
          <cell r="AU187">
            <v>3.7000000000000011</v>
          </cell>
          <cell r="AW187">
            <v>417.7</v>
          </cell>
          <cell r="AX187">
            <v>85.599999999999966</v>
          </cell>
          <cell r="AY187" t="str">
            <v>Top Bull</v>
          </cell>
          <cell r="AZ187">
            <v>-54.4</v>
          </cell>
          <cell r="BA187">
            <v>-3.1999999999999957</v>
          </cell>
          <cell r="BC187">
            <v>1.5</v>
          </cell>
          <cell r="BD187">
            <v>1</v>
          </cell>
          <cell r="BE187" t="str">
            <v>Top M1</v>
          </cell>
          <cell r="BF187">
            <v>5.3</v>
          </cell>
          <cell r="BG187">
            <v>0</v>
          </cell>
          <cell r="BI187">
            <v>11.5</v>
          </cell>
          <cell r="BJ187">
            <v>-7.9</v>
          </cell>
          <cell r="BL187">
            <v>11.5</v>
          </cell>
          <cell r="BM187">
            <v>-7.9</v>
          </cell>
          <cell r="BO187">
            <v>1.46</v>
          </cell>
          <cell r="BP187">
            <v>7.4</v>
          </cell>
          <cell r="BQ187">
            <v>-1.6</v>
          </cell>
          <cell r="BS187">
            <v>1.33</v>
          </cell>
          <cell r="BT187">
            <v>14.4</v>
          </cell>
          <cell r="BU187">
            <v>0.80000000000000104</v>
          </cell>
          <cell r="BW187">
            <v>2.08</v>
          </cell>
          <cell r="BX187">
            <v>9.5</v>
          </cell>
          <cell r="BY187">
            <v>1.6</v>
          </cell>
          <cell r="BZ187" t="str">
            <v>Top 10Y</v>
          </cell>
          <cell r="CA187">
            <v>1.2</v>
          </cell>
          <cell r="CB187">
            <v>0</v>
          </cell>
          <cell r="CC187">
            <v>2</v>
          </cell>
          <cell r="CD187">
            <v>15.8</v>
          </cell>
          <cell r="CE187">
            <v>1.37</v>
          </cell>
          <cell r="CG187">
            <v>1.58</v>
          </cell>
          <cell r="CI187">
            <v>1.24</v>
          </cell>
          <cell r="CJ187">
            <v>0.62</v>
          </cell>
          <cell r="CK187">
            <v>4189.7</v>
          </cell>
          <cell r="CL187">
            <v>1351</v>
          </cell>
          <cell r="CM187">
            <v>92.13</v>
          </cell>
          <cell r="CN187">
            <v>3.21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4.66</v>
          </cell>
          <cell r="CU187">
            <v>3.21</v>
          </cell>
          <cell r="CV187">
            <v>24</v>
          </cell>
          <cell r="CW187">
            <v>48</v>
          </cell>
          <cell r="CX187">
            <v>30.940000534057599</v>
          </cell>
          <cell r="CY187">
            <v>43008</v>
          </cell>
          <cell r="CZ187">
            <v>1.12000000476837</v>
          </cell>
          <cell r="DD187">
            <v>0.25</v>
          </cell>
          <cell r="DG187">
            <v>2000</v>
          </cell>
          <cell r="DH187">
            <v>100</v>
          </cell>
          <cell r="DI187">
            <v>1000</v>
          </cell>
          <cell r="DJ187">
            <v>100</v>
          </cell>
          <cell r="DW187">
            <v>34596</v>
          </cell>
          <cell r="DX187" t="str">
            <v>Zerhusen/Lorden/Pierson - 1999</v>
          </cell>
          <cell r="DY187">
            <v>36251</v>
          </cell>
          <cell r="DZ187">
            <v>18.760000000000002</v>
          </cell>
          <cell r="EA187" t="str">
            <v>AMG Funds</v>
          </cell>
          <cell r="EB187" t="str">
            <v>800-835-3879</v>
          </cell>
          <cell r="EC187" t="str">
            <v>www.astonfunds.com</v>
          </cell>
          <cell r="ED187" t="str">
            <v>CHTTX</v>
          </cell>
          <cell r="EE187" t="str">
            <v>FOUSA00DTR</v>
          </cell>
        </row>
        <row r="188">
          <cell r="E188" t="str">
            <v>Stk-MC</v>
          </cell>
          <cell r="F188" t="str">
            <v>Ave Maria Grth (AVEGX)</v>
          </cell>
          <cell r="G188">
            <v>14.4</v>
          </cell>
          <cell r="H188">
            <v>0.80000000000000104</v>
          </cell>
          <cell r="K188" t="str">
            <v>G</v>
          </cell>
          <cell r="N188" t="b">
            <v>1</v>
          </cell>
          <cell r="P188">
            <v>27.3</v>
          </cell>
          <cell r="Q188">
            <v>7.9000000000000021</v>
          </cell>
          <cell r="R188" t="str">
            <v>Top 2017</v>
          </cell>
          <cell r="S188">
            <v>12</v>
          </cell>
          <cell r="T188">
            <v>0.5</v>
          </cell>
          <cell r="V188">
            <v>-2.8</v>
          </cell>
          <cell r="W188">
            <v>-0.39999999999999991</v>
          </cell>
          <cell r="Y188">
            <v>7.5</v>
          </cell>
          <cell r="Z188">
            <v>-1.0999999999999996</v>
          </cell>
          <cell r="AB188">
            <v>31.4</v>
          </cell>
          <cell r="AC188">
            <v>-3.8000000000000043</v>
          </cell>
          <cell r="AE188">
            <v>14.7</v>
          </cell>
          <cell r="AF188">
            <v>-1.1000000000000014</v>
          </cell>
          <cell r="AH188">
            <v>0.5</v>
          </cell>
          <cell r="AI188">
            <v>3.6</v>
          </cell>
          <cell r="AJ188" t="str">
            <v>Top 2011</v>
          </cell>
          <cell r="AK188">
            <v>26.4</v>
          </cell>
          <cell r="AL188">
            <v>3</v>
          </cell>
          <cell r="AM188" t="str">
            <v>Top 2010</v>
          </cell>
          <cell r="AN188">
            <v>26.4</v>
          </cell>
          <cell r="AO188">
            <v>-10.300000000000004</v>
          </cell>
          <cell r="AQ188">
            <v>-32.1</v>
          </cell>
          <cell r="AR188">
            <v>7.2999999999999972</v>
          </cell>
          <cell r="AS188" t="str">
            <v>Top 2008</v>
          </cell>
          <cell r="AT188">
            <v>11.6</v>
          </cell>
          <cell r="AU188">
            <v>2.4000000000000004</v>
          </cell>
          <cell r="AW188">
            <v>322</v>
          </cell>
          <cell r="AX188">
            <v>-10.100000000000023</v>
          </cell>
          <cell r="AZ188">
            <v>-43.2</v>
          </cell>
          <cell r="BA188">
            <v>8</v>
          </cell>
          <cell r="BB188" t="str">
            <v>Top Bear</v>
          </cell>
          <cell r="BC188">
            <v>1.1000000000000001</v>
          </cell>
          <cell r="BD188">
            <v>0.6</v>
          </cell>
          <cell r="BE188" t="str">
            <v>Top M1</v>
          </cell>
          <cell r="BF188">
            <v>7.3</v>
          </cell>
          <cell r="BG188">
            <v>2</v>
          </cell>
          <cell r="BH188" t="str">
            <v>Top Q1</v>
          </cell>
          <cell r="BI188">
            <v>27.3</v>
          </cell>
          <cell r="BJ188">
            <v>7.9</v>
          </cell>
          <cell r="BK188" t="str">
            <v>Top YTD</v>
          </cell>
          <cell r="BL188">
            <v>27.3</v>
          </cell>
          <cell r="BM188">
            <v>7.9</v>
          </cell>
          <cell r="BN188" t="str">
            <v>Top 1Y</v>
          </cell>
          <cell r="BO188">
            <v>2.0499999999999998</v>
          </cell>
          <cell r="BP188">
            <v>11.5</v>
          </cell>
          <cell r="BQ188">
            <v>2.5</v>
          </cell>
          <cell r="BR188" t="str">
            <v>Top 3Y</v>
          </cell>
          <cell r="BS188">
            <v>1.92</v>
          </cell>
          <cell r="BT188">
            <v>14.4</v>
          </cell>
          <cell r="BU188">
            <v>0.80000000000000104</v>
          </cell>
          <cell r="BW188">
            <v>1.94</v>
          </cell>
          <cell r="BX188">
            <v>9.4</v>
          </cell>
          <cell r="BY188">
            <v>1.5</v>
          </cell>
          <cell r="BZ188" t="str">
            <v>Top 10Y</v>
          </cell>
          <cell r="CA188">
            <v>0.97</v>
          </cell>
          <cell r="CB188">
            <v>0.08</v>
          </cell>
          <cell r="CC188">
            <v>1.9</v>
          </cell>
          <cell r="CD188">
            <v>9.8000000000000007</v>
          </cell>
          <cell r="CE188">
            <v>0.85</v>
          </cell>
          <cell r="CF188" t="str">
            <v>Low Cat Risk</v>
          </cell>
          <cell r="CG188">
            <v>0.98</v>
          </cell>
          <cell r="CI188">
            <v>0.88</v>
          </cell>
          <cell r="CJ188">
            <v>0.82</v>
          </cell>
          <cell r="CK188">
            <v>482.1</v>
          </cell>
          <cell r="CL188">
            <v>482.1</v>
          </cell>
          <cell r="CM188">
            <v>91.27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8.73</v>
          </cell>
          <cell r="CU188">
            <v>0</v>
          </cell>
          <cell r="CV188">
            <v>29</v>
          </cell>
          <cell r="CW188">
            <v>45</v>
          </cell>
          <cell r="CX188">
            <v>32.490001678466797</v>
          </cell>
          <cell r="CY188">
            <v>43069</v>
          </cell>
          <cell r="CZ188">
            <v>1.0700000524520901</v>
          </cell>
          <cell r="DG188">
            <v>2500</v>
          </cell>
          <cell r="DS188" t="b">
            <v>1</v>
          </cell>
          <cell r="DU188" t="str">
            <v>No Load</v>
          </cell>
          <cell r="DW188">
            <v>37742</v>
          </cell>
          <cell r="DX188" t="str">
            <v>Platte/Milligan - 2013</v>
          </cell>
          <cell r="DY188">
            <v>41547</v>
          </cell>
          <cell r="DZ188">
            <v>4.25</v>
          </cell>
          <cell r="EA188" t="str">
            <v>Ave Maria Mutual Funds</v>
          </cell>
          <cell r="EB188" t="str">
            <v>888-726-9331</v>
          </cell>
          <cell r="EC188" t="str">
            <v>www.avemariafunds.com</v>
          </cell>
          <cell r="ED188" t="str">
            <v>AVEGX</v>
          </cell>
          <cell r="EE188" t="str">
            <v>FOUSA04AO2</v>
          </cell>
        </row>
        <row r="189">
          <cell r="E189" t="str">
            <v>Stk-MC</v>
          </cell>
          <cell r="F189" t="str">
            <v>Hennessy Focus Investor (HFCSX)</v>
          </cell>
          <cell r="G189">
            <v>14.4</v>
          </cell>
          <cell r="H189">
            <v>0.80000000000000104</v>
          </cell>
          <cell r="K189" t="str">
            <v>G</v>
          </cell>
          <cell r="N189" t="b">
            <v>1</v>
          </cell>
          <cell r="P189">
            <v>19.2</v>
          </cell>
          <cell r="Q189">
            <v>-0.19999999999999929</v>
          </cell>
          <cell r="S189">
            <v>7.1</v>
          </cell>
          <cell r="T189">
            <v>-4.4000000000000004</v>
          </cell>
          <cell r="V189">
            <v>2.8</v>
          </cell>
          <cell r="W189">
            <v>5.1999999999999993</v>
          </cell>
          <cell r="X189" t="str">
            <v>Top 2015</v>
          </cell>
          <cell r="Y189">
            <v>10.1</v>
          </cell>
          <cell r="Z189">
            <v>1.5</v>
          </cell>
          <cell r="AB189">
            <v>35.299999999999997</v>
          </cell>
          <cell r="AC189">
            <v>9.9999999999994316E-2</v>
          </cell>
          <cell r="AE189">
            <v>16.600000000000001</v>
          </cell>
          <cell r="AF189">
            <v>0.80000000000000071</v>
          </cell>
          <cell r="AH189">
            <v>3.6</v>
          </cell>
          <cell r="AI189">
            <v>6.7</v>
          </cell>
          <cell r="AJ189" t="str">
            <v>Top 2011</v>
          </cell>
          <cell r="AK189">
            <v>24.5</v>
          </cell>
          <cell r="AL189">
            <v>1.1000000000000014</v>
          </cell>
          <cell r="AN189">
            <v>34.700000000000003</v>
          </cell>
          <cell r="AO189">
            <v>-2</v>
          </cell>
          <cell r="AQ189">
            <v>-33.9</v>
          </cell>
          <cell r="AR189">
            <v>5.5</v>
          </cell>
          <cell r="AS189" t="str">
            <v>Top 2008</v>
          </cell>
          <cell r="AT189">
            <v>2.2000000000000002</v>
          </cell>
          <cell r="AU189">
            <v>-6.9999999999999991</v>
          </cell>
          <cell r="AW189">
            <v>359.7</v>
          </cell>
          <cell r="AX189">
            <v>27.599999999999966</v>
          </cell>
          <cell r="AZ189">
            <v>-45.5</v>
          </cell>
          <cell r="BA189">
            <v>5.7000000000000028</v>
          </cell>
          <cell r="BB189" t="str">
            <v>Top Bear</v>
          </cell>
          <cell r="BC189">
            <v>1.8</v>
          </cell>
          <cell r="BD189">
            <v>1.3</v>
          </cell>
          <cell r="BE189" t="str">
            <v>Top M1</v>
          </cell>
          <cell r="BF189">
            <v>5.7</v>
          </cell>
          <cell r="BG189">
            <v>0.4</v>
          </cell>
          <cell r="BI189">
            <v>19.2</v>
          </cell>
          <cell r="BJ189">
            <v>-0.19999999999999901</v>
          </cell>
          <cell r="BL189">
            <v>19.2</v>
          </cell>
          <cell r="BM189">
            <v>-0.19999999999999901</v>
          </cell>
          <cell r="BO189">
            <v>0</v>
          </cell>
          <cell r="BP189">
            <v>9.5</v>
          </cell>
          <cell r="BQ189">
            <v>0.5</v>
          </cell>
          <cell r="BS189">
            <v>0.02</v>
          </cell>
          <cell r="BT189">
            <v>14.4</v>
          </cell>
          <cell r="BU189">
            <v>0.80000000000000104</v>
          </cell>
          <cell r="BW189">
            <v>0.45</v>
          </cell>
          <cell r="BX189">
            <v>10.1</v>
          </cell>
          <cell r="BY189">
            <v>2.2000000000000002</v>
          </cell>
          <cell r="BZ189" t="str">
            <v>Top 10Y</v>
          </cell>
          <cell r="CA189">
            <v>0.78</v>
          </cell>
          <cell r="CB189">
            <v>0</v>
          </cell>
          <cell r="CC189">
            <v>0.4</v>
          </cell>
          <cell r="CD189">
            <v>10.3</v>
          </cell>
          <cell r="CE189">
            <v>0.9</v>
          </cell>
          <cell r="CF189" t="str">
            <v>Low Cat Risk</v>
          </cell>
          <cell r="CG189">
            <v>1.03</v>
          </cell>
          <cell r="CI189">
            <v>0.96</v>
          </cell>
          <cell r="CJ189">
            <v>0.86</v>
          </cell>
          <cell r="CK189">
            <v>2812.4</v>
          </cell>
          <cell r="CL189">
            <v>1705.5</v>
          </cell>
          <cell r="CM189">
            <v>87.19</v>
          </cell>
          <cell r="CN189">
            <v>6.94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5.87</v>
          </cell>
          <cell r="CU189">
            <v>6.94</v>
          </cell>
          <cell r="CV189">
            <v>2</v>
          </cell>
          <cell r="CW189">
            <v>24</v>
          </cell>
          <cell r="CX189">
            <v>68.449996948242202</v>
          </cell>
          <cell r="CY189">
            <v>43008</v>
          </cell>
          <cell r="CZ189">
            <v>1.5</v>
          </cell>
          <cell r="DD189">
            <v>0.15</v>
          </cell>
          <cell r="DG189">
            <v>2500</v>
          </cell>
          <cell r="DI189">
            <v>250</v>
          </cell>
          <cell r="DU189" t="str">
            <v>Inv</v>
          </cell>
          <cell r="DW189">
            <v>35433</v>
          </cell>
          <cell r="DX189" t="str">
            <v>Macauley/Rainey/Rothberg - 2009</v>
          </cell>
          <cell r="DY189">
            <v>40047</v>
          </cell>
          <cell r="DZ189">
            <v>8.36</v>
          </cell>
          <cell r="EA189" t="str">
            <v>Hennessy</v>
          </cell>
          <cell r="EB189" t="str">
            <v>800-966-4354</v>
          </cell>
          <cell r="EC189" t="str">
            <v>www.hennessyfunds.com</v>
          </cell>
          <cell r="ED189" t="str">
            <v>HFCSX</v>
          </cell>
          <cell r="EE189" t="str">
            <v>FOUSA00I8X</v>
          </cell>
        </row>
        <row r="190">
          <cell r="E190" t="str">
            <v>Stk-MC</v>
          </cell>
          <cell r="F190" t="str">
            <v>Vanguard Ext Mkt Idx Inv (VEXMX)</v>
          </cell>
          <cell r="G190">
            <v>14.4</v>
          </cell>
          <cell r="H190">
            <v>0.80000000000000104</v>
          </cell>
          <cell r="K190" t="str">
            <v>G</v>
          </cell>
          <cell r="L190" t="str">
            <v>V</v>
          </cell>
          <cell r="N190" t="b">
            <v>1</v>
          </cell>
          <cell r="P190">
            <v>17.899999999999999</v>
          </cell>
          <cell r="Q190">
            <v>-1.5</v>
          </cell>
          <cell r="S190">
            <v>15.9</v>
          </cell>
          <cell r="T190">
            <v>4.4000000000000004</v>
          </cell>
          <cell r="V190">
            <v>-3.4</v>
          </cell>
          <cell r="W190">
            <v>-1</v>
          </cell>
          <cell r="Y190">
            <v>7.4</v>
          </cell>
          <cell r="Z190">
            <v>-1.1999999999999993</v>
          </cell>
          <cell r="AB190">
            <v>38.1</v>
          </cell>
          <cell r="AC190">
            <v>2.8999999999999986</v>
          </cell>
          <cell r="AD190" t="str">
            <v>Top 2013</v>
          </cell>
          <cell r="AE190">
            <v>18.3</v>
          </cell>
          <cell r="AF190">
            <v>2.5</v>
          </cell>
          <cell r="AG190" t="str">
            <v>Top 2012</v>
          </cell>
          <cell r="AH190">
            <v>-3.8</v>
          </cell>
          <cell r="AI190">
            <v>-0.69999999999999973</v>
          </cell>
          <cell r="AK190">
            <v>27.3</v>
          </cell>
          <cell r="AL190">
            <v>3.9000000000000021</v>
          </cell>
          <cell r="AM190" t="str">
            <v>Top 2010</v>
          </cell>
          <cell r="AN190">
            <v>37.4</v>
          </cell>
          <cell r="AO190">
            <v>0.69999999999999574</v>
          </cell>
          <cell r="AQ190">
            <v>-38.799999999999997</v>
          </cell>
          <cell r="AR190">
            <v>0.60000000000000142</v>
          </cell>
          <cell r="AT190">
            <v>4.3</v>
          </cell>
          <cell r="AU190">
            <v>-4.8999999999999995</v>
          </cell>
          <cell r="AW190">
            <v>375.2</v>
          </cell>
          <cell r="AX190">
            <v>43.099999999999966</v>
          </cell>
          <cell r="AY190" t="str">
            <v>Top Bull</v>
          </cell>
          <cell r="AZ190">
            <v>-52.8</v>
          </cell>
          <cell r="BA190">
            <v>-1.5999999999999943</v>
          </cell>
          <cell r="BC190">
            <v>0.4</v>
          </cell>
          <cell r="BD190">
            <v>-0.1</v>
          </cell>
          <cell r="BF190">
            <v>4.7</v>
          </cell>
          <cell r="BG190">
            <v>-0.6</v>
          </cell>
          <cell r="BI190">
            <v>17.899999999999999</v>
          </cell>
          <cell r="BJ190">
            <v>-1.5</v>
          </cell>
          <cell r="BL190">
            <v>17.899999999999999</v>
          </cell>
          <cell r="BM190">
            <v>-1.5</v>
          </cell>
          <cell r="BO190">
            <v>0.47</v>
          </cell>
          <cell r="BP190">
            <v>9.6999999999999993</v>
          </cell>
          <cell r="BQ190">
            <v>0.69999999999999896</v>
          </cell>
          <cell r="BS190">
            <v>0.45</v>
          </cell>
          <cell r="BT190">
            <v>14.4</v>
          </cell>
          <cell r="BU190">
            <v>0.80000000000000104</v>
          </cell>
          <cell r="BW190">
            <v>0.45</v>
          </cell>
          <cell r="BX190">
            <v>9.1</v>
          </cell>
          <cell r="BY190">
            <v>1.2</v>
          </cell>
          <cell r="CA190">
            <v>0.34</v>
          </cell>
          <cell r="CB190">
            <v>1.1200000000000001</v>
          </cell>
          <cell r="CC190">
            <v>0.4</v>
          </cell>
          <cell r="CD190">
            <v>12.2</v>
          </cell>
          <cell r="CE190">
            <v>1.06</v>
          </cell>
          <cell r="CG190">
            <v>1.22</v>
          </cell>
          <cell r="CI190">
            <v>1.06</v>
          </cell>
          <cell r="CJ190">
            <v>0.76</v>
          </cell>
          <cell r="CK190">
            <v>63145.599999999999</v>
          </cell>
          <cell r="CL190">
            <v>1548.3</v>
          </cell>
          <cell r="CM190">
            <v>95.29</v>
          </cell>
          <cell r="CN190">
            <v>1.95</v>
          </cell>
          <cell r="CO190">
            <v>0</v>
          </cell>
          <cell r="CP190">
            <v>0</v>
          </cell>
          <cell r="CQ190">
            <v>0.01</v>
          </cell>
          <cell r="CR190">
            <v>0</v>
          </cell>
          <cell r="CS190">
            <v>0.01</v>
          </cell>
          <cell r="CT190">
            <v>2.74</v>
          </cell>
          <cell r="CU190">
            <v>1.95</v>
          </cell>
          <cell r="CV190">
            <v>14.38</v>
          </cell>
          <cell r="CW190">
            <v>3146</v>
          </cell>
          <cell r="CX190">
            <v>4.0500001907348597</v>
          </cell>
          <cell r="CY190">
            <v>43069</v>
          </cell>
          <cell r="CZ190">
            <v>0.20999999344348899</v>
          </cell>
          <cell r="DG190">
            <v>3000</v>
          </cell>
          <cell r="DH190">
            <v>1</v>
          </cell>
          <cell r="DT190" t="str">
            <v>I</v>
          </cell>
          <cell r="DU190" t="str">
            <v>Inv</v>
          </cell>
          <cell r="DV190" t="str">
            <v>S&amp;P Completion</v>
          </cell>
          <cell r="DW190">
            <v>32132</v>
          </cell>
          <cell r="DX190" t="str">
            <v>Butler/Coleman - 1997</v>
          </cell>
          <cell r="DY190">
            <v>35794</v>
          </cell>
          <cell r="DZ190">
            <v>20.02</v>
          </cell>
          <cell r="EA190" t="str">
            <v>Vanguard</v>
          </cell>
          <cell r="EB190" t="str">
            <v>800-662-7447</v>
          </cell>
          <cell r="EC190" t="str">
            <v>www.vanguard.com</v>
          </cell>
          <cell r="ED190" t="str">
            <v>VEXMX</v>
          </cell>
          <cell r="EE190" t="str">
            <v>FOUSA00FQR</v>
          </cell>
        </row>
        <row r="191">
          <cell r="E191" t="str">
            <v>Stk-MC</v>
          </cell>
          <cell r="F191" t="str">
            <v>T. Rowe Price Mid Val (TRMCX)</v>
          </cell>
          <cell r="G191">
            <v>14.2</v>
          </cell>
          <cell r="H191">
            <v>0.6</v>
          </cell>
          <cell r="L191" t="str">
            <v>V</v>
          </cell>
          <cell r="N191" t="b">
            <v>1</v>
          </cell>
          <cell r="P191">
            <v>11.6</v>
          </cell>
          <cell r="Q191">
            <v>-7.7999999999999989</v>
          </cell>
          <cell r="S191">
            <v>24.3</v>
          </cell>
          <cell r="T191">
            <v>12.8</v>
          </cell>
          <cell r="U191" t="str">
            <v>Top 2016</v>
          </cell>
          <cell r="V191">
            <v>-3.5</v>
          </cell>
          <cell r="W191">
            <v>-1.1000000000000001</v>
          </cell>
          <cell r="Y191">
            <v>10.6</v>
          </cell>
          <cell r="Z191">
            <v>2</v>
          </cell>
          <cell r="AB191">
            <v>31.5</v>
          </cell>
          <cell r="AC191">
            <v>-3.7000000000000028</v>
          </cell>
          <cell r="AE191">
            <v>19.600000000000001</v>
          </cell>
          <cell r="AF191">
            <v>3.8000000000000007</v>
          </cell>
          <cell r="AG191" t="str">
            <v>Top 2012</v>
          </cell>
          <cell r="AH191">
            <v>-4.9000000000000004</v>
          </cell>
          <cell r="AI191">
            <v>-1.8000000000000003</v>
          </cell>
          <cell r="AK191">
            <v>16.399999999999999</v>
          </cell>
          <cell r="AL191">
            <v>-7</v>
          </cell>
          <cell r="AN191">
            <v>46.6</v>
          </cell>
          <cell r="AO191">
            <v>9.8999999999999986</v>
          </cell>
          <cell r="AP191" t="str">
            <v>Top 2009</v>
          </cell>
          <cell r="AQ191">
            <v>-34.6</v>
          </cell>
          <cell r="AR191">
            <v>4.7999999999999972</v>
          </cell>
          <cell r="AS191" t="str">
            <v>Top 2008</v>
          </cell>
          <cell r="AT191">
            <v>0.6</v>
          </cell>
          <cell r="AU191">
            <v>-8.6</v>
          </cell>
          <cell r="AW191">
            <v>348.4</v>
          </cell>
          <cell r="AX191">
            <v>16.299999999999955</v>
          </cell>
          <cell r="AZ191">
            <v>-47.4</v>
          </cell>
          <cell r="BA191">
            <v>3.8000000000000043</v>
          </cell>
          <cell r="BB191" t="str">
            <v>Top Bear</v>
          </cell>
          <cell r="BC191">
            <v>0.5</v>
          </cell>
          <cell r="BD191">
            <v>0</v>
          </cell>
          <cell r="BF191">
            <v>5.0999999999999996</v>
          </cell>
          <cell r="BG191">
            <v>-0.2</v>
          </cell>
          <cell r="BI191">
            <v>11.6</v>
          </cell>
          <cell r="BJ191">
            <v>-7.8</v>
          </cell>
          <cell r="BL191">
            <v>11.6</v>
          </cell>
          <cell r="BM191">
            <v>-7.8</v>
          </cell>
          <cell r="BO191">
            <v>1.9</v>
          </cell>
          <cell r="BP191">
            <v>10.199999999999999</v>
          </cell>
          <cell r="BQ191">
            <v>1.2</v>
          </cell>
          <cell r="BR191" t="str">
            <v>Top 3Y</v>
          </cell>
          <cell r="BS191">
            <v>2.12</v>
          </cell>
          <cell r="BT191">
            <v>14.2</v>
          </cell>
          <cell r="BU191">
            <v>0.6</v>
          </cell>
          <cell r="BW191">
            <v>2.27</v>
          </cell>
          <cell r="BX191">
            <v>9.5</v>
          </cell>
          <cell r="BY191">
            <v>1.6</v>
          </cell>
          <cell r="BZ191" t="str">
            <v>Top 10Y</v>
          </cell>
          <cell r="CA191">
            <v>1.56</v>
          </cell>
          <cell r="CB191">
            <v>1.03</v>
          </cell>
          <cell r="CC191">
            <v>2.2000000000000002</v>
          </cell>
          <cell r="CD191">
            <v>10.5</v>
          </cell>
          <cell r="CE191">
            <v>0.91</v>
          </cell>
          <cell r="CF191" t="str">
            <v>Low Cat Risk</v>
          </cell>
          <cell r="CG191">
            <v>1.05</v>
          </cell>
          <cell r="CI191">
            <v>0.9</v>
          </cell>
          <cell r="CJ191">
            <v>0.74</v>
          </cell>
          <cell r="CK191">
            <v>14033.7</v>
          </cell>
          <cell r="CL191">
            <v>11212.4</v>
          </cell>
          <cell r="CM191">
            <v>84.11</v>
          </cell>
          <cell r="CN191">
            <v>6.85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9.0399999999999991</v>
          </cell>
          <cell r="CT191">
            <v>0</v>
          </cell>
          <cell r="CU191">
            <v>6.85</v>
          </cell>
          <cell r="CV191">
            <v>50.4</v>
          </cell>
          <cell r="CW191">
            <v>95</v>
          </cell>
          <cell r="CX191">
            <v>30.420000076293899</v>
          </cell>
          <cell r="CY191">
            <v>43008</v>
          </cell>
          <cell r="CZ191">
            <v>0.80000001192092896</v>
          </cell>
          <cell r="DG191">
            <v>2500</v>
          </cell>
          <cell r="DH191">
            <v>100</v>
          </cell>
          <cell r="DI191">
            <v>1000</v>
          </cell>
          <cell r="DJ191">
            <v>100</v>
          </cell>
          <cell r="DQ191" t="str">
            <v>C</v>
          </cell>
          <cell r="DU191" t="str">
            <v>No Load</v>
          </cell>
          <cell r="DW191">
            <v>35244</v>
          </cell>
          <cell r="DX191" t="str">
            <v>Wallack - 2000</v>
          </cell>
          <cell r="DY191">
            <v>36891</v>
          </cell>
          <cell r="DZ191">
            <v>17.010000000000002</v>
          </cell>
          <cell r="EA191" t="str">
            <v>T. Rowe Price</v>
          </cell>
          <cell r="EB191" t="str">
            <v>800-638-5660</v>
          </cell>
          <cell r="EC191" t="str">
            <v>www.troweprice.com</v>
          </cell>
          <cell r="ED191" t="str">
            <v>TRMCX</v>
          </cell>
          <cell r="EE191" t="str">
            <v>FOUSA00IVV</v>
          </cell>
        </row>
        <row r="192">
          <cell r="E192" t="str">
            <v>Stk-MC</v>
          </cell>
          <cell r="F192" t="str">
            <v>DF Dent Premier Growth Inv (DFDPX)</v>
          </cell>
          <cell r="G192">
            <v>14.1</v>
          </cell>
          <cell r="H192">
            <v>0.5</v>
          </cell>
          <cell r="K192" t="str">
            <v>G</v>
          </cell>
          <cell r="N192" t="b">
            <v>1</v>
          </cell>
          <cell r="P192">
            <v>31.8</v>
          </cell>
          <cell r="Q192">
            <v>12.400000000000002</v>
          </cell>
          <cell r="R192" t="str">
            <v>Top 2017</v>
          </cell>
          <cell r="S192">
            <v>2.4</v>
          </cell>
          <cell r="T192">
            <v>-9.1</v>
          </cell>
          <cell r="V192">
            <v>1.5</v>
          </cell>
          <cell r="W192">
            <v>3.9</v>
          </cell>
          <cell r="X192" t="str">
            <v>Top 2015</v>
          </cell>
          <cell r="Y192">
            <v>5</v>
          </cell>
          <cell r="Z192">
            <v>-3.5999999999999996</v>
          </cell>
          <cell r="AB192">
            <v>34.5</v>
          </cell>
          <cell r="AC192">
            <v>-0.70000000000000284</v>
          </cell>
          <cell r="AE192">
            <v>16.2</v>
          </cell>
          <cell r="AF192">
            <v>0.39999999999999858</v>
          </cell>
          <cell r="AH192">
            <v>1.7</v>
          </cell>
          <cell r="AI192">
            <v>4.8</v>
          </cell>
          <cell r="AJ192" t="str">
            <v>Top 2011</v>
          </cell>
          <cell r="AK192">
            <v>25.2</v>
          </cell>
          <cell r="AL192">
            <v>1.8000000000000007</v>
          </cell>
          <cell r="AN192">
            <v>30.2</v>
          </cell>
          <cell r="AO192">
            <v>-6.5000000000000036</v>
          </cell>
          <cell r="AQ192">
            <v>-42.3</v>
          </cell>
          <cell r="AR192">
            <v>-2.8999999999999986</v>
          </cell>
          <cell r="AT192">
            <v>16.5</v>
          </cell>
          <cell r="AU192">
            <v>7.3000000000000007</v>
          </cell>
          <cell r="AW192">
            <v>355.6</v>
          </cell>
          <cell r="AX192">
            <v>23.5</v>
          </cell>
          <cell r="AZ192">
            <v>-54.5</v>
          </cell>
          <cell r="BA192">
            <v>-3.2999999999999972</v>
          </cell>
          <cell r="BC192">
            <v>-1</v>
          </cell>
          <cell r="BD192">
            <v>-1.5</v>
          </cell>
          <cell r="BF192">
            <v>6.1</v>
          </cell>
          <cell r="BG192">
            <v>0.8</v>
          </cell>
          <cell r="BH192" t="str">
            <v>Top Q1</v>
          </cell>
          <cell r="BI192">
            <v>31.8</v>
          </cell>
          <cell r="BJ192">
            <v>12.4</v>
          </cell>
          <cell r="BK192" t="str">
            <v>Top YTD</v>
          </cell>
          <cell r="BL192">
            <v>31.8</v>
          </cell>
          <cell r="BM192">
            <v>12.4</v>
          </cell>
          <cell r="BN192" t="str">
            <v>Top 1Y</v>
          </cell>
          <cell r="BO192">
            <v>2.16</v>
          </cell>
          <cell r="BP192">
            <v>11.1</v>
          </cell>
          <cell r="BQ192">
            <v>2.1</v>
          </cell>
          <cell r="BR192" t="str">
            <v>Top 3Y</v>
          </cell>
          <cell r="BS192">
            <v>2</v>
          </cell>
          <cell r="BT192">
            <v>14.1</v>
          </cell>
          <cell r="BU192">
            <v>0.5</v>
          </cell>
          <cell r="BW192">
            <v>1.21</v>
          </cell>
          <cell r="BX192">
            <v>8</v>
          </cell>
          <cell r="BY192">
            <v>9.9999999999999603E-2</v>
          </cell>
          <cell r="CA192">
            <v>0.64</v>
          </cell>
          <cell r="CB192">
            <v>0</v>
          </cell>
          <cell r="CC192">
            <v>1.2</v>
          </cell>
          <cell r="CD192">
            <v>11.9</v>
          </cell>
          <cell r="CE192">
            <v>1.03</v>
          </cell>
          <cell r="CG192">
            <v>1.19</v>
          </cell>
          <cell r="CI192">
            <v>1.07</v>
          </cell>
          <cell r="CJ192">
            <v>0.82</v>
          </cell>
          <cell r="CK192">
            <v>153.19999999999999</v>
          </cell>
          <cell r="CL192">
            <v>153.19999999999999</v>
          </cell>
          <cell r="CM192">
            <v>99.7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0.3</v>
          </cell>
          <cell r="CU192">
            <v>0</v>
          </cell>
          <cell r="CV192">
            <v>13</v>
          </cell>
          <cell r="CW192">
            <v>38</v>
          </cell>
          <cell r="CX192">
            <v>42.880001068115199</v>
          </cell>
          <cell r="CY192">
            <v>43008</v>
          </cell>
          <cell r="CZ192">
            <v>1.1000000238418599</v>
          </cell>
          <cell r="DG192">
            <v>2500</v>
          </cell>
          <cell r="DH192">
            <v>500</v>
          </cell>
          <cell r="DI192">
            <v>2500</v>
          </cell>
          <cell r="DJ192">
            <v>500</v>
          </cell>
          <cell r="DU192" t="str">
            <v>No Load</v>
          </cell>
          <cell r="DW192">
            <v>37088</v>
          </cell>
          <cell r="DX192" t="str">
            <v>Dent/Dent/Kennedy - 2001</v>
          </cell>
          <cell r="DY192">
            <v>37088</v>
          </cell>
          <cell r="DZ192">
            <v>16.47</v>
          </cell>
          <cell r="EA192" t="str">
            <v>DF Dent Funds</v>
          </cell>
          <cell r="EB192" t="str">
            <v>866-233-3368</v>
          </cell>
          <cell r="EC192" t="str">
            <v>www.dfdent.com</v>
          </cell>
          <cell r="ED192" t="str">
            <v>DFDPX</v>
          </cell>
          <cell r="EE192" t="str">
            <v>FOUSA02VMX</v>
          </cell>
        </row>
        <row r="193">
          <cell r="E193" t="str">
            <v>Stk-MC</v>
          </cell>
          <cell r="F193" t="str">
            <v>Hennessy Focus 30 (HFMDX)</v>
          </cell>
          <cell r="G193">
            <v>14</v>
          </cell>
          <cell r="H193">
            <v>0.4</v>
          </cell>
          <cell r="K193" t="str">
            <v>G</v>
          </cell>
          <cell r="L193" t="str">
            <v>V</v>
          </cell>
          <cell r="N193" t="b">
            <v>1</v>
          </cell>
          <cell r="P193">
            <v>20.5</v>
          </cell>
          <cell r="Q193">
            <v>1.1000000000000014</v>
          </cell>
          <cell r="S193">
            <v>5.8</v>
          </cell>
          <cell r="T193">
            <v>-5.7</v>
          </cell>
          <cell r="V193">
            <v>0</v>
          </cell>
          <cell r="W193">
            <v>2.4</v>
          </cell>
          <cell r="Y193">
            <v>16.399999999999999</v>
          </cell>
          <cell r="Z193">
            <v>7.7999999999999989</v>
          </cell>
          <cell r="AA193" t="str">
            <v>Top 2014</v>
          </cell>
          <cell r="AB193">
            <v>29.6</v>
          </cell>
          <cell r="AC193">
            <v>-5.6000000000000014</v>
          </cell>
          <cell r="AE193">
            <v>14.1</v>
          </cell>
          <cell r="AF193">
            <v>-1.7000000000000011</v>
          </cell>
          <cell r="AH193">
            <v>4</v>
          </cell>
          <cell r="AI193">
            <v>7.1</v>
          </cell>
          <cell r="AJ193" t="str">
            <v>Top 2011</v>
          </cell>
          <cell r="AK193">
            <v>27.2</v>
          </cell>
          <cell r="AL193">
            <v>3.8000000000000007</v>
          </cell>
          <cell r="AM193" t="str">
            <v>Top 2010</v>
          </cell>
          <cell r="AN193">
            <v>24.6</v>
          </cell>
          <cell r="AO193">
            <v>-12.100000000000001</v>
          </cell>
          <cell r="AQ193">
            <v>-33.1</v>
          </cell>
          <cell r="AR193">
            <v>6.2999999999999972</v>
          </cell>
          <cell r="AS193" t="str">
            <v>Top 2008</v>
          </cell>
          <cell r="AT193">
            <v>6.6</v>
          </cell>
          <cell r="AU193">
            <v>-2.5999999999999996</v>
          </cell>
          <cell r="AW193">
            <v>321.2</v>
          </cell>
          <cell r="AX193">
            <v>-10.900000000000034</v>
          </cell>
          <cell r="AZ193">
            <v>-43.4</v>
          </cell>
          <cell r="BA193">
            <v>7.8000000000000043</v>
          </cell>
          <cell r="BB193" t="str">
            <v>Top Bear</v>
          </cell>
          <cell r="BC193">
            <v>1.8</v>
          </cell>
          <cell r="BD193">
            <v>1.3</v>
          </cell>
          <cell r="BE193" t="str">
            <v>Top M1</v>
          </cell>
          <cell r="BF193">
            <v>7.7</v>
          </cell>
          <cell r="BG193">
            <v>2.4</v>
          </cell>
          <cell r="BH193" t="str">
            <v>Top Q1</v>
          </cell>
          <cell r="BI193">
            <v>20.5</v>
          </cell>
          <cell r="BJ193">
            <v>1.1000000000000001</v>
          </cell>
          <cell r="BL193">
            <v>20.5</v>
          </cell>
          <cell r="BM193">
            <v>1.1000000000000001</v>
          </cell>
          <cell r="BO193">
            <v>3.82</v>
          </cell>
          <cell r="BP193">
            <v>8.4</v>
          </cell>
          <cell r="BQ193">
            <v>-0.6</v>
          </cell>
          <cell r="BS193">
            <v>1.45</v>
          </cell>
          <cell r="BT193">
            <v>14</v>
          </cell>
          <cell r="BU193">
            <v>0.4</v>
          </cell>
          <cell r="BW193">
            <v>1.49</v>
          </cell>
          <cell r="BX193">
            <v>9.1999999999999993</v>
          </cell>
          <cell r="BY193">
            <v>1.3</v>
          </cell>
          <cell r="BZ193" t="str">
            <v>Top 10Y</v>
          </cell>
          <cell r="CA193">
            <v>0.79</v>
          </cell>
          <cell r="CB193">
            <v>0</v>
          </cell>
          <cell r="CC193">
            <v>1.4</v>
          </cell>
          <cell r="CD193">
            <v>11.5</v>
          </cell>
          <cell r="CE193">
            <v>1</v>
          </cell>
          <cell r="CG193">
            <v>1.1499999999999999</v>
          </cell>
          <cell r="CI193">
            <v>0.85</v>
          </cell>
          <cell r="CJ193">
            <v>0.54</v>
          </cell>
          <cell r="CK193">
            <v>996.8</v>
          </cell>
          <cell r="CL193">
            <v>365.1</v>
          </cell>
          <cell r="CM193">
            <v>98.25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1.75</v>
          </cell>
          <cell r="CU193">
            <v>0</v>
          </cell>
          <cell r="CV193">
            <v>108</v>
          </cell>
          <cell r="CW193">
            <v>29</v>
          </cell>
          <cell r="CX193">
            <v>45.299999237060497</v>
          </cell>
          <cell r="CY193">
            <v>43008</v>
          </cell>
          <cell r="CZ193">
            <v>1.3500000238418599</v>
          </cell>
          <cell r="DD193">
            <v>0.15</v>
          </cell>
          <cell r="DG193">
            <v>2500</v>
          </cell>
          <cell r="DI193">
            <v>250</v>
          </cell>
          <cell r="DU193" t="str">
            <v>Inv</v>
          </cell>
          <cell r="DW193">
            <v>37881</v>
          </cell>
          <cell r="DX193" t="str">
            <v>Hennessy/Peery/Kelley - 2003</v>
          </cell>
          <cell r="DY193">
            <v>37881</v>
          </cell>
          <cell r="DZ193">
            <v>14.3</v>
          </cell>
          <cell r="EA193" t="str">
            <v>Hennessy</v>
          </cell>
          <cell r="EB193" t="str">
            <v>800-966-4354</v>
          </cell>
          <cell r="EC193" t="str">
            <v>www.hennessyfunds.com</v>
          </cell>
          <cell r="ED193" t="str">
            <v>HFMDX</v>
          </cell>
          <cell r="EE193" t="str">
            <v>FOUSA04B65</v>
          </cell>
        </row>
        <row r="194">
          <cell r="E194" t="str">
            <v>Stk-MC</v>
          </cell>
          <cell r="F194" t="str">
            <v>Nicholas II N (NNTWX)</v>
          </cell>
          <cell r="G194">
            <v>14</v>
          </cell>
          <cell r="H194">
            <v>0.4</v>
          </cell>
          <cell r="K194" t="str">
            <v>G</v>
          </cell>
          <cell r="N194" t="b">
            <v>1</v>
          </cell>
          <cell r="P194">
            <v>25.1</v>
          </cell>
          <cell r="Q194">
            <v>5.7000000000000028</v>
          </cell>
          <cell r="R194" t="str">
            <v>Top 2017</v>
          </cell>
          <cell r="S194">
            <v>4.5</v>
          </cell>
          <cell r="T194">
            <v>-7</v>
          </cell>
          <cell r="V194">
            <v>0.5</v>
          </cell>
          <cell r="W194">
            <v>2.9</v>
          </cell>
          <cell r="X194" t="str">
            <v>Top 2015</v>
          </cell>
          <cell r="Y194">
            <v>10.9</v>
          </cell>
          <cell r="Z194">
            <v>2.3000000000000007</v>
          </cell>
          <cell r="AB194">
            <v>32.200000000000003</v>
          </cell>
          <cell r="AC194">
            <v>-3</v>
          </cell>
          <cell r="AE194">
            <v>14.4</v>
          </cell>
          <cell r="AF194">
            <v>-1.4000000000000004</v>
          </cell>
          <cell r="AH194">
            <v>-0.4</v>
          </cell>
          <cell r="AI194">
            <v>2.7</v>
          </cell>
          <cell r="AK194">
            <v>21.5</v>
          </cell>
          <cell r="AL194">
            <v>-1.8999999999999986</v>
          </cell>
          <cell r="AN194">
            <v>28.7</v>
          </cell>
          <cell r="AO194">
            <v>-8.0000000000000036</v>
          </cell>
          <cell r="AQ194">
            <v>-31.1</v>
          </cell>
          <cell r="AR194">
            <v>8.2999999999999972</v>
          </cell>
          <cell r="AS194" t="str">
            <v>Top 2008</v>
          </cell>
          <cell r="AT194">
            <v>5.9</v>
          </cell>
          <cell r="AU194">
            <v>-3.2999999999999989</v>
          </cell>
          <cell r="AW194">
            <v>282.89999999999998</v>
          </cell>
          <cell r="AX194">
            <v>-49.200000000000045</v>
          </cell>
          <cell r="AZ194">
            <v>-40.9</v>
          </cell>
          <cell r="BA194">
            <v>10.300000000000004</v>
          </cell>
          <cell r="BB194" t="str">
            <v>Top Bear</v>
          </cell>
          <cell r="BC194">
            <v>0.7</v>
          </cell>
          <cell r="BD194">
            <v>0.2</v>
          </cell>
          <cell r="BF194">
            <v>6.6</v>
          </cell>
          <cell r="BG194">
            <v>1.3</v>
          </cell>
          <cell r="BH194" t="str">
            <v>Top Q1</v>
          </cell>
          <cell r="BI194">
            <v>25.1</v>
          </cell>
          <cell r="BJ194">
            <v>5.7</v>
          </cell>
          <cell r="BK194" t="str">
            <v>Top YTD</v>
          </cell>
          <cell r="BL194">
            <v>25.1</v>
          </cell>
          <cell r="BM194">
            <v>5.7</v>
          </cell>
          <cell r="BN194" t="str">
            <v>Top 1Y</v>
          </cell>
          <cell r="BO194">
            <v>2.6</v>
          </cell>
          <cell r="BP194">
            <v>9.5</v>
          </cell>
          <cell r="BQ194">
            <v>0.5</v>
          </cell>
          <cell r="BS194">
            <v>1.69</v>
          </cell>
          <cell r="BT194">
            <v>14</v>
          </cell>
          <cell r="BU194">
            <v>0.4</v>
          </cell>
          <cell r="BW194">
            <v>1.93</v>
          </cell>
          <cell r="BX194">
            <v>9</v>
          </cell>
          <cell r="BY194">
            <v>1.1000000000000001</v>
          </cell>
          <cell r="CA194">
            <v>1.32</v>
          </cell>
          <cell r="CB194">
            <v>0</v>
          </cell>
          <cell r="CC194">
            <v>1.9</v>
          </cell>
          <cell r="CD194">
            <v>11</v>
          </cell>
          <cell r="CE194">
            <v>0.96</v>
          </cell>
          <cell r="CG194">
            <v>1.1000000000000001</v>
          </cell>
          <cell r="CI194">
            <v>1</v>
          </cell>
          <cell r="CJ194">
            <v>0.84</v>
          </cell>
          <cell r="CK194">
            <v>842.2</v>
          </cell>
          <cell r="CL194">
            <v>101</v>
          </cell>
          <cell r="CM194">
            <v>93.62</v>
          </cell>
          <cell r="CN194">
            <v>3.07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3.31</v>
          </cell>
          <cell r="CU194">
            <v>3.07</v>
          </cell>
          <cell r="CV194">
            <v>29.2</v>
          </cell>
          <cell r="CW194">
            <v>79</v>
          </cell>
          <cell r="CX194">
            <v>17.370000839233398</v>
          </cell>
          <cell r="CY194">
            <v>43008</v>
          </cell>
          <cell r="CZ194">
            <v>0.95999997854232799</v>
          </cell>
          <cell r="DD194">
            <v>0.25</v>
          </cell>
          <cell r="DG194">
            <v>500</v>
          </cell>
          <cell r="DH194">
            <v>100</v>
          </cell>
          <cell r="DW194">
            <v>38411</v>
          </cell>
          <cell r="DX194" t="str">
            <v>Nicholas - 1993</v>
          </cell>
          <cell r="DY194">
            <v>34059</v>
          </cell>
          <cell r="DZ194">
            <v>24.77</v>
          </cell>
          <cell r="EA194" t="str">
            <v>Nicholas</v>
          </cell>
          <cell r="EB194" t="str">
            <v>800-544-6547</v>
          </cell>
          <cell r="EC194" t="str">
            <v>www.nicholasfunds.com</v>
          </cell>
          <cell r="ED194" t="str">
            <v>NNTWX</v>
          </cell>
          <cell r="EE194" t="str">
            <v>FOUSA05BHZ</v>
          </cell>
        </row>
        <row r="195">
          <cell r="E195" t="str">
            <v>Stk-MC</v>
          </cell>
          <cell r="F195" t="str">
            <v>Ariel Appreciation Inv (CAAPX)</v>
          </cell>
          <cell r="G195">
            <v>13.9</v>
          </cell>
          <cell r="H195">
            <v>0.30000000000000099</v>
          </cell>
          <cell r="L195" t="str">
            <v>V</v>
          </cell>
          <cell r="N195" t="b">
            <v>1</v>
          </cell>
          <cell r="P195">
            <v>15.1</v>
          </cell>
          <cell r="Q195">
            <v>-4.2999999999999989</v>
          </cell>
          <cell r="S195">
            <v>12.6</v>
          </cell>
          <cell r="T195">
            <v>1.0999999999999996</v>
          </cell>
          <cell r="V195">
            <v>-6.3</v>
          </cell>
          <cell r="W195">
            <v>-3.9</v>
          </cell>
          <cell r="Y195">
            <v>8.1</v>
          </cell>
          <cell r="Z195">
            <v>-0.5</v>
          </cell>
          <cell r="AB195">
            <v>46.2</v>
          </cell>
          <cell r="AC195">
            <v>11</v>
          </cell>
          <cell r="AD195" t="str">
            <v>Top 2013</v>
          </cell>
          <cell r="AE195">
            <v>19.3</v>
          </cell>
          <cell r="AF195">
            <v>3.5</v>
          </cell>
          <cell r="AG195" t="str">
            <v>Top 2012</v>
          </cell>
          <cell r="AH195">
            <v>-7.4</v>
          </cell>
          <cell r="AI195">
            <v>-4.3000000000000007</v>
          </cell>
          <cell r="AK195">
            <v>19.600000000000001</v>
          </cell>
          <cell r="AL195">
            <v>-3.7999999999999972</v>
          </cell>
          <cell r="AN195">
            <v>62.9</v>
          </cell>
          <cell r="AO195">
            <v>26.199999999999996</v>
          </cell>
          <cell r="AP195" t="str">
            <v>Top 2009</v>
          </cell>
          <cell r="AQ195">
            <v>-40.799999999999997</v>
          </cell>
          <cell r="AR195">
            <v>-1.3999999999999986</v>
          </cell>
          <cell r="AT195">
            <v>-1.4</v>
          </cell>
          <cell r="AU195">
            <v>-10.6</v>
          </cell>
          <cell r="AW195">
            <v>409.3</v>
          </cell>
          <cell r="AX195">
            <v>77.199999999999989</v>
          </cell>
          <cell r="AY195" t="str">
            <v>Top Bull</v>
          </cell>
          <cell r="AZ195">
            <v>-55.1</v>
          </cell>
          <cell r="BA195">
            <v>-3.8999999999999986</v>
          </cell>
          <cell r="BC195">
            <v>0.9</v>
          </cell>
          <cell r="BD195">
            <v>0.4</v>
          </cell>
          <cell r="BF195">
            <v>6.3</v>
          </cell>
          <cell r="BG195">
            <v>1</v>
          </cell>
          <cell r="BH195" t="str">
            <v>Top Q1</v>
          </cell>
          <cell r="BI195">
            <v>15.1</v>
          </cell>
          <cell r="BJ195">
            <v>-4.3</v>
          </cell>
          <cell r="BL195">
            <v>15.1</v>
          </cell>
          <cell r="BM195">
            <v>-4.3</v>
          </cell>
          <cell r="BO195">
            <v>3.03</v>
          </cell>
          <cell r="BP195">
            <v>6.7</v>
          </cell>
          <cell r="BQ195">
            <v>-2.2999999999999998</v>
          </cell>
          <cell r="BS195">
            <v>2.56</v>
          </cell>
          <cell r="BT195">
            <v>13.9</v>
          </cell>
          <cell r="BU195">
            <v>0.30000000000000099</v>
          </cell>
          <cell r="BW195">
            <v>2.61</v>
          </cell>
          <cell r="BX195">
            <v>9.4</v>
          </cell>
          <cell r="BY195">
            <v>1.5</v>
          </cell>
          <cell r="BZ195" t="str">
            <v>Top 10Y</v>
          </cell>
          <cell r="CA195">
            <v>1.76</v>
          </cell>
          <cell r="CB195">
            <v>0.73</v>
          </cell>
          <cell r="CC195">
            <v>2.6</v>
          </cell>
          <cell r="CD195">
            <v>14.2</v>
          </cell>
          <cell r="CE195">
            <v>1.23</v>
          </cell>
          <cell r="CG195">
            <v>1.42</v>
          </cell>
          <cell r="CI195">
            <v>1.26</v>
          </cell>
          <cell r="CJ195">
            <v>0.79</v>
          </cell>
          <cell r="CK195">
            <v>1693.7</v>
          </cell>
          <cell r="CL195">
            <v>1441.9</v>
          </cell>
          <cell r="CM195">
            <v>99.11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0.89</v>
          </cell>
          <cell r="CU195">
            <v>0</v>
          </cell>
          <cell r="CV195">
            <v>20</v>
          </cell>
          <cell r="CW195">
            <v>43</v>
          </cell>
          <cell r="CX195">
            <v>39.319999694824197</v>
          </cell>
          <cell r="CY195">
            <v>43008</v>
          </cell>
          <cell r="CZ195">
            <v>1.12000000476837</v>
          </cell>
          <cell r="DD195">
            <v>0.25</v>
          </cell>
          <cell r="DG195">
            <v>1000</v>
          </cell>
          <cell r="DH195">
            <v>100</v>
          </cell>
          <cell r="DS195" t="b">
            <v>1</v>
          </cell>
          <cell r="DU195" t="str">
            <v>Inv</v>
          </cell>
          <cell r="DW195">
            <v>32843</v>
          </cell>
          <cell r="DX195" t="str">
            <v>Rogers/Fidler - 2002</v>
          </cell>
          <cell r="DY195">
            <v>37529</v>
          </cell>
          <cell r="DZ195">
            <v>15.26</v>
          </cell>
          <cell r="EA195" t="str">
            <v>Ariel Investments</v>
          </cell>
          <cell r="EB195" t="str">
            <v>800-292-7435</v>
          </cell>
          <cell r="EC195" t="str">
            <v>www.arielinvestments.com</v>
          </cell>
          <cell r="ED195" t="str">
            <v>CAAPX</v>
          </cell>
          <cell r="EE195" t="str">
            <v>FOUSA00BJR</v>
          </cell>
        </row>
        <row r="196">
          <cell r="E196" t="str">
            <v>Stk-MC</v>
          </cell>
          <cell r="F196" t="str">
            <v>Fidelity Value (FDVLX)</v>
          </cell>
          <cell r="G196">
            <v>13.9</v>
          </cell>
          <cell r="H196">
            <v>0.30000000000000099</v>
          </cell>
          <cell r="L196" t="str">
            <v>V</v>
          </cell>
          <cell r="N196" t="b">
            <v>1</v>
          </cell>
          <cell r="P196">
            <v>15.6</v>
          </cell>
          <cell r="Q196">
            <v>-3.7999999999999989</v>
          </cell>
          <cell r="S196">
            <v>16</v>
          </cell>
          <cell r="T196">
            <v>4.5</v>
          </cell>
          <cell r="V196">
            <v>-6.6</v>
          </cell>
          <cell r="W196">
            <v>-4.1999999999999993</v>
          </cell>
          <cell r="Y196">
            <v>11.7</v>
          </cell>
          <cell r="Z196">
            <v>3.0999999999999996</v>
          </cell>
          <cell r="AA196" t="str">
            <v>Top 2014</v>
          </cell>
          <cell r="AB196">
            <v>37</v>
          </cell>
          <cell r="AC196">
            <v>1.7999999999999972</v>
          </cell>
          <cell r="AE196">
            <v>21.8</v>
          </cell>
          <cell r="AF196">
            <v>6</v>
          </cell>
          <cell r="AG196" t="str">
            <v>Top 2012</v>
          </cell>
          <cell r="AH196">
            <v>-6.8</v>
          </cell>
          <cell r="AI196">
            <v>-3.6999999999999997</v>
          </cell>
          <cell r="AK196">
            <v>22.2</v>
          </cell>
          <cell r="AL196">
            <v>-1.1999999999999993</v>
          </cell>
          <cell r="AN196">
            <v>44</v>
          </cell>
          <cell r="AO196">
            <v>7.2999999999999972</v>
          </cell>
          <cell r="AP196" t="str">
            <v>Top 2009</v>
          </cell>
          <cell r="AQ196">
            <v>-46.6</v>
          </cell>
          <cell r="AR196">
            <v>-7.2000000000000028</v>
          </cell>
          <cell r="AT196">
            <v>2.2000000000000002</v>
          </cell>
          <cell r="AU196">
            <v>-6.9999999999999991</v>
          </cell>
          <cell r="AW196">
            <v>392.3</v>
          </cell>
          <cell r="AX196">
            <v>60.199999999999989</v>
          </cell>
          <cell r="AY196" t="str">
            <v>Top Bull</v>
          </cell>
          <cell r="AZ196">
            <v>-61.5</v>
          </cell>
          <cell r="BA196">
            <v>-10.299999999999997</v>
          </cell>
          <cell r="BC196">
            <v>1.9</v>
          </cell>
          <cell r="BD196">
            <v>1.4</v>
          </cell>
          <cell r="BE196" t="str">
            <v>Top M1</v>
          </cell>
          <cell r="BF196">
            <v>4.5</v>
          </cell>
          <cell r="BG196">
            <v>-0.8</v>
          </cell>
          <cell r="BI196">
            <v>15.6</v>
          </cell>
          <cell r="BJ196">
            <v>-3.8</v>
          </cell>
          <cell r="BL196">
            <v>15.6</v>
          </cell>
          <cell r="BM196">
            <v>-3.8</v>
          </cell>
          <cell r="BO196">
            <v>1.77</v>
          </cell>
          <cell r="BP196">
            <v>7.8</v>
          </cell>
          <cell r="BQ196">
            <v>-1.2</v>
          </cell>
          <cell r="BS196">
            <v>1.56</v>
          </cell>
          <cell r="BT196">
            <v>13.9</v>
          </cell>
          <cell r="BU196">
            <v>0.30000000000000099</v>
          </cell>
          <cell r="BW196">
            <v>1.1000000000000001</v>
          </cell>
          <cell r="BX196">
            <v>7.4</v>
          </cell>
          <cell r="BY196">
            <v>-0.5</v>
          </cell>
          <cell r="CA196">
            <v>0.7</v>
          </cell>
          <cell r="CB196">
            <v>1.32</v>
          </cell>
          <cell r="CC196">
            <v>1.1000000000000001</v>
          </cell>
          <cell r="CD196">
            <v>11.3</v>
          </cell>
          <cell r="CE196">
            <v>0.98</v>
          </cell>
          <cell r="CG196">
            <v>1.1299999999999999</v>
          </cell>
          <cell r="CI196">
            <v>1.04</v>
          </cell>
          <cell r="CJ196">
            <v>0.84</v>
          </cell>
          <cell r="CK196">
            <v>8754.2000000000007</v>
          </cell>
          <cell r="CL196">
            <v>7478.2</v>
          </cell>
          <cell r="CM196">
            <v>90.84</v>
          </cell>
          <cell r="CN196">
            <v>7.7</v>
          </cell>
          <cell r="CO196">
            <v>0</v>
          </cell>
          <cell r="CP196">
            <v>0.06</v>
          </cell>
          <cell r="CQ196">
            <v>0</v>
          </cell>
          <cell r="CR196">
            <v>0</v>
          </cell>
          <cell r="CS196">
            <v>0</v>
          </cell>
          <cell r="CT196">
            <v>1.4</v>
          </cell>
          <cell r="CU196">
            <v>7.7</v>
          </cell>
          <cell r="CV196">
            <v>73</v>
          </cell>
          <cell r="CW196">
            <v>256</v>
          </cell>
          <cell r="CX196">
            <v>14.0900001525879</v>
          </cell>
          <cell r="CY196">
            <v>43069</v>
          </cell>
          <cell r="CZ196">
            <v>0.61000001430511497</v>
          </cell>
          <cell r="DG196">
            <v>2500</v>
          </cell>
          <cell r="DI196">
            <v>2500</v>
          </cell>
          <cell r="DU196" t="str">
            <v>No Load</v>
          </cell>
          <cell r="DW196">
            <v>28825</v>
          </cell>
          <cell r="DX196" t="str">
            <v>Friedman/Bennett/Mirshekari - 2010</v>
          </cell>
          <cell r="DY196">
            <v>40311</v>
          </cell>
          <cell r="DZ196">
            <v>7.64</v>
          </cell>
          <cell r="EA196" t="str">
            <v>Fidelity Investments</v>
          </cell>
          <cell r="EB196" t="str">
            <v>800-544-8544</v>
          </cell>
          <cell r="EC196" t="str">
            <v>www.institutional.fidelity.com</v>
          </cell>
          <cell r="ED196" t="str">
            <v>FDVLX</v>
          </cell>
          <cell r="EE196" t="str">
            <v>FOUSA00CFA</v>
          </cell>
        </row>
        <row r="197">
          <cell r="E197" t="str">
            <v>Stk-MC</v>
          </cell>
          <cell r="F197" t="str">
            <v>Russell Inv US Mid Cap Eq S (RMCSX)</v>
          </cell>
          <cell r="G197">
            <v>13.9</v>
          </cell>
          <cell r="H197">
            <v>0.30000000000000099</v>
          </cell>
          <cell r="K197" t="str">
            <v>G</v>
          </cell>
          <cell r="L197" t="str">
            <v>V</v>
          </cell>
          <cell r="N197" t="b">
            <v>1</v>
          </cell>
          <cell r="P197">
            <v>15.2</v>
          </cell>
          <cell r="Q197">
            <v>-4.1999999999999993</v>
          </cell>
          <cell r="S197">
            <v>14.2</v>
          </cell>
          <cell r="T197">
            <v>2.6999999999999993</v>
          </cell>
          <cell r="V197">
            <v>-2.5</v>
          </cell>
          <cell r="W197">
            <v>-0.10000000000000009</v>
          </cell>
          <cell r="Y197">
            <v>11</v>
          </cell>
          <cell r="Z197">
            <v>2.4000000000000004</v>
          </cell>
          <cell r="AB197">
            <v>34.700000000000003</v>
          </cell>
          <cell r="AC197">
            <v>-0.5</v>
          </cell>
          <cell r="BC197">
            <v>0.3</v>
          </cell>
          <cell r="BD197">
            <v>-0.2</v>
          </cell>
          <cell r="BF197">
            <v>5.5</v>
          </cell>
          <cell r="BG197">
            <v>0.2</v>
          </cell>
          <cell r="BI197">
            <v>15.2</v>
          </cell>
          <cell r="BJ197">
            <v>-4.2</v>
          </cell>
          <cell r="BL197">
            <v>15.2</v>
          </cell>
          <cell r="BM197">
            <v>-4.2</v>
          </cell>
          <cell r="BO197">
            <v>3.15</v>
          </cell>
          <cell r="BP197">
            <v>8.6999999999999993</v>
          </cell>
          <cell r="BQ197">
            <v>-0.30000000000000099</v>
          </cell>
          <cell r="BS197">
            <v>2.84</v>
          </cell>
          <cell r="BT197">
            <v>13.9</v>
          </cell>
          <cell r="BU197">
            <v>0.30000000000000099</v>
          </cell>
          <cell r="BW197">
            <v>2.98</v>
          </cell>
          <cell r="CB197">
            <v>0.43</v>
          </cell>
          <cell r="CC197">
            <v>2.9</v>
          </cell>
          <cell r="CD197">
            <v>11.2</v>
          </cell>
          <cell r="CE197">
            <v>0.97</v>
          </cell>
          <cell r="CG197">
            <v>1.1200000000000001</v>
          </cell>
          <cell r="CI197">
            <v>1.05</v>
          </cell>
          <cell r="CJ197">
            <v>0.87</v>
          </cell>
          <cell r="CK197">
            <v>170.5</v>
          </cell>
          <cell r="CL197">
            <v>161.69999999999999</v>
          </cell>
          <cell r="CM197">
            <v>93.09</v>
          </cell>
          <cell r="CN197">
            <v>1.61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5.3</v>
          </cell>
          <cell r="CU197">
            <v>1.61</v>
          </cell>
          <cell r="CV197">
            <v>96</v>
          </cell>
          <cell r="CW197">
            <v>408</v>
          </cell>
          <cell r="CX197">
            <v>9.1000003814697301</v>
          </cell>
          <cell r="CY197">
            <v>43069</v>
          </cell>
          <cell r="CZ197">
            <v>0.97000002861022905</v>
          </cell>
          <cell r="DG197">
            <v>0</v>
          </cell>
          <cell r="DL197" t="b">
            <v>1</v>
          </cell>
          <cell r="DU197" t="str">
            <v>S</v>
          </cell>
          <cell r="DW197">
            <v>40945</v>
          </cell>
          <cell r="DX197" t="str">
            <v>Eggins/Roach - 2013</v>
          </cell>
          <cell r="DY197">
            <v>41626</v>
          </cell>
          <cell r="DZ197">
            <v>4.04</v>
          </cell>
          <cell r="EA197" t="str">
            <v>Russell</v>
          </cell>
          <cell r="EB197" t="str">
            <v>800-787-7354</v>
          </cell>
          <cell r="EC197" t="str">
            <v>www.russell.com</v>
          </cell>
          <cell r="ED197" t="str">
            <v>RMCSX</v>
          </cell>
          <cell r="EE197" t="str">
            <v>F00000NAU6</v>
          </cell>
        </row>
        <row r="198">
          <cell r="E198" t="str">
            <v>Stk-MC</v>
          </cell>
          <cell r="F198" t="str">
            <v>Vanguard MdCp Gr Idx Inv (VMGIX)</v>
          </cell>
          <cell r="G198">
            <v>13.9</v>
          </cell>
          <cell r="H198">
            <v>0.30000000000000099</v>
          </cell>
          <cell r="K198" t="str">
            <v>G</v>
          </cell>
          <cell r="N198" t="b">
            <v>1</v>
          </cell>
          <cell r="P198">
            <v>21.7</v>
          </cell>
          <cell r="Q198">
            <v>2.3000000000000007</v>
          </cell>
          <cell r="S198">
            <v>6.6</v>
          </cell>
          <cell r="T198">
            <v>-4.9000000000000004</v>
          </cell>
          <cell r="V198">
            <v>-1.2</v>
          </cell>
          <cell r="W198">
            <v>1.2</v>
          </cell>
          <cell r="Y198">
            <v>13.3</v>
          </cell>
          <cell r="Z198">
            <v>4.7000000000000011</v>
          </cell>
          <cell r="AA198" t="str">
            <v>Top 2014</v>
          </cell>
          <cell r="AB198">
            <v>32</v>
          </cell>
          <cell r="AC198">
            <v>-3.2000000000000028</v>
          </cell>
          <cell r="AE198">
            <v>15.8</v>
          </cell>
          <cell r="AF198">
            <v>0</v>
          </cell>
          <cell r="AH198">
            <v>-3.9</v>
          </cell>
          <cell r="AI198">
            <v>-0.79999999999999982</v>
          </cell>
          <cell r="AK198">
            <v>28.9</v>
          </cell>
          <cell r="AL198">
            <v>5.5</v>
          </cell>
          <cell r="AM198" t="str">
            <v>Top 2010</v>
          </cell>
          <cell r="AN198">
            <v>42.5</v>
          </cell>
          <cell r="AO198">
            <v>5.7999999999999972</v>
          </cell>
          <cell r="AQ198">
            <v>-47.1</v>
          </cell>
          <cell r="AR198">
            <v>-7.7000000000000028</v>
          </cell>
          <cell r="AT198">
            <v>17.2</v>
          </cell>
          <cell r="AU198">
            <v>8</v>
          </cell>
          <cell r="AW198">
            <v>344.6</v>
          </cell>
          <cell r="AX198">
            <v>12.5</v>
          </cell>
          <cell r="AZ198">
            <v>-54.4</v>
          </cell>
          <cell r="BA198">
            <v>-3.1999999999999957</v>
          </cell>
          <cell r="BC198">
            <v>-0.1</v>
          </cell>
          <cell r="BD198">
            <v>-0.6</v>
          </cell>
          <cell r="BF198">
            <v>5</v>
          </cell>
          <cell r="BG198">
            <v>-0.3</v>
          </cell>
          <cell r="BI198">
            <v>21.7</v>
          </cell>
          <cell r="BJ198">
            <v>2.2999999999999998</v>
          </cell>
          <cell r="BL198">
            <v>21.7</v>
          </cell>
          <cell r="BM198">
            <v>2.2999999999999998</v>
          </cell>
          <cell r="BO198">
            <v>0.28000000000000003</v>
          </cell>
          <cell r="BP198">
            <v>8.6</v>
          </cell>
          <cell r="BQ198">
            <v>-0.4</v>
          </cell>
          <cell r="BS198">
            <v>0.27</v>
          </cell>
          <cell r="BT198">
            <v>13.9</v>
          </cell>
          <cell r="BU198">
            <v>0.30000000000000099</v>
          </cell>
          <cell r="BW198">
            <v>0.26</v>
          </cell>
          <cell r="BX198">
            <v>7.6</v>
          </cell>
          <cell r="BY198">
            <v>-0.30000000000000099</v>
          </cell>
          <cell r="CA198">
            <v>0.21</v>
          </cell>
          <cell r="CB198">
            <v>0.61</v>
          </cell>
          <cell r="CC198">
            <v>0.2</v>
          </cell>
          <cell r="CD198">
            <v>11</v>
          </cell>
          <cell r="CE198">
            <v>0.96</v>
          </cell>
          <cell r="CG198">
            <v>1.1000000000000001</v>
          </cell>
          <cell r="CI198">
            <v>1.01</v>
          </cell>
          <cell r="CJ198">
            <v>0.84</v>
          </cell>
          <cell r="CK198">
            <v>11284.1</v>
          </cell>
          <cell r="CL198">
            <v>494.5</v>
          </cell>
          <cell r="CM198">
            <v>99.17</v>
          </cell>
          <cell r="CN198">
            <v>0.45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0.37</v>
          </cell>
          <cell r="CU198">
            <v>0.45</v>
          </cell>
          <cell r="CV198">
            <v>21</v>
          </cell>
          <cell r="CW198">
            <v>155</v>
          </cell>
          <cell r="CX198">
            <v>14.6000003814697</v>
          </cell>
          <cell r="CY198">
            <v>43069</v>
          </cell>
          <cell r="CZ198">
            <v>0.18999999761581399</v>
          </cell>
          <cell r="DG198">
            <v>3000</v>
          </cell>
          <cell r="DH198">
            <v>1</v>
          </cell>
          <cell r="DT198" t="str">
            <v>I</v>
          </cell>
          <cell r="DU198" t="str">
            <v>Inv</v>
          </cell>
          <cell r="DV198" t="str">
            <v>CRSP US Mid Cap Growth</v>
          </cell>
          <cell r="DW198">
            <v>38953</v>
          </cell>
          <cell r="DX198" t="str">
            <v>Butler/Johnson - 2013</v>
          </cell>
          <cell r="DY198">
            <v>41327</v>
          </cell>
          <cell r="DZ198">
            <v>4.8600000000000003</v>
          </cell>
          <cell r="EA198" t="str">
            <v>Vanguard</v>
          </cell>
          <cell r="EB198" t="str">
            <v>800-662-7447</v>
          </cell>
          <cell r="EC198" t="str">
            <v>www.vanguard.com</v>
          </cell>
          <cell r="ED198" t="str">
            <v>VMGIX</v>
          </cell>
          <cell r="EE198" t="str">
            <v>FOUSA05IVF</v>
          </cell>
        </row>
        <row r="199">
          <cell r="E199" t="str">
            <v>Stk-MC</v>
          </cell>
          <cell r="F199" t="str">
            <v>Parnassus Mid-Cap (PARMX)</v>
          </cell>
          <cell r="G199">
            <v>13.7</v>
          </cell>
          <cell r="H199">
            <v>9.9999999999999603E-2</v>
          </cell>
          <cell r="K199" t="str">
            <v>G</v>
          </cell>
          <cell r="L199" t="str">
            <v>V</v>
          </cell>
          <cell r="N199" t="b">
            <v>1</v>
          </cell>
          <cell r="P199">
            <v>15.7</v>
          </cell>
          <cell r="Q199">
            <v>-3.6999999999999993</v>
          </cell>
          <cell r="S199">
            <v>16</v>
          </cell>
          <cell r="T199">
            <v>4.5</v>
          </cell>
          <cell r="V199">
            <v>-0.9</v>
          </cell>
          <cell r="W199">
            <v>1.5</v>
          </cell>
          <cell r="Y199">
            <v>11.2</v>
          </cell>
          <cell r="Z199">
            <v>2.5999999999999996</v>
          </cell>
          <cell r="AB199">
            <v>28.2</v>
          </cell>
          <cell r="AC199">
            <v>-7.0000000000000036</v>
          </cell>
          <cell r="AE199">
            <v>18.5</v>
          </cell>
          <cell r="AF199">
            <v>2.6999999999999993</v>
          </cell>
          <cell r="AG199" t="str">
            <v>Top 2012</v>
          </cell>
          <cell r="AH199">
            <v>3.3</v>
          </cell>
          <cell r="AI199">
            <v>6.4</v>
          </cell>
          <cell r="AJ199" t="str">
            <v>Top 2011</v>
          </cell>
          <cell r="AK199">
            <v>18.7</v>
          </cell>
          <cell r="AL199">
            <v>-4.6999999999999993</v>
          </cell>
          <cell r="AN199">
            <v>36.200000000000003</v>
          </cell>
          <cell r="AO199">
            <v>-0.5</v>
          </cell>
          <cell r="AQ199">
            <v>-29.4</v>
          </cell>
          <cell r="AR199">
            <v>10</v>
          </cell>
          <cell r="AS199" t="str">
            <v>Top 2008</v>
          </cell>
          <cell r="AT199">
            <v>1.8</v>
          </cell>
          <cell r="AU199">
            <v>-7.3999999999999995</v>
          </cell>
          <cell r="AW199">
            <v>340.5</v>
          </cell>
          <cell r="AX199">
            <v>8.3999999999999773</v>
          </cell>
          <cell r="AZ199">
            <v>-45</v>
          </cell>
          <cell r="BA199">
            <v>6.2000000000000028</v>
          </cell>
          <cell r="BB199" t="str">
            <v>Top Bear</v>
          </cell>
          <cell r="BC199">
            <v>-0.4</v>
          </cell>
          <cell r="BD199">
            <v>-0.9</v>
          </cell>
          <cell r="BF199">
            <v>4</v>
          </cell>
          <cell r="BG199">
            <v>-1.3</v>
          </cell>
          <cell r="BI199">
            <v>15.7</v>
          </cell>
          <cell r="BJ199">
            <v>-3.7</v>
          </cell>
          <cell r="BL199">
            <v>15.7</v>
          </cell>
          <cell r="BM199">
            <v>-3.7</v>
          </cell>
          <cell r="BO199">
            <v>0.97</v>
          </cell>
          <cell r="BP199">
            <v>10</v>
          </cell>
          <cell r="BQ199">
            <v>1</v>
          </cell>
          <cell r="BS199">
            <v>1.03</v>
          </cell>
          <cell r="BT199">
            <v>13.7</v>
          </cell>
          <cell r="BU199">
            <v>9.9999999999999603E-2</v>
          </cell>
          <cell r="BW199">
            <v>0.88</v>
          </cell>
          <cell r="BX199">
            <v>10.199999999999999</v>
          </cell>
          <cell r="BY199">
            <v>2.2999999999999998</v>
          </cell>
          <cell r="BZ199" t="str">
            <v>Top 10Y</v>
          </cell>
          <cell r="CA199">
            <v>0.79</v>
          </cell>
          <cell r="CB199">
            <v>1.45</v>
          </cell>
          <cell r="CC199">
            <v>0.8</v>
          </cell>
          <cell r="CD199">
            <v>9.1</v>
          </cell>
          <cell r="CE199">
            <v>0.79</v>
          </cell>
          <cell r="CF199" t="str">
            <v>Low Cat Risk</v>
          </cell>
          <cell r="CG199">
            <v>0.91</v>
          </cell>
          <cell r="CI199">
            <v>0.82</v>
          </cell>
          <cell r="CJ199">
            <v>0.83</v>
          </cell>
          <cell r="CK199">
            <v>2802.5</v>
          </cell>
          <cell r="CL199">
            <v>2022</v>
          </cell>
          <cell r="CM199">
            <v>88.43</v>
          </cell>
          <cell r="CN199">
            <v>4.3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7.27</v>
          </cell>
          <cell r="CU199">
            <v>4.3</v>
          </cell>
          <cell r="CV199">
            <v>18.809999999999999</v>
          </cell>
          <cell r="CW199">
            <v>37</v>
          </cell>
          <cell r="CX199">
            <v>37.2700004577637</v>
          </cell>
          <cell r="CY199">
            <v>43069</v>
          </cell>
          <cell r="CZ199">
            <v>0.99000000953674305</v>
          </cell>
          <cell r="DG199">
            <v>2000</v>
          </cell>
          <cell r="DH199">
            <v>50</v>
          </cell>
          <cell r="DI199">
            <v>500</v>
          </cell>
          <cell r="DJ199">
            <v>50</v>
          </cell>
          <cell r="DU199" t="str">
            <v>No Load</v>
          </cell>
          <cell r="DW199">
            <v>38471</v>
          </cell>
          <cell r="DX199" t="str">
            <v>Gershuny/Keith - 2008</v>
          </cell>
          <cell r="DY199">
            <v>39722</v>
          </cell>
          <cell r="DZ199">
            <v>9.25</v>
          </cell>
          <cell r="EA199" t="str">
            <v>Parnassus</v>
          </cell>
          <cell r="EB199" t="str">
            <v>800-999-3505</v>
          </cell>
          <cell r="EC199" t="str">
            <v>www.parnassus.com</v>
          </cell>
          <cell r="ED199" t="str">
            <v>PARMX</v>
          </cell>
          <cell r="EE199" t="str">
            <v>FOUSA05H1T</v>
          </cell>
        </row>
        <row r="200">
          <cell r="E200" t="str">
            <v>Stk-MC</v>
          </cell>
          <cell r="F200" t="str">
            <v>Nubrgr Ber MidCp Grth Inv (NMANX)</v>
          </cell>
          <cell r="G200">
            <v>13.6</v>
          </cell>
          <cell r="H200">
            <v>0</v>
          </cell>
          <cell r="K200" t="str">
            <v>G</v>
          </cell>
          <cell r="N200" t="b">
            <v>1</v>
          </cell>
          <cell r="P200">
            <v>25.3</v>
          </cell>
          <cell r="Q200">
            <v>5.9000000000000021</v>
          </cell>
          <cell r="R200" t="str">
            <v>Top 2017</v>
          </cell>
          <cell r="S200">
            <v>4.7</v>
          </cell>
          <cell r="T200">
            <v>-6.8</v>
          </cell>
          <cell r="V200">
            <v>1.4</v>
          </cell>
          <cell r="W200">
            <v>3.8</v>
          </cell>
          <cell r="X200" t="str">
            <v>Top 2015</v>
          </cell>
          <cell r="Y200">
            <v>7.7</v>
          </cell>
          <cell r="Z200">
            <v>-0.89999999999999947</v>
          </cell>
          <cell r="AB200">
            <v>31.9</v>
          </cell>
          <cell r="AC200">
            <v>-3.3000000000000043</v>
          </cell>
          <cell r="AE200">
            <v>12.1</v>
          </cell>
          <cell r="AF200">
            <v>-3.7000000000000011</v>
          </cell>
          <cell r="AH200">
            <v>1.5</v>
          </cell>
          <cell r="AI200">
            <v>4.5999999999999996</v>
          </cell>
          <cell r="AJ200" t="str">
            <v>Top 2011</v>
          </cell>
          <cell r="AK200">
            <v>27.8</v>
          </cell>
          <cell r="AL200">
            <v>4.4000000000000021</v>
          </cell>
          <cell r="AM200" t="str">
            <v>Top 2010</v>
          </cell>
          <cell r="AN200">
            <v>29.1</v>
          </cell>
          <cell r="AO200">
            <v>-7.6000000000000014</v>
          </cell>
          <cell r="AQ200">
            <v>-41</v>
          </cell>
          <cell r="AR200">
            <v>-1.6000000000000014</v>
          </cell>
          <cell r="AT200">
            <v>21.5</v>
          </cell>
          <cell r="AU200">
            <v>12.3</v>
          </cell>
          <cell r="AV200" t="str">
            <v>Top 2007</v>
          </cell>
          <cell r="AW200">
            <v>302.3</v>
          </cell>
          <cell r="AX200">
            <v>-29.800000000000011</v>
          </cell>
          <cell r="AZ200">
            <v>-50.8</v>
          </cell>
          <cell r="BA200">
            <v>0.40000000000000568</v>
          </cell>
          <cell r="BC200">
            <v>0</v>
          </cell>
          <cell r="BD200">
            <v>-0.5</v>
          </cell>
          <cell r="BF200">
            <v>7</v>
          </cell>
          <cell r="BG200">
            <v>1.7</v>
          </cell>
          <cell r="BH200" t="str">
            <v>Top Q1</v>
          </cell>
          <cell r="BI200">
            <v>25.3</v>
          </cell>
          <cell r="BJ200">
            <v>5.9</v>
          </cell>
          <cell r="BK200" t="str">
            <v>Top YTD</v>
          </cell>
          <cell r="BL200">
            <v>25.3</v>
          </cell>
          <cell r="BM200">
            <v>5.9</v>
          </cell>
          <cell r="BN200" t="str">
            <v>Top 1Y</v>
          </cell>
          <cell r="BO200">
            <v>2.13</v>
          </cell>
          <cell r="BP200">
            <v>10</v>
          </cell>
          <cell r="BQ200">
            <v>1</v>
          </cell>
          <cell r="BS200">
            <v>1.8</v>
          </cell>
          <cell r="BT200">
            <v>13.6</v>
          </cell>
          <cell r="BU200">
            <v>0</v>
          </cell>
          <cell r="BW200">
            <v>2.1</v>
          </cell>
          <cell r="BX200">
            <v>7.7</v>
          </cell>
          <cell r="BY200">
            <v>-0.2</v>
          </cell>
          <cell r="CA200">
            <v>1.2</v>
          </cell>
          <cell r="CB200">
            <v>0</v>
          </cell>
          <cell r="CC200">
            <v>2.1</v>
          </cell>
          <cell r="CD200">
            <v>11.8</v>
          </cell>
          <cell r="CE200">
            <v>1.03</v>
          </cell>
          <cell r="CG200">
            <v>1.18</v>
          </cell>
          <cell r="CI200">
            <v>1.01</v>
          </cell>
          <cell r="CJ200">
            <v>0.75</v>
          </cell>
          <cell r="CK200">
            <v>1269.5</v>
          </cell>
          <cell r="CL200">
            <v>477.6</v>
          </cell>
          <cell r="CM200">
            <v>92.96</v>
          </cell>
          <cell r="CN200">
            <v>2.58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4.46</v>
          </cell>
          <cell r="CU200">
            <v>2.58</v>
          </cell>
          <cell r="CV200">
            <v>47</v>
          </cell>
          <cell r="CW200">
            <v>98</v>
          </cell>
          <cell r="CX200">
            <v>16.559999465942401</v>
          </cell>
          <cell r="CY200">
            <v>43039</v>
          </cell>
          <cell r="CZ200">
            <v>0.93000000715255704</v>
          </cell>
          <cell r="DG200">
            <v>1000</v>
          </cell>
          <cell r="DH200">
            <v>100</v>
          </cell>
          <cell r="DL200" t="b">
            <v>1</v>
          </cell>
          <cell r="DQ200" t="str">
            <v>C</v>
          </cell>
          <cell r="DU200" t="str">
            <v>Inv</v>
          </cell>
          <cell r="DW200">
            <v>28915</v>
          </cell>
          <cell r="DX200" t="str">
            <v>Turek - 2003</v>
          </cell>
          <cell r="DY200">
            <v>37652</v>
          </cell>
          <cell r="DZ200">
            <v>14.93</v>
          </cell>
          <cell r="EA200" t="str">
            <v>Neuberger Berman</v>
          </cell>
          <cell r="EB200" t="str">
            <v>800-877-9700</v>
          </cell>
          <cell r="EC200" t="str">
            <v>www.nb.com</v>
          </cell>
          <cell r="ED200" t="str">
            <v>NMANX</v>
          </cell>
          <cell r="EE200" t="str">
            <v>FOUSA00DMC</v>
          </cell>
        </row>
        <row r="201">
          <cell r="E201" t="str">
            <v>Stk-MC</v>
          </cell>
          <cell r="F201" t="str">
            <v>Fidelity Low-Priced Stk (FLPSX)</v>
          </cell>
          <cell r="G201">
            <v>13.5</v>
          </cell>
          <cell r="H201">
            <v>-9.9999999999999603E-2</v>
          </cell>
          <cell r="L201" t="str">
            <v>V</v>
          </cell>
          <cell r="N201" t="b">
            <v>1</v>
          </cell>
          <cell r="P201">
            <v>20.6</v>
          </cell>
          <cell r="Q201">
            <v>1.2000000000000028</v>
          </cell>
          <cell r="S201">
            <v>8.6999999999999993</v>
          </cell>
          <cell r="T201">
            <v>-2.8000000000000007</v>
          </cell>
          <cell r="V201">
            <v>-0.6</v>
          </cell>
          <cell r="W201">
            <v>1.7999999999999998</v>
          </cell>
          <cell r="Y201">
            <v>7.6</v>
          </cell>
          <cell r="Z201">
            <v>-1</v>
          </cell>
          <cell r="AB201">
            <v>34.299999999999997</v>
          </cell>
          <cell r="AC201">
            <v>-0.90000000000000568</v>
          </cell>
          <cell r="AE201">
            <v>18.5</v>
          </cell>
          <cell r="AF201">
            <v>2.6999999999999993</v>
          </cell>
          <cell r="AG201" t="str">
            <v>Top 2012</v>
          </cell>
          <cell r="AH201">
            <v>-0.1</v>
          </cell>
          <cell r="AI201">
            <v>3</v>
          </cell>
          <cell r="AK201">
            <v>20.7</v>
          </cell>
          <cell r="AL201">
            <v>-2.6999999999999993</v>
          </cell>
          <cell r="AN201">
            <v>39</v>
          </cell>
          <cell r="AO201">
            <v>2.2999999999999972</v>
          </cell>
          <cell r="AQ201">
            <v>-36.200000000000003</v>
          </cell>
          <cell r="AR201">
            <v>3.1999999999999957</v>
          </cell>
          <cell r="AT201">
            <v>3.1</v>
          </cell>
          <cell r="AU201">
            <v>-6.1</v>
          </cell>
          <cell r="AW201">
            <v>341.4</v>
          </cell>
          <cell r="AX201">
            <v>9.2999999999999545</v>
          </cell>
          <cell r="AZ201">
            <v>-48.8</v>
          </cell>
          <cell r="BA201">
            <v>2.4000000000000057</v>
          </cell>
          <cell r="BC201">
            <v>1.8</v>
          </cell>
          <cell r="BD201">
            <v>1.3</v>
          </cell>
          <cell r="BE201" t="str">
            <v>Top M1</v>
          </cell>
          <cell r="BF201">
            <v>6.6</v>
          </cell>
          <cell r="BG201">
            <v>1.3</v>
          </cell>
          <cell r="BH201" t="str">
            <v>Top Q1</v>
          </cell>
          <cell r="BI201">
            <v>20.6</v>
          </cell>
          <cell r="BJ201">
            <v>1.2</v>
          </cell>
          <cell r="BL201">
            <v>20.6</v>
          </cell>
          <cell r="BM201">
            <v>1.2</v>
          </cell>
          <cell r="BO201">
            <v>2.4</v>
          </cell>
          <cell r="BP201">
            <v>9.1999999999999993</v>
          </cell>
          <cell r="BQ201">
            <v>0.19999999999999901</v>
          </cell>
          <cell r="BS201">
            <v>1.55</v>
          </cell>
          <cell r="BT201">
            <v>13.5</v>
          </cell>
          <cell r="BU201">
            <v>-9.9999999999999603E-2</v>
          </cell>
          <cell r="BW201">
            <v>1.54</v>
          </cell>
          <cell r="BX201">
            <v>9.1</v>
          </cell>
          <cell r="BY201">
            <v>1.2</v>
          </cell>
          <cell r="CA201">
            <v>1.22</v>
          </cell>
          <cell r="CB201">
            <v>1.35</v>
          </cell>
          <cell r="CC201">
            <v>1.5</v>
          </cell>
          <cell r="CD201">
            <v>8.9</v>
          </cell>
          <cell r="CE201">
            <v>0.77</v>
          </cell>
          <cell r="CF201" t="str">
            <v>Low Cat Risk</v>
          </cell>
          <cell r="CG201">
            <v>0.89</v>
          </cell>
          <cell r="CI201">
            <v>0.81</v>
          </cell>
          <cell r="CJ201">
            <v>0.83</v>
          </cell>
          <cell r="CK201">
            <v>39601.4</v>
          </cell>
          <cell r="CL201">
            <v>30329.9</v>
          </cell>
          <cell r="CM201">
            <v>47.32</v>
          </cell>
          <cell r="CN201">
            <v>41.25</v>
          </cell>
          <cell r="CO201">
            <v>0.02</v>
          </cell>
          <cell r="CP201">
            <v>0</v>
          </cell>
          <cell r="CQ201">
            <v>0.01</v>
          </cell>
          <cell r="CR201">
            <v>0</v>
          </cell>
          <cell r="CS201">
            <v>0.02</v>
          </cell>
          <cell r="CT201">
            <v>11.39</v>
          </cell>
          <cell r="CU201">
            <v>41.25</v>
          </cell>
          <cell r="CV201">
            <v>8</v>
          </cell>
          <cell r="CW201">
            <v>913</v>
          </cell>
          <cell r="CX201">
            <v>25.2700004577637</v>
          </cell>
          <cell r="CY201">
            <v>43039</v>
          </cell>
          <cell r="CZ201">
            <v>0.68000000715255704</v>
          </cell>
          <cell r="DG201">
            <v>2500</v>
          </cell>
          <cell r="DI201">
            <v>2500</v>
          </cell>
          <cell r="DU201" t="str">
            <v>No Load</v>
          </cell>
          <cell r="DW201">
            <v>32869</v>
          </cell>
          <cell r="DX201" t="str">
            <v>Tillinghast/Bennett/Buck - 1989</v>
          </cell>
          <cell r="DY201">
            <v>32869</v>
          </cell>
          <cell r="DZ201">
            <v>28.03</v>
          </cell>
          <cell r="EA201" t="str">
            <v>Fidelity Investments</v>
          </cell>
          <cell r="EB201" t="str">
            <v>800-544-8544</v>
          </cell>
          <cell r="EC201" t="str">
            <v>www.institutional.fidelity.com</v>
          </cell>
          <cell r="ED201" t="str">
            <v>FLPSX</v>
          </cell>
          <cell r="EE201" t="str">
            <v>FOUSA00CFE</v>
          </cell>
        </row>
        <row r="202">
          <cell r="E202" t="str">
            <v>Stk-MC</v>
          </cell>
          <cell r="F202" t="str">
            <v>Dreyfus Mid-Cap Grth F (FRSPX)</v>
          </cell>
          <cell r="G202">
            <v>13.4</v>
          </cell>
          <cell r="H202">
            <v>-0.19999999999999901</v>
          </cell>
          <cell r="K202" t="str">
            <v>G</v>
          </cell>
          <cell r="N202" t="b">
            <v>1</v>
          </cell>
          <cell r="P202">
            <v>25.6</v>
          </cell>
          <cell r="Q202">
            <v>6.2000000000000028</v>
          </cell>
          <cell r="R202" t="str">
            <v>Top 2017</v>
          </cell>
          <cell r="S202">
            <v>5.0999999999999996</v>
          </cell>
          <cell r="T202">
            <v>-6.4</v>
          </cell>
          <cell r="V202">
            <v>-2.4</v>
          </cell>
          <cell r="W202">
            <v>0</v>
          </cell>
          <cell r="Y202">
            <v>6.4</v>
          </cell>
          <cell r="Z202">
            <v>-2.1999999999999993</v>
          </cell>
          <cell r="AB202">
            <v>36.700000000000003</v>
          </cell>
          <cell r="AC202">
            <v>1.5</v>
          </cell>
          <cell r="AE202">
            <v>13</v>
          </cell>
          <cell r="AF202">
            <v>-2.8000000000000007</v>
          </cell>
          <cell r="AH202">
            <v>0.1</v>
          </cell>
          <cell r="AI202">
            <v>3.2</v>
          </cell>
          <cell r="AJ202" t="str">
            <v>Top 2011</v>
          </cell>
          <cell r="AK202">
            <v>32.200000000000003</v>
          </cell>
          <cell r="AL202">
            <v>8.8000000000000043</v>
          </cell>
          <cell r="AM202" t="str">
            <v>Top 2010</v>
          </cell>
          <cell r="AN202">
            <v>26.3</v>
          </cell>
          <cell r="AO202">
            <v>-10.400000000000002</v>
          </cell>
          <cell r="AQ202">
            <v>-49.3</v>
          </cell>
          <cell r="AR202">
            <v>-9.8999999999999986</v>
          </cell>
          <cell r="AT202">
            <v>13</v>
          </cell>
          <cell r="AU202">
            <v>3.8000000000000007</v>
          </cell>
          <cell r="AW202">
            <v>308.10000000000002</v>
          </cell>
          <cell r="AX202">
            <v>-24</v>
          </cell>
          <cell r="AZ202">
            <v>-57.1</v>
          </cell>
          <cell r="BA202">
            <v>-5.8999999999999986</v>
          </cell>
          <cell r="BC202">
            <v>-0.2</v>
          </cell>
          <cell r="BD202">
            <v>-0.7</v>
          </cell>
          <cell r="BF202">
            <v>4</v>
          </cell>
          <cell r="BG202">
            <v>-1.3</v>
          </cell>
          <cell r="BI202">
            <v>25.6</v>
          </cell>
          <cell r="BJ202">
            <v>6.2</v>
          </cell>
          <cell r="BK202" t="str">
            <v>Top YTD</v>
          </cell>
          <cell r="BL202">
            <v>25.6</v>
          </cell>
          <cell r="BM202">
            <v>6.2</v>
          </cell>
          <cell r="BN202" t="str">
            <v>Top 1Y</v>
          </cell>
          <cell r="BO202">
            <v>2.58</v>
          </cell>
          <cell r="BP202">
            <v>8.8000000000000007</v>
          </cell>
          <cell r="BQ202">
            <v>-0.19999999999999901</v>
          </cell>
          <cell r="BS202">
            <v>1.26</v>
          </cell>
          <cell r="BT202">
            <v>13.4</v>
          </cell>
          <cell r="BU202">
            <v>-0.19999999999999901</v>
          </cell>
          <cell r="BW202">
            <v>0.93</v>
          </cell>
          <cell r="BX202">
            <v>6</v>
          </cell>
          <cell r="BY202">
            <v>-1.9</v>
          </cell>
          <cell r="CA202">
            <v>0.46</v>
          </cell>
          <cell r="CB202">
            <v>0</v>
          </cell>
          <cell r="CC202">
            <v>0.9</v>
          </cell>
          <cell r="CD202">
            <v>11.2</v>
          </cell>
          <cell r="CE202">
            <v>0.97</v>
          </cell>
          <cell r="CG202">
            <v>1.1200000000000001</v>
          </cell>
          <cell r="CI202">
            <v>1.02</v>
          </cell>
          <cell r="CJ202">
            <v>0.83</v>
          </cell>
          <cell r="CK202">
            <v>141.19999999999999</v>
          </cell>
          <cell r="CL202">
            <v>101.9</v>
          </cell>
          <cell r="CM202">
            <v>98.72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1.28</v>
          </cell>
          <cell r="CU202">
            <v>0</v>
          </cell>
          <cell r="CV202">
            <v>87.72</v>
          </cell>
          <cell r="CW202">
            <v>70</v>
          </cell>
          <cell r="CX202">
            <v>23.920000076293899</v>
          </cell>
          <cell r="CY202">
            <v>43069</v>
          </cell>
          <cell r="CZ202">
            <v>1.1599999666214</v>
          </cell>
          <cell r="DC202" t="b">
            <v>1</v>
          </cell>
          <cell r="DD202">
            <v>0.06</v>
          </cell>
          <cell r="DG202">
            <v>1000</v>
          </cell>
          <cell r="DH202">
            <v>100</v>
          </cell>
          <cell r="DL202" t="b">
            <v>1</v>
          </cell>
          <cell r="DQ202" t="str">
            <v>C</v>
          </cell>
          <cell r="DU202" t="str">
            <v>Other</v>
          </cell>
          <cell r="DW202">
            <v>22532</v>
          </cell>
          <cell r="DX202" t="str">
            <v>Zeuthen/Wakefield/Porter lll - 2010</v>
          </cell>
          <cell r="DY202">
            <v>40252</v>
          </cell>
          <cell r="DZ202">
            <v>7.8</v>
          </cell>
          <cell r="EA202" t="str">
            <v>Dreyfus</v>
          </cell>
          <cell r="EB202" t="str">
            <v>800-373-9387</v>
          </cell>
          <cell r="EC202" t="str">
            <v>www.dreyfus.com</v>
          </cell>
          <cell r="ED202" t="str">
            <v>FRSPX</v>
          </cell>
          <cell r="EE202" t="str">
            <v>FOUSA00CRD</v>
          </cell>
        </row>
        <row r="203">
          <cell r="E203" t="str">
            <v>Stk-MC</v>
          </cell>
          <cell r="F203" t="str">
            <v>Baron Grth Ret (BGRFX)</v>
          </cell>
          <cell r="G203">
            <v>13.2</v>
          </cell>
          <cell r="H203">
            <v>-0.4</v>
          </cell>
          <cell r="K203" t="str">
            <v>G</v>
          </cell>
          <cell r="N203" t="b">
            <v>1</v>
          </cell>
          <cell r="P203">
            <v>27</v>
          </cell>
          <cell r="Q203">
            <v>7.6000000000000014</v>
          </cell>
          <cell r="R203" t="str">
            <v>Top 2017</v>
          </cell>
          <cell r="S203">
            <v>6</v>
          </cell>
          <cell r="T203">
            <v>-5.5</v>
          </cell>
          <cell r="V203">
            <v>-4.4000000000000004</v>
          </cell>
          <cell r="W203">
            <v>-2.0000000000000004</v>
          </cell>
          <cell r="Y203">
            <v>4.4000000000000004</v>
          </cell>
          <cell r="Z203">
            <v>-4.1999999999999993</v>
          </cell>
          <cell r="AB203">
            <v>38.299999999999997</v>
          </cell>
          <cell r="AC203">
            <v>3.0999999999999943</v>
          </cell>
          <cell r="AD203" t="str">
            <v>Top 2013</v>
          </cell>
          <cell r="AE203">
            <v>16.399999999999999</v>
          </cell>
          <cell r="AF203">
            <v>0.59999999999999787</v>
          </cell>
          <cell r="AH203">
            <v>1.2</v>
          </cell>
          <cell r="AI203">
            <v>4.3</v>
          </cell>
          <cell r="AJ203" t="str">
            <v>Top 2011</v>
          </cell>
          <cell r="AK203">
            <v>24</v>
          </cell>
          <cell r="AL203">
            <v>0.60000000000000142</v>
          </cell>
          <cell r="AN203">
            <v>34.200000000000003</v>
          </cell>
          <cell r="AO203">
            <v>-2.5</v>
          </cell>
          <cell r="AQ203">
            <v>-39.200000000000003</v>
          </cell>
          <cell r="AR203">
            <v>0.19999999999999574</v>
          </cell>
          <cell r="AT203">
            <v>6.5</v>
          </cell>
          <cell r="AU203">
            <v>-2.6999999999999993</v>
          </cell>
          <cell r="AW203">
            <v>330.8</v>
          </cell>
          <cell r="AX203">
            <v>-1.3000000000000114</v>
          </cell>
          <cell r="AZ203">
            <v>-51.4</v>
          </cell>
          <cell r="BA203">
            <v>-0.19999999999999574</v>
          </cell>
          <cell r="BC203">
            <v>-0.3</v>
          </cell>
          <cell r="BD203">
            <v>-0.8</v>
          </cell>
          <cell r="BF203">
            <v>5.3</v>
          </cell>
          <cell r="BG203">
            <v>0</v>
          </cell>
          <cell r="BI203">
            <v>27</v>
          </cell>
          <cell r="BJ203">
            <v>7.6</v>
          </cell>
          <cell r="BK203" t="str">
            <v>Top YTD</v>
          </cell>
          <cell r="BL203">
            <v>27</v>
          </cell>
          <cell r="BM203">
            <v>7.6</v>
          </cell>
          <cell r="BN203" t="str">
            <v>Top 1Y</v>
          </cell>
          <cell r="BO203">
            <v>2.4900000000000002</v>
          </cell>
          <cell r="BP203">
            <v>8.8000000000000007</v>
          </cell>
          <cell r="BQ203">
            <v>-0.19999999999999901</v>
          </cell>
          <cell r="BS203">
            <v>2.4</v>
          </cell>
          <cell r="BT203">
            <v>13.2</v>
          </cell>
          <cell r="BU203">
            <v>-0.4</v>
          </cell>
          <cell r="BW203">
            <v>1.78</v>
          </cell>
          <cell r="BX203">
            <v>8.3000000000000007</v>
          </cell>
          <cell r="BY203">
            <v>0.4</v>
          </cell>
          <cell r="CA203">
            <v>1.07</v>
          </cell>
          <cell r="CB203">
            <v>0</v>
          </cell>
          <cell r="CC203">
            <v>1.7</v>
          </cell>
          <cell r="CD203">
            <v>10.8</v>
          </cell>
          <cell r="CE203">
            <v>0.94</v>
          </cell>
          <cell r="CG203">
            <v>1.08</v>
          </cell>
          <cell r="CI203">
            <v>0.91</v>
          </cell>
          <cell r="CJ203">
            <v>0.7</v>
          </cell>
          <cell r="CK203">
            <v>6231.6</v>
          </cell>
          <cell r="CL203">
            <v>2656.8</v>
          </cell>
          <cell r="CM203">
            <v>95.76</v>
          </cell>
          <cell r="CN203">
            <v>2.1</v>
          </cell>
          <cell r="CO203">
            <v>0.24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1.9</v>
          </cell>
          <cell r="CU203">
            <v>2.1</v>
          </cell>
          <cell r="CV203">
            <v>3.32</v>
          </cell>
          <cell r="CW203">
            <v>61</v>
          </cell>
          <cell r="CX203">
            <v>44.080001831054702</v>
          </cell>
          <cell r="CY203">
            <v>43008</v>
          </cell>
          <cell r="CZ203">
            <v>1.29999995231628</v>
          </cell>
          <cell r="DD203">
            <v>0.25</v>
          </cell>
          <cell r="DG203">
            <v>2000</v>
          </cell>
          <cell r="DU203" t="str">
            <v>Adv</v>
          </cell>
          <cell r="DW203">
            <v>34698</v>
          </cell>
          <cell r="DX203" t="str">
            <v>Baron/Rosenberg - 1994</v>
          </cell>
          <cell r="DY203">
            <v>34698</v>
          </cell>
          <cell r="DZ203">
            <v>23.02</v>
          </cell>
          <cell r="EA203" t="str">
            <v>Baron Capital Group</v>
          </cell>
          <cell r="EB203" t="str">
            <v>800-992-2766</v>
          </cell>
          <cell r="EC203" t="str">
            <v>www.baronfunds.com</v>
          </cell>
          <cell r="ED203" t="str">
            <v>BGRFX</v>
          </cell>
          <cell r="EE203" t="str">
            <v>FOUSA00FFZ</v>
          </cell>
        </row>
        <row r="204">
          <cell r="E204" t="str">
            <v>Stk-MC</v>
          </cell>
          <cell r="F204" t="str">
            <v>Fidelity Stock Sel Mid Cp (FSSMX)</v>
          </cell>
          <cell r="G204">
            <v>13.1</v>
          </cell>
          <cell r="H204">
            <v>-0.5</v>
          </cell>
          <cell r="K204" t="str">
            <v>G</v>
          </cell>
          <cell r="N204" t="b">
            <v>1</v>
          </cell>
          <cell r="P204">
            <v>20.100000000000001</v>
          </cell>
          <cell r="Q204">
            <v>0.70000000000000284</v>
          </cell>
          <cell r="S204">
            <v>10.6</v>
          </cell>
          <cell r="T204">
            <v>-0.90000000000000036</v>
          </cell>
          <cell r="V204">
            <v>-3.3</v>
          </cell>
          <cell r="W204">
            <v>-0.89999999999999991</v>
          </cell>
          <cell r="Y204">
            <v>10.1</v>
          </cell>
          <cell r="Z204">
            <v>1.5</v>
          </cell>
          <cell r="AB204">
            <v>31.1</v>
          </cell>
          <cell r="AC204">
            <v>-4.1000000000000014</v>
          </cell>
          <cell r="BC204">
            <v>0.9</v>
          </cell>
          <cell r="BD204">
            <v>0.4</v>
          </cell>
          <cell r="BF204">
            <v>4.9000000000000004</v>
          </cell>
          <cell r="BG204">
            <v>-0.39999999999999902</v>
          </cell>
          <cell r="BI204">
            <v>20.100000000000001</v>
          </cell>
          <cell r="BJ204">
            <v>0.70000000000000295</v>
          </cell>
          <cell r="BL204">
            <v>20.100000000000001</v>
          </cell>
          <cell r="BM204">
            <v>0.70000000000000295</v>
          </cell>
          <cell r="BO204">
            <v>1.49</v>
          </cell>
          <cell r="BP204">
            <v>8.6999999999999993</v>
          </cell>
          <cell r="BQ204">
            <v>-0.30000000000000099</v>
          </cell>
          <cell r="BS204">
            <v>0.72</v>
          </cell>
          <cell r="BT204">
            <v>13.1</v>
          </cell>
          <cell r="BU204">
            <v>-0.5</v>
          </cell>
          <cell r="BW204">
            <v>0.46</v>
          </cell>
          <cell r="CB204">
            <v>0.47</v>
          </cell>
          <cell r="CC204">
            <v>0.4</v>
          </cell>
          <cell r="CD204">
            <v>11.2</v>
          </cell>
          <cell r="CE204">
            <v>0.97</v>
          </cell>
          <cell r="CG204">
            <v>1.1200000000000001</v>
          </cell>
          <cell r="CI204">
            <v>1.04</v>
          </cell>
          <cell r="CJ204">
            <v>0.86</v>
          </cell>
          <cell r="CK204">
            <v>2550.8000000000002</v>
          </cell>
          <cell r="CL204">
            <v>543.1</v>
          </cell>
          <cell r="CM204">
            <v>93.52</v>
          </cell>
          <cell r="CN204">
            <v>4.0999999999999996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2.38</v>
          </cell>
          <cell r="CU204">
            <v>4.0999999999999996</v>
          </cell>
          <cell r="CV204">
            <v>98</v>
          </cell>
          <cell r="CW204">
            <v>206</v>
          </cell>
          <cell r="CX204">
            <v>14.1099996566772</v>
          </cell>
          <cell r="CY204">
            <v>43069</v>
          </cell>
          <cell r="CZ204">
            <v>0.63999998569488503</v>
          </cell>
          <cell r="DG204">
            <v>2500</v>
          </cell>
          <cell r="DI204">
            <v>2500</v>
          </cell>
          <cell r="DU204" t="str">
            <v>Other</v>
          </cell>
          <cell r="DW204">
            <v>41066</v>
          </cell>
          <cell r="DX204" t="str">
            <v>Riaz/Scott/Simmons/Sorel/Wald - 2011</v>
          </cell>
          <cell r="DY204">
            <v>40627</v>
          </cell>
          <cell r="DZ204">
            <v>6.78</v>
          </cell>
          <cell r="EA204" t="str">
            <v>Fidelity Investments</v>
          </cell>
          <cell r="EB204" t="str">
            <v>800-544-8544</v>
          </cell>
          <cell r="EC204" t="str">
            <v>www.institutional.fidelity.com</v>
          </cell>
          <cell r="ED204" t="str">
            <v>FSSMX</v>
          </cell>
          <cell r="EE204" t="str">
            <v>F00000OBP6</v>
          </cell>
        </row>
        <row r="205">
          <cell r="E205" t="str">
            <v>Stk-MC</v>
          </cell>
          <cell r="F205" t="str">
            <v>Baron Opportunity Ret (BIOPX)</v>
          </cell>
          <cell r="G205">
            <v>12.8</v>
          </cell>
          <cell r="H205">
            <v>-0.79999999999999905</v>
          </cell>
          <cell r="K205" t="str">
            <v>G</v>
          </cell>
          <cell r="N205" t="b">
            <v>1</v>
          </cell>
          <cell r="P205">
            <v>40.5</v>
          </cell>
          <cell r="Q205">
            <v>21.1</v>
          </cell>
          <cell r="R205" t="str">
            <v>Top 2017</v>
          </cell>
          <cell r="S205">
            <v>-4.9000000000000004</v>
          </cell>
          <cell r="T205">
            <v>-16.399999999999999</v>
          </cell>
          <cell r="V205">
            <v>1.2</v>
          </cell>
          <cell r="W205">
            <v>3.5999999999999996</v>
          </cell>
          <cell r="X205" t="str">
            <v>Top 2015</v>
          </cell>
          <cell r="Y205">
            <v>-1.7</v>
          </cell>
          <cell r="Z205">
            <v>-10.299999999999999</v>
          </cell>
          <cell r="AB205">
            <v>37.5</v>
          </cell>
          <cell r="AC205">
            <v>2.2999999999999972</v>
          </cell>
          <cell r="AE205">
            <v>13.6</v>
          </cell>
          <cell r="AF205">
            <v>-2.2000000000000011</v>
          </cell>
          <cell r="AH205">
            <v>-6.2</v>
          </cell>
          <cell r="AI205">
            <v>-3.1</v>
          </cell>
          <cell r="AK205">
            <v>25.4</v>
          </cell>
          <cell r="AL205">
            <v>2</v>
          </cell>
          <cell r="AN205">
            <v>61.7</v>
          </cell>
          <cell r="AO205">
            <v>25</v>
          </cell>
          <cell r="AP205" t="str">
            <v>Top 2009</v>
          </cell>
          <cell r="AQ205">
            <v>-46.1</v>
          </cell>
          <cell r="AR205">
            <v>-6.7000000000000028</v>
          </cell>
          <cell r="AT205">
            <v>21.1</v>
          </cell>
          <cell r="AU205">
            <v>11.900000000000002</v>
          </cell>
          <cell r="AV205" t="str">
            <v>Top 2007</v>
          </cell>
          <cell r="AW205">
            <v>335.3</v>
          </cell>
          <cell r="AX205">
            <v>3.1999999999999886</v>
          </cell>
          <cell r="AZ205">
            <v>-54.3</v>
          </cell>
          <cell r="BA205">
            <v>-3.0999999999999943</v>
          </cell>
          <cell r="BC205">
            <v>2.1</v>
          </cell>
          <cell r="BD205">
            <v>1.6</v>
          </cell>
          <cell r="BE205" t="str">
            <v>Top M1</v>
          </cell>
          <cell r="BF205">
            <v>6</v>
          </cell>
          <cell r="BG205">
            <v>0.7</v>
          </cell>
          <cell r="BI205">
            <v>40.5</v>
          </cell>
          <cell r="BJ205">
            <v>21.1</v>
          </cell>
          <cell r="BK205" t="str">
            <v>Top YTD</v>
          </cell>
          <cell r="BL205">
            <v>40.5</v>
          </cell>
          <cell r="BM205">
            <v>21.1</v>
          </cell>
          <cell r="BN205" t="str">
            <v>Top 1Y</v>
          </cell>
          <cell r="BO205">
            <v>3.22</v>
          </cell>
          <cell r="BP205">
            <v>10.6</v>
          </cell>
          <cell r="BQ205">
            <v>1.6</v>
          </cell>
          <cell r="BR205" t="str">
            <v>Top 3Y</v>
          </cell>
          <cell r="BS205">
            <v>2.77</v>
          </cell>
          <cell r="BT205">
            <v>12.8</v>
          </cell>
          <cell r="BU205">
            <v>-0.79999999999999905</v>
          </cell>
          <cell r="BW205">
            <v>2.33</v>
          </cell>
          <cell r="BX205">
            <v>7.8</v>
          </cell>
          <cell r="BY205">
            <v>-0.100000000000001</v>
          </cell>
          <cell r="CA205">
            <v>1.2</v>
          </cell>
          <cell r="CB205">
            <v>0</v>
          </cell>
          <cell r="CC205">
            <v>2.2999999999999998</v>
          </cell>
          <cell r="CD205">
            <v>14.5</v>
          </cell>
          <cell r="CE205">
            <v>1.26</v>
          </cell>
          <cell r="CG205">
            <v>1.45</v>
          </cell>
          <cell r="CI205">
            <v>1.19</v>
          </cell>
          <cell r="CJ205">
            <v>0.67</v>
          </cell>
          <cell r="CK205">
            <v>253.1</v>
          </cell>
          <cell r="CL205">
            <v>196.5</v>
          </cell>
          <cell r="CM205">
            <v>90.72</v>
          </cell>
          <cell r="CN205">
            <v>8.81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0.47</v>
          </cell>
          <cell r="CU205">
            <v>8.81</v>
          </cell>
          <cell r="CV205">
            <v>32.619999999999997</v>
          </cell>
          <cell r="CW205">
            <v>53</v>
          </cell>
          <cell r="CX205">
            <v>43.0200004577637</v>
          </cell>
          <cell r="CY205">
            <v>43008</v>
          </cell>
          <cell r="CZ205">
            <v>1.4099999666214</v>
          </cell>
          <cell r="DD205">
            <v>0.25</v>
          </cell>
          <cell r="DG205">
            <v>2000</v>
          </cell>
          <cell r="DU205" t="str">
            <v>Adv</v>
          </cell>
          <cell r="DW205">
            <v>36585</v>
          </cell>
          <cell r="DX205" t="str">
            <v>Lippert - 2006</v>
          </cell>
          <cell r="DY205">
            <v>38779</v>
          </cell>
          <cell r="DZ205">
            <v>11.84</v>
          </cell>
          <cell r="EA205" t="str">
            <v>Baron Capital Group</v>
          </cell>
          <cell r="EB205" t="str">
            <v>800-992-2766</v>
          </cell>
          <cell r="EC205" t="str">
            <v>www.baronfunds.com</v>
          </cell>
          <cell r="ED205" t="str">
            <v>BIOPX</v>
          </cell>
          <cell r="EE205" t="str">
            <v>FOUSA00GL4</v>
          </cell>
        </row>
        <row r="206">
          <cell r="E206" t="str">
            <v>Stk-MC</v>
          </cell>
          <cell r="F206" t="str">
            <v>Vanguard MidCap Gr Inv (VMGRX)</v>
          </cell>
          <cell r="G206">
            <v>12.8</v>
          </cell>
          <cell r="H206">
            <v>-0.79999999999999905</v>
          </cell>
          <cell r="K206" t="str">
            <v>G</v>
          </cell>
          <cell r="N206" t="b">
            <v>1</v>
          </cell>
          <cell r="P206">
            <v>22</v>
          </cell>
          <cell r="Q206">
            <v>2.6000000000000014</v>
          </cell>
          <cell r="S206">
            <v>0.4</v>
          </cell>
          <cell r="T206">
            <v>-11.1</v>
          </cell>
          <cell r="V206">
            <v>0.2</v>
          </cell>
          <cell r="W206">
            <v>2.6</v>
          </cell>
          <cell r="X206" t="str">
            <v>Top 2015</v>
          </cell>
          <cell r="Y206">
            <v>10.8</v>
          </cell>
          <cell r="Z206">
            <v>2.2000000000000011</v>
          </cell>
          <cell r="AB206">
            <v>34.1</v>
          </cell>
          <cell r="AC206">
            <v>-1.1000000000000014</v>
          </cell>
          <cell r="AE206">
            <v>14.8</v>
          </cell>
          <cell r="AF206">
            <v>-1</v>
          </cell>
          <cell r="AH206">
            <v>1.1000000000000001</v>
          </cell>
          <cell r="AI206">
            <v>4.2</v>
          </cell>
          <cell r="AJ206" t="str">
            <v>Top 2011</v>
          </cell>
          <cell r="AK206">
            <v>23.8</v>
          </cell>
          <cell r="AL206">
            <v>0.40000000000000213</v>
          </cell>
          <cell r="AN206">
            <v>38.4</v>
          </cell>
          <cell r="AO206">
            <v>1.6999999999999957</v>
          </cell>
          <cell r="AQ206">
            <v>-39.6</v>
          </cell>
          <cell r="AR206">
            <v>-0.20000000000000284</v>
          </cell>
          <cell r="AT206">
            <v>14.6</v>
          </cell>
          <cell r="AU206">
            <v>5.4</v>
          </cell>
          <cell r="AW206">
            <v>308.5</v>
          </cell>
          <cell r="AX206">
            <v>-23.600000000000023</v>
          </cell>
          <cell r="AZ206">
            <v>-49.6</v>
          </cell>
          <cell r="BA206">
            <v>1.6000000000000014</v>
          </cell>
          <cell r="BC206">
            <v>-0.2</v>
          </cell>
          <cell r="BD206">
            <v>-0.7</v>
          </cell>
          <cell r="BF206">
            <v>5.9</v>
          </cell>
          <cell r="BG206">
            <v>0.60000000000000098</v>
          </cell>
          <cell r="BI206">
            <v>22</v>
          </cell>
          <cell r="BJ206">
            <v>2.6</v>
          </cell>
          <cell r="BL206">
            <v>22</v>
          </cell>
          <cell r="BM206">
            <v>2.6</v>
          </cell>
          <cell r="BO206">
            <v>0.87</v>
          </cell>
          <cell r="BP206">
            <v>7</v>
          </cell>
          <cell r="BQ206">
            <v>-2</v>
          </cell>
          <cell r="BS206">
            <v>0.98</v>
          </cell>
          <cell r="BT206">
            <v>12.8</v>
          </cell>
          <cell r="BU206">
            <v>-0.79999999999999905</v>
          </cell>
          <cell r="BW206">
            <v>1.82</v>
          </cell>
          <cell r="BX206">
            <v>8.1</v>
          </cell>
          <cell r="BY206">
            <v>0.19999999999999901</v>
          </cell>
          <cell r="CA206">
            <v>1.07</v>
          </cell>
          <cell r="CB206">
            <v>0.35</v>
          </cell>
          <cell r="CC206">
            <v>1.8</v>
          </cell>
          <cell r="CD206">
            <v>11.3</v>
          </cell>
          <cell r="CE206">
            <v>0.98</v>
          </cell>
          <cell r="CG206">
            <v>1.1299999999999999</v>
          </cell>
          <cell r="CI206">
            <v>1.01</v>
          </cell>
          <cell r="CJ206">
            <v>0.8</v>
          </cell>
          <cell r="CK206">
            <v>4272.8</v>
          </cell>
          <cell r="CL206">
            <v>4272.8</v>
          </cell>
          <cell r="CM206">
            <v>91.8</v>
          </cell>
          <cell r="CN206">
            <v>3.11</v>
          </cell>
          <cell r="CO206">
            <v>0</v>
          </cell>
          <cell r="CP206">
            <v>0</v>
          </cell>
          <cell r="CQ206">
            <v>0.09</v>
          </cell>
          <cell r="CR206">
            <v>0</v>
          </cell>
          <cell r="CS206">
            <v>0</v>
          </cell>
          <cell r="CT206">
            <v>5</v>
          </cell>
          <cell r="CU206">
            <v>3.11</v>
          </cell>
          <cell r="CV206">
            <v>118</v>
          </cell>
          <cell r="CW206">
            <v>110</v>
          </cell>
          <cell r="CX206">
            <v>18.329999923706101</v>
          </cell>
          <cell r="CY206">
            <v>43008</v>
          </cell>
          <cell r="CZ206">
            <v>0.36000001430511502</v>
          </cell>
          <cell r="DG206">
            <v>3000</v>
          </cell>
          <cell r="DH206">
            <v>1</v>
          </cell>
          <cell r="DU206" t="str">
            <v>Inv</v>
          </cell>
          <cell r="DW206">
            <v>35795</v>
          </cell>
          <cell r="DX206" t="str">
            <v>Lanphier/Ricci/Bishop - 2006</v>
          </cell>
          <cell r="DY206">
            <v>38876</v>
          </cell>
          <cell r="DZ206">
            <v>11.57</v>
          </cell>
          <cell r="EA206" t="str">
            <v>Vanguard</v>
          </cell>
          <cell r="EB206" t="str">
            <v>800-662-7447</v>
          </cell>
          <cell r="EC206" t="str">
            <v>www.vanguard.com</v>
          </cell>
          <cell r="ED206" t="str">
            <v>VMGRX</v>
          </cell>
          <cell r="EE206" t="str">
            <v>FOUSA00HOD</v>
          </cell>
        </row>
        <row r="207">
          <cell r="E207" t="str">
            <v>Stk-MC</v>
          </cell>
          <cell r="F207" t="str">
            <v>AmCent Heritage Inv (TWHIX)</v>
          </cell>
          <cell r="G207">
            <v>12.6</v>
          </cell>
          <cell r="H207">
            <v>-1</v>
          </cell>
          <cell r="K207" t="str">
            <v>G</v>
          </cell>
          <cell r="N207" t="b">
            <v>1</v>
          </cell>
          <cell r="P207">
            <v>21.8</v>
          </cell>
          <cell r="Q207">
            <v>2.4000000000000021</v>
          </cell>
          <cell r="S207">
            <v>3.2</v>
          </cell>
          <cell r="T207">
            <v>-8.3000000000000007</v>
          </cell>
          <cell r="V207">
            <v>1.9</v>
          </cell>
          <cell r="W207">
            <v>4.3</v>
          </cell>
          <cell r="X207" t="str">
            <v>Top 2015</v>
          </cell>
          <cell r="Y207">
            <v>8.1</v>
          </cell>
          <cell r="Z207">
            <v>-0.5</v>
          </cell>
          <cell r="AB207">
            <v>31</v>
          </cell>
          <cell r="AC207">
            <v>-4.2000000000000028</v>
          </cell>
          <cell r="AE207">
            <v>16</v>
          </cell>
          <cell r="AF207">
            <v>0.19999999999999929</v>
          </cell>
          <cell r="AH207">
            <v>-6.6</v>
          </cell>
          <cell r="AI207">
            <v>-3.4999999999999996</v>
          </cell>
          <cell r="AK207">
            <v>31.3</v>
          </cell>
          <cell r="AL207">
            <v>7.9000000000000021</v>
          </cell>
          <cell r="AM207" t="str">
            <v>Top 2010</v>
          </cell>
          <cell r="AN207">
            <v>36.799999999999997</v>
          </cell>
          <cell r="AO207">
            <v>9.9999999999994316E-2</v>
          </cell>
          <cell r="AQ207">
            <v>-46.2</v>
          </cell>
          <cell r="AR207">
            <v>-6.8000000000000043</v>
          </cell>
          <cell r="AT207">
            <v>45.7</v>
          </cell>
          <cell r="AU207">
            <v>36.5</v>
          </cell>
          <cell r="AV207" t="str">
            <v>Top 2007</v>
          </cell>
          <cell r="AW207">
            <v>299.3</v>
          </cell>
          <cell r="AX207">
            <v>-32.800000000000011</v>
          </cell>
          <cell r="AZ207">
            <v>-51.8</v>
          </cell>
          <cell r="BA207">
            <v>-0.59999999999999432</v>
          </cell>
          <cell r="BC207">
            <v>0.3</v>
          </cell>
          <cell r="BD207">
            <v>-0.2</v>
          </cell>
          <cell r="BF207">
            <v>5.5</v>
          </cell>
          <cell r="BG207">
            <v>0.2</v>
          </cell>
          <cell r="BI207">
            <v>21.8</v>
          </cell>
          <cell r="BJ207">
            <v>2.4</v>
          </cell>
          <cell r="BL207">
            <v>21.8</v>
          </cell>
          <cell r="BM207">
            <v>2.4</v>
          </cell>
          <cell r="BO207">
            <v>2.04</v>
          </cell>
          <cell r="BP207">
            <v>8.6</v>
          </cell>
          <cell r="BQ207">
            <v>-0.4</v>
          </cell>
          <cell r="BS207">
            <v>2.21</v>
          </cell>
          <cell r="BT207">
            <v>12.6</v>
          </cell>
          <cell r="BU207">
            <v>-1</v>
          </cell>
          <cell r="BW207">
            <v>2.65</v>
          </cell>
          <cell r="BX207">
            <v>6.6</v>
          </cell>
          <cell r="BY207">
            <v>-1.3</v>
          </cell>
          <cell r="CA207">
            <v>1.4</v>
          </cell>
          <cell r="CB207">
            <v>0</v>
          </cell>
          <cell r="CC207">
            <v>2.6</v>
          </cell>
          <cell r="CD207">
            <v>11.1</v>
          </cell>
          <cell r="CE207">
            <v>0.97</v>
          </cell>
          <cell r="CG207">
            <v>1.1100000000000001</v>
          </cell>
          <cell r="CI207">
            <v>0.99</v>
          </cell>
          <cell r="CJ207">
            <v>0.81</v>
          </cell>
          <cell r="CK207">
            <v>5057.3999999999996</v>
          </cell>
          <cell r="CL207">
            <v>4133.8</v>
          </cell>
          <cell r="CM207">
            <v>96.34</v>
          </cell>
          <cell r="CN207">
            <v>2.64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1.02</v>
          </cell>
          <cell r="CU207">
            <v>2.64</v>
          </cell>
          <cell r="CV207">
            <v>56</v>
          </cell>
          <cell r="CW207">
            <v>108</v>
          </cell>
          <cell r="CX207">
            <v>16.780000686645501</v>
          </cell>
          <cell r="CY207">
            <v>43008</v>
          </cell>
          <cell r="CZ207">
            <v>1</v>
          </cell>
          <cell r="DG207">
            <v>2500</v>
          </cell>
          <cell r="DH207">
            <v>50</v>
          </cell>
          <cell r="DU207" t="str">
            <v>Inv</v>
          </cell>
          <cell r="DW207">
            <v>32091</v>
          </cell>
          <cell r="DX207" t="str">
            <v>Walsh/Yogasundram - 2008</v>
          </cell>
          <cell r="DY207">
            <v>39507</v>
          </cell>
          <cell r="DZ207">
            <v>9.84</v>
          </cell>
          <cell r="EA207" t="str">
            <v>American Century Investments</v>
          </cell>
          <cell r="EB207" t="str">
            <v>800-345-2021</v>
          </cell>
          <cell r="EC207" t="str">
            <v>www.americancentury.com</v>
          </cell>
          <cell r="ED207" t="str">
            <v>TWHIX</v>
          </cell>
          <cell r="EE207" t="str">
            <v>FOUSA00FJI</v>
          </cell>
        </row>
        <row r="208">
          <cell r="E208" t="str">
            <v>Stk-MC</v>
          </cell>
          <cell r="F208" t="str">
            <v>Longleaf Partners Sm-Cap (LLSCX)</v>
          </cell>
          <cell r="G208">
            <v>12.6</v>
          </cell>
          <cell r="H208">
            <v>-1</v>
          </cell>
          <cell r="K208" t="str">
            <v>G</v>
          </cell>
          <cell r="L208" t="str">
            <v>V</v>
          </cell>
          <cell r="N208" t="b">
            <v>1</v>
          </cell>
          <cell r="P208">
            <v>8.9</v>
          </cell>
          <cell r="Q208">
            <v>-10.499999999999998</v>
          </cell>
          <cell r="S208">
            <v>20.399999999999999</v>
          </cell>
          <cell r="T208">
            <v>8.8999999999999986</v>
          </cell>
          <cell r="U208" t="str">
            <v>Top 2016</v>
          </cell>
          <cell r="V208">
            <v>-6.1</v>
          </cell>
          <cell r="W208">
            <v>-3.6999999999999997</v>
          </cell>
          <cell r="Y208">
            <v>12.4</v>
          </cell>
          <cell r="Z208">
            <v>3.8000000000000007</v>
          </cell>
          <cell r="AA208" t="str">
            <v>Top 2014</v>
          </cell>
          <cell r="AB208">
            <v>30.4</v>
          </cell>
          <cell r="AC208">
            <v>-4.8000000000000043</v>
          </cell>
          <cell r="AE208">
            <v>22.9</v>
          </cell>
          <cell r="AF208">
            <v>7.0999999999999979</v>
          </cell>
          <cell r="AG208" t="str">
            <v>Top 2012</v>
          </cell>
          <cell r="AH208">
            <v>1.7</v>
          </cell>
          <cell r="AI208">
            <v>4.8</v>
          </cell>
          <cell r="AJ208" t="str">
            <v>Top 2011</v>
          </cell>
          <cell r="AK208">
            <v>22.3</v>
          </cell>
          <cell r="AL208">
            <v>-1.0999999999999979</v>
          </cell>
          <cell r="AN208">
            <v>49.3</v>
          </cell>
          <cell r="AO208">
            <v>12.599999999999994</v>
          </cell>
          <cell r="AP208" t="str">
            <v>Top 2009</v>
          </cell>
          <cell r="AQ208">
            <v>-44</v>
          </cell>
          <cell r="AR208">
            <v>-4.6000000000000014</v>
          </cell>
          <cell r="AT208">
            <v>2.7</v>
          </cell>
          <cell r="AU208">
            <v>-6.4999999999999991</v>
          </cell>
          <cell r="AW208">
            <v>397</v>
          </cell>
          <cell r="AX208">
            <v>64.899999999999977</v>
          </cell>
          <cell r="AY208" t="str">
            <v>Top Bull</v>
          </cell>
          <cell r="AZ208">
            <v>-57.7</v>
          </cell>
          <cell r="BA208">
            <v>-6.5</v>
          </cell>
          <cell r="BC208">
            <v>1.2</v>
          </cell>
          <cell r="BD208">
            <v>0.7</v>
          </cell>
          <cell r="BE208" t="str">
            <v>Top M1</v>
          </cell>
          <cell r="BF208">
            <v>1.7</v>
          </cell>
          <cell r="BG208">
            <v>-3.6</v>
          </cell>
          <cell r="BI208">
            <v>8.9</v>
          </cell>
          <cell r="BJ208">
            <v>-10.5</v>
          </cell>
          <cell r="BL208">
            <v>8.9</v>
          </cell>
          <cell r="BM208">
            <v>-10.5</v>
          </cell>
          <cell r="BO208">
            <v>2.2000000000000002</v>
          </cell>
          <cell r="BP208">
            <v>7.2</v>
          </cell>
          <cell r="BQ208">
            <v>-1.8</v>
          </cell>
          <cell r="BS208">
            <v>2.4700000000000002</v>
          </cell>
          <cell r="BT208">
            <v>12.6</v>
          </cell>
          <cell r="BU208">
            <v>-1</v>
          </cell>
          <cell r="BW208">
            <v>2.98</v>
          </cell>
          <cell r="BX208">
            <v>8.6999999999999993</v>
          </cell>
          <cell r="BY208">
            <v>0.79999999999999905</v>
          </cell>
          <cell r="CA208">
            <v>1.8</v>
          </cell>
          <cell r="CB208">
            <v>1.54</v>
          </cell>
          <cell r="CC208">
            <v>2.9</v>
          </cell>
          <cell r="CD208">
            <v>11.6</v>
          </cell>
          <cell r="CE208">
            <v>1.01</v>
          </cell>
          <cell r="CG208">
            <v>1.1599999999999999</v>
          </cell>
          <cell r="CI208">
            <v>0.9</v>
          </cell>
          <cell r="CJ208">
            <v>0.6</v>
          </cell>
          <cell r="CK208">
            <v>3805.9</v>
          </cell>
          <cell r="CL208">
            <v>3805.9</v>
          </cell>
          <cell r="CM208">
            <v>49.96</v>
          </cell>
          <cell r="CN208">
            <v>11.23</v>
          </cell>
          <cell r="CO208">
            <v>4.05</v>
          </cell>
          <cell r="CP208">
            <v>0</v>
          </cell>
          <cell r="CQ208">
            <v>3.91</v>
          </cell>
          <cell r="CR208">
            <v>0</v>
          </cell>
          <cell r="CS208">
            <v>2.88</v>
          </cell>
          <cell r="CT208">
            <v>27.97</v>
          </cell>
          <cell r="CU208">
            <v>11.23</v>
          </cell>
          <cell r="CV208">
            <v>31</v>
          </cell>
          <cell r="CW208">
            <v>20</v>
          </cell>
          <cell r="CX208">
            <v>52.380001068115199</v>
          </cell>
          <cell r="CY208">
            <v>43008</v>
          </cell>
          <cell r="CZ208">
            <v>0.91000002622604403</v>
          </cell>
          <cell r="DG208">
            <v>10000</v>
          </cell>
          <cell r="DH208">
            <v>0</v>
          </cell>
          <cell r="DI208">
            <v>10000</v>
          </cell>
          <cell r="DQ208" t="str">
            <v>C</v>
          </cell>
          <cell r="DU208" t="str">
            <v>No Load</v>
          </cell>
          <cell r="DW208">
            <v>32560</v>
          </cell>
          <cell r="DX208" t="str">
            <v>Hawkins/Cates/Glotzbach - 1989</v>
          </cell>
          <cell r="DY208">
            <v>32873</v>
          </cell>
          <cell r="DZ208">
            <v>28.02</v>
          </cell>
          <cell r="EA208" t="str">
            <v>Longleaf Partners</v>
          </cell>
          <cell r="EB208" t="str">
            <v>800-445-9469</v>
          </cell>
          <cell r="EC208" t="str">
            <v>www.longleafpartners.com</v>
          </cell>
          <cell r="ED208" t="str">
            <v>LLSCX</v>
          </cell>
          <cell r="EE208" t="str">
            <v>FOUSA00F0K</v>
          </cell>
        </row>
        <row r="209">
          <cell r="E209" t="str">
            <v>Stk-MC</v>
          </cell>
          <cell r="F209" t="str">
            <v>Columbia Acorn Inst (ACRNX)</v>
          </cell>
          <cell r="G209">
            <v>12.4</v>
          </cell>
          <cell r="H209">
            <v>-1.2</v>
          </cell>
          <cell r="K209" t="str">
            <v>G</v>
          </cell>
          <cell r="N209" t="b">
            <v>1</v>
          </cell>
          <cell r="P209">
            <v>25.2</v>
          </cell>
          <cell r="Q209">
            <v>5.8000000000000007</v>
          </cell>
          <cell r="R209" t="str">
            <v>Top 2017</v>
          </cell>
          <cell r="S209">
            <v>10.3</v>
          </cell>
          <cell r="T209">
            <v>-1.1999999999999993</v>
          </cell>
          <cell r="V209">
            <v>-1.6</v>
          </cell>
          <cell r="W209">
            <v>0.79999999999999982</v>
          </cell>
          <cell r="Y209">
            <v>0.8</v>
          </cell>
          <cell r="Z209">
            <v>-7.8</v>
          </cell>
          <cell r="AB209">
            <v>30.8</v>
          </cell>
          <cell r="AC209">
            <v>-4.4000000000000021</v>
          </cell>
          <cell r="AE209">
            <v>17.899999999999999</v>
          </cell>
          <cell r="AF209">
            <v>2.0999999999999979</v>
          </cell>
          <cell r="AH209">
            <v>-4.7</v>
          </cell>
          <cell r="AI209">
            <v>-1.6</v>
          </cell>
          <cell r="AK209">
            <v>26</v>
          </cell>
          <cell r="AL209">
            <v>2.6000000000000014</v>
          </cell>
          <cell r="AN209">
            <v>39.6</v>
          </cell>
          <cell r="AO209">
            <v>2.8999999999999986</v>
          </cell>
          <cell r="AQ209">
            <v>-38.6</v>
          </cell>
          <cell r="AR209">
            <v>0.79999999999999716</v>
          </cell>
          <cell r="AT209">
            <v>7.6</v>
          </cell>
          <cell r="AU209">
            <v>-1.5999999999999996</v>
          </cell>
          <cell r="AW209">
            <v>322.8</v>
          </cell>
          <cell r="AX209">
            <v>-9.3000000000000114</v>
          </cell>
          <cell r="AZ209">
            <v>-51.4</v>
          </cell>
          <cell r="BA209">
            <v>-0.19999999999999574</v>
          </cell>
          <cell r="BC209">
            <v>-0.1</v>
          </cell>
          <cell r="BD209">
            <v>-0.6</v>
          </cell>
          <cell r="BF209">
            <v>6</v>
          </cell>
          <cell r="BG209">
            <v>0.7</v>
          </cell>
          <cell r="BI209">
            <v>25.2</v>
          </cell>
          <cell r="BJ209">
            <v>5.8</v>
          </cell>
          <cell r="BK209" t="str">
            <v>Top YTD</v>
          </cell>
          <cell r="BL209">
            <v>25.2</v>
          </cell>
          <cell r="BM209">
            <v>5.8</v>
          </cell>
          <cell r="BN209" t="str">
            <v>Top 1Y</v>
          </cell>
          <cell r="BO209">
            <v>5.27</v>
          </cell>
          <cell r="BP209">
            <v>10.8</v>
          </cell>
          <cell r="BQ209">
            <v>1.8</v>
          </cell>
          <cell r="BR209" t="str">
            <v>Top 3Y</v>
          </cell>
          <cell r="BS209">
            <v>7.31</v>
          </cell>
          <cell r="BT209">
            <v>12.4</v>
          </cell>
          <cell r="BU209">
            <v>-1.2</v>
          </cell>
          <cell r="BW209">
            <v>5.45</v>
          </cell>
          <cell r="BX209">
            <v>8.1</v>
          </cell>
          <cell r="BY209">
            <v>0.19999999999999901</v>
          </cell>
          <cell r="CA209">
            <v>3.01</v>
          </cell>
          <cell r="CB209">
            <v>0</v>
          </cell>
          <cell r="CC209">
            <v>5.4</v>
          </cell>
          <cell r="CD209">
            <v>12</v>
          </cell>
          <cell r="CE209">
            <v>1.04</v>
          </cell>
          <cell r="CG209">
            <v>1.2</v>
          </cell>
          <cell r="CI209">
            <v>1.03</v>
          </cell>
          <cell r="CJ209">
            <v>0.74</v>
          </cell>
          <cell r="CK209">
            <v>4646.7</v>
          </cell>
          <cell r="CL209">
            <v>3413.4</v>
          </cell>
          <cell r="CM209">
            <v>96.99</v>
          </cell>
          <cell r="CN209">
            <v>3.01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3.01</v>
          </cell>
          <cell r="CV209">
            <v>85</v>
          </cell>
          <cell r="CW209">
            <v>144</v>
          </cell>
          <cell r="CX209">
            <v>14.7600002288818</v>
          </cell>
          <cell r="CY209">
            <v>43069</v>
          </cell>
          <cell r="CZ209">
            <v>0.86000001430511497</v>
          </cell>
          <cell r="DC209" t="b">
            <v>1</v>
          </cell>
          <cell r="DD209">
            <v>0</v>
          </cell>
          <cell r="DG209">
            <v>2000</v>
          </cell>
          <cell r="DL209" t="b">
            <v>1</v>
          </cell>
          <cell r="DU209" t="str">
            <v>Inst</v>
          </cell>
          <cell r="DW209">
            <v>25729</v>
          </cell>
          <cell r="DX209" t="str">
            <v>Egan/Litfin - 2015</v>
          </cell>
          <cell r="DY209">
            <v>42125</v>
          </cell>
          <cell r="DZ209">
            <v>2.67</v>
          </cell>
          <cell r="EA209" t="str">
            <v>Columbia</v>
          </cell>
          <cell r="EB209" t="str">
            <v>800-345-6611</v>
          </cell>
          <cell r="EC209" t="str">
            <v>www.columbiathreadneedleus.com</v>
          </cell>
          <cell r="ED209" t="str">
            <v>ACRNX</v>
          </cell>
          <cell r="EE209" t="str">
            <v>FOUSA00B1C</v>
          </cell>
        </row>
        <row r="210">
          <cell r="E210" t="str">
            <v>Stk-MC</v>
          </cell>
          <cell r="F210" t="str">
            <v>FMI Common Stk (FMIMX)</v>
          </cell>
          <cell r="G210">
            <v>12.3</v>
          </cell>
          <cell r="H210">
            <v>-1.3</v>
          </cell>
          <cell r="K210" t="str">
            <v>G</v>
          </cell>
          <cell r="L210" t="str">
            <v>V</v>
          </cell>
          <cell r="N210" t="b">
            <v>1</v>
          </cell>
          <cell r="P210">
            <v>13.7</v>
          </cell>
          <cell r="Q210">
            <v>-5.6999999999999993</v>
          </cell>
          <cell r="S210">
            <v>20.2</v>
          </cell>
          <cell r="T210">
            <v>8.6999999999999993</v>
          </cell>
          <cell r="U210" t="str">
            <v>Top 2016</v>
          </cell>
          <cell r="V210">
            <v>-6.9</v>
          </cell>
          <cell r="W210">
            <v>-4.5</v>
          </cell>
          <cell r="Y210">
            <v>6.4</v>
          </cell>
          <cell r="Z210">
            <v>-2.1999999999999993</v>
          </cell>
          <cell r="AB210">
            <v>32</v>
          </cell>
          <cell r="AC210">
            <v>-3.2000000000000028</v>
          </cell>
          <cell r="AE210">
            <v>10.1</v>
          </cell>
          <cell r="AF210">
            <v>-5.7000000000000011</v>
          </cell>
          <cell r="AH210">
            <v>4.5</v>
          </cell>
          <cell r="AI210">
            <v>7.6</v>
          </cell>
          <cell r="AJ210" t="str">
            <v>Top 2011</v>
          </cell>
          <cell r="AK210">
            <v>22.1</v>
          </cell>
          <cell r="AL210">
            <v>-1.2999999999999972</v>
          </cell>
          <cell r="AN210">
            <v>33.799999999999997</v>
          </cell>
          <cell r="AO210">
            <v>-2.9000000000000057</v>
          </cell>
          <cell r="AQ210">
            <v>-20.5</v>
          </cell>
          <cell r="AR210">
            <v>18.899999999999999</v>
          </cell>
          <cell r="AS210" t="str">
            <v>Top 2008</v>
          </cell>
          <cell r="AT210">
            <v>-2</v>
          </cell>
          <cell r="AU210">
            <v>-11.2</v>
          </cell>
          <cell r="AW210">
            <v>307.89999999999998</v>
          </cell>
          <cell r="AX210">
            <v>-24.200000000000045</v>
          </cell>
          <cell r="AZ210">
            <v>-38.299999999999997</v>
          </cell>
          <cell r="BA210">
            <v>12.900000000000006</v>
          </cell>
          <cell r="BB210" t="str">
            <v>Top Bear</v>
          </cell>
          <cell r="BC210">
            <v>0.1</v>
          </cell>
          <cell r="BD210">
            <v>-0.4</v>
          </cell>
          <cell r="BF210">
            <v>3.1</v>
          </cell>
          <cell r="BG210">
            <v>-2.2000000000000002</v>
          </cell>
          <cell r="BI210">
            <v>13.7</v>
          </cell>
          <cell r="BJ210">
            <v>-5.7</v>
          </cell>
          <cell r="BL210">
            <v>13.7</v>
          </cell>
          <cell r="BM210">
            <v>-5.7</v>
          </cell>
          <cell r="BO210">
            <v>2.66</v>
          </cell>
          <cell r="BP210">
            <v>8.4</v>
          </cell>
          <cell r="BQ210">
            <v>-0.6</v>
          </cell>
          <cell r="BS210">
            <v>2.0499999999999998</v>
          </cell>
          <cell r="BT210">
            <v>12.3</v>
          </cell>
          <cell r="BU210">
            <v>-1.3</v>
          </cell>
          <cell r="BW210">
            <v>2.2999999999999998</v>
          </cell>
          <cell r="BX210">
            <v>10.3</v>
          </cell>
          <cell r="BY210">
            <v>2.4</v>
          </cell>
          <cell r="BZ210" t="str">
            <v>Top 10Y</v>
          </cell>
          <cell r="CA210">
            <v>1.71</v>
          </cell>
          <cell r="CB210">
            <v>0.02</v>
          </cell>
          <cell r="CC210">
            <v>2.2999999999999998</v>
          </cell>
          <cell r="CD210">
            <v>11.2</v>
          </cell>
          <cell r="CE210">
            <v>0.97</v>
          </cell>
          <cell r="CG210">
            <v>1.1200000000000001</v>
          </cell>
          <cell r="CI210">
            <v>0.93</v>
          </cell>
          <cell r="CJ210">
            <v>0.69</v>
          </cell>
          <cell r="CK210">
            <v>1082.7</v>
          </cell>
          <cell r="CL210">
            <v>781.3</v>
          </cell>
          <cell r="CM210">
            <v>76.23</v>
          </cell>
          <cell r="CN210">
            <v>3.76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20.010000000000002</v>
          </cell>
          <cell r="CU210">
            <v>3.76</v>
          </cell>
          <cell r="CV210">
            <v>26</v>
          </cell>
          <cell r="CW210">
            <v>39</v>
          </cell>
          <cell r="CX210">
            <v>34.470001220703097</v>
          </cell>
          <cell r="CY210">
            <v>43008</v>
          </cell>
          <cell r="CZ210">
            <v>1.03999996185303</v>
          </cell>
          <cell r="DG210">
            <v>1000</v>
          </cell>
          <cell r="DH210">
            <v>100</v>
          </cell>
          <cell r="DI210">
            <v>1000</v>
          </cell>
          <cell r="DJ210">
            <v>100</v>
          </cell>
          <cell r="DU210" t="str">
            <v>No Load</v>
          </cell>
          <cell r="DW210">
            <v>29938</v>
          </cell>
          <cell r="DX210" t="str">
            <v>English/Brandser/Goetzinger - 1997</v>
          </cell>
          <cell r="DY210">
            <v>35704</v>
          </cell>
          <cell r="DZ210">
            <v>20.260000000000002</v>
          </cell>
          <cell r="EA210" t="str">
            <v>FMI Funds</v>
          </cell>
          <cell r="EB210" t="str">
            <v>800-811-5311</v>
          </cell>
          <cell r="EC210" t="str">
            <v>www.fmifunds.com</v>
          </cell>
          <cell r="ED210" t="str">
            <v>FMIMX</v>
          </cell>
          <cell r="EE210" t="str">
            <v>FOUSA00CKD</v>
          </cell>
        </row>
        <row r="211">
          <cell r="E211" t="str">
            <v>Stk-MC</v>
          </cell>
          <cell r="F211" t="str">
            <v>Janus Henderson Mid Cap Value T (JMCVX)</v>
          </cell>
          <cell r="G211">
            <v>12.3</v>
          </cell>
          <cell r="H211">
            <v>-1.3</v>
          </cell>
          <cell r="L211" t="str">
            <v>V</v>
          </cell>
          <cell r="N211" t="b">
            <v>1</v>
          </cell>
          <cell r="P211">
            <v>13.8</v>
          </cell>
          <cell r="Q211">
            <v>-5.5999999999999979</v>
          </cell>
          <cell r="S211">
            <v>18.7</v>
          </cell>
          <cell r="T211">
            <v>7.1999999999999993</v>
          </cell>
          <cell r="U211" t="str">
            <v>Top 2016</v>
          </cell>
          <cell r="V211">
            <v>-3.8</v>
          </cell>
          <cell r="W211">
            <v>-1.4</v>
          </cell>
          <cell r="Y211">
            <v>9</v>
          </cell>
          <cell r="Z211">
            <v>0.40000000000000036</v>
          </cell>
          <cell r="AB211">
            <v>25.9</v>
          </cell>
          <cell r="AC211">
            <v>-9.3000000000000043</v>
          </cell>
          <cell r="AE211">
            <v>10.3</v>
          </cell>
          <cell r="AF211">
            <v>-5.5</v>
          </cell>
          <cell r="AH211">
            <v>-2.6</v>
          </cell>
          <cell r="AI211">
            <v>0.5</v>
          </cell>
          <cell r="AK211">
            <v>14.8</v>
          </cell>
          <cell r="AL211">
            <v>-8.5999999999999979</v>
          </cell>
          <cell r="AN211">
            <v>30.3</v>
          </cell>
          <cell r="AO211">
            <v>-6.4000000000000021</v>
          </cell>
          <cell r="AQ211">
            <v>-27.4</v>
          </cell>
          <cell r="AR211">
            <v>12</v>
          </cell>
          <cell r="AS211" t="str">
            <v>Top 2008</v>
          </cell>
          <cell r="AT211">
            <v>7.4</v>
          </cell>
          <cell r="AU211">
            <v>-1.7999999999999989</v>
          </cell>
          <cell r="AW211">
            <v>234.9</v>
          </cell>
          <cell r="AX211">
            <v>-97.200000000000017</v>
          </cell>
          <cell r="AZ211">
            <v>-39.9</v>
          </cell>
          <cell r="BA211">
            <v>11.300000000000004</v>
          </cell>
          <cell r="BB211" t="str">
            <v>Top Bear</v>
          </cell>
          <cell r="BC211">
            <v>0</v>
          </cell>
          <cell r="BD211">
            <v>-0.5</v>
          </cell>
          <cell r="BF211">
            <v>5.0999999999999996</v>
          </cell>
          <cell r="BG211">
            <v>-0.2</v>
          </cell>
          <cell r="BI211">
            <v>13.8</v>
          </cell>
          <cell r="BJ211">
            <v>-5.6</v>
          </cell>
          <cell r="BL211">
            <v>13.8</v>
          </cell>
          <cell r="BM211">
            <v>-5.6</v>
          </cell>
          <cell r="BO211">
            <v>2.54</v>
          </cell>
          <cell r="BP211">
            <v>9.1</v>
          </cell>
          <cell r="BQ211">
            <v>9.9999999999999603E-2</v>
          </cell>
          <cell r="BS211">
            <v>3.39</v>
          </cell>
          <cell r="BT211">
            <v>12.3</v>
          </cell>
          <cell r="BU211">
            <v>-1.3</v>
          </cell>
          <cell r="BW211">
            <v>3.94</v>
          </cell>
          <cell r="BX211">
            <v>7.6</v>
          </cell>
          <cell r="BY211">
            <v>-0.30000000000000099</v>
          </cell>
          <cell r="CA211">
            <v>2.37</v>
          </cell>
          <cell r="CB211">
            <v>0.33</v>
          </cell>
          <cell r="CC211">
            <v>3.9</v>
          </cell>
          <cell r="CD211">
            <v>9.6999999999999993</v>
          </cell>
          <cell r="CE211">
            <v>0.84</v>
          </cell>
          <cell r="CF211" t="str">
            <v>Low Cat Risk</v>
          </cell>
          <cell r="CG211">
            <v>0.97</v>
          </cell>
          <cell r="CI211">
            <v>0.89</v>
          </cell>
          <cell r="CJ211">
            <v>0.84</v>
          </cell>
          <cell r="CK211">
            <v>4087.1</v>
          </cell>
          <cell r="CL211">
            <v>1653.2</v>
          </cell>
          <cell r="CM211">
            <v>92.99</v>
          </cell>
          <cell r="CN211">
            <v>2.25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4.76</v>
          </cell>
          <cell r="CU211">
            <v>2.25</v>
          </cell>
          <cell r="CV211">
            <v>53</v>
          </cell>
          <cell r="CW211">
            <v>64</v>
          </cell>
          <cell r="CX211">
            <v>27.180000305175799</v>
          </cell>
          <cell r="CY211">
            <v>43008</v>
          </cell>
          <cell r="CZ211">
            <v>0.72000002861022905</v>
          </cell>
          <cell r="DG211">
            <v>2500</v>
          </cell>
          <cell r="DI211">
            <v>500</v>
          </cell>
          <cell r="DU211" t="str">
            <v>Other</v>
          </cell>
          <cell r="DW211">
            <v>36019</v>
          </cell>
          <cell r="DX211" t="str">
            <v>Perkins/Preloger/Tugman - 1998</v>
          </cell>
          <cell r="DY211">
            <v>36019</v>
          </cell>
          <cell r="DZ211">
            <v>19.399999999999999</v>
          </cell>
          <cell r="EA211" t="str">
            <v>Janus Henderson</v>
          </cell>
          <cell r="EB211" t="str">
            <v>877-335-2687</v>
          </cell>
          <cell r="EC211" t="str">
            <v>www.janus.com</v>
          </cell>
          <cell r="ED211" t="str">
            <v>JMCVX</v>
          </cell>
          <cell r="EE211" t="str">
            <v>FOUSA00K4H</v>
          </cell>
        </row>
        <row r="212">
          <cell r="E212" t="str">
            <v>Stk-MC</v>
          </cell>
          <cell r="F212" t="str">
            <v>Artisan Mid Cap Inv (ARTMX)</v>
          </cell>
          <cell r="G212">
            <v>12.1</v>
          </cell>
          <cell r="H212">
            <v>-1.5</v>
          </cell>
          <cell r="K212" t="str">
            <v>G</v>
          </cell>
          <cell r="N212" t="b">
            <v>1</v>
          </cell>
          <cell r="P212">
            <v>20.399999999999999</v>
          </cell>
          <cell r="Q212">
            <v>1</v>
          </cell>
          <cell r="S212">
            <v>-0.9</v>
          </cell>
          <cell r="T212">
            <v>-12.4</v>
          </cell>
          <cell r="V212">
            <v>2.1</v>
          </cell>
          <cell r="W212">
            <v>4.5</v>
          </cell>
          <cell r="X212" t="str">
            <v>Top 2015</v>
          </cell>
          <cell r="Y212">
            <v>5.6</v>
          </cell>
          <cell r="Z212">
            <v>-3</v>
          </cell>
          <cell r="AB212">
            <v>37.299999999999997</v>
          </cell>
          <cell r="AC212">
            <v>2.0999999999999943</v>
          </cell>
          <cell r="AE212">
            <v>19.5</v>
          </cell>
          <cell r="AF212">
            <v>3.6999999999999993</v>
          </cell>
          <cell r="AG212" t="str">
            <v>Top 2012</v>
          </cell>
          <cell r="AH212">
            <v>-2.1</v>
          </cell>
          <cell r="AI212">
            <v>1</v>
          </cell>
          <cell r="AK212">
            <v>31.5</v>
          </cell>
          <cell r="AL212">
            <v>8.1000000000000014</v>
          </cell>
          <cell r="AM212" t="str">
            <v>Top 2010</v>
          </cell>
          <cell r="AN212">
            <v>50.2</v>
          </cell>
          <cell r="AO212">
            <v>13.5</v>
          </cell>
          <cell r="AP212" t="str">
            <v>Top 2009</v>
          </cell>
          <cell r="AQ212">
            <v>-44.2</v>
          </cell>
          <cell r="AR212">
            <v>-4.8000000000000043</v>
          </cell>
          <cell r="AT212">
            <v>21.2</v>
          </cell>
          <cell r="AU212">
            <v>12</v>
          </cell>
          <cell r="AV212" t="str">
            <v>Top 2007</v>
          </cell>
          <cell r="AW212">
            <v>352.7</v>
          </cell>
          <cell r="AX212">
            <v>20.599999999999966</v>
          </cell>
          <cell r="AZ212">
            <v>-52</v>
          </cell>
          <cell r="BA212">
            <v>-0.79999999999999716</v>
          </cell>
          <cell r="BC212">
            <v>-0.1</v>
          </cell>
          <cell r="BD212">
            <v>-0.6</v>
          </cell>
          <cell r="BF212">
            <v>2.9</v>
          </cell>
          <cell r="BG212">
            <v>-2.4</v>
          </cell>
          <cell r="BI212">
            <v>20.399999999999999</v>
          </cell>
          <cell r="BJ212">
            <v>1</v>
          </cell>
          <cell r="BL212">
            <v>20.399999999999999</v>
          </cell>
          <cell r="BM212">
            <v>1</v>
          </cell>
          <cell r="BO212">
            <v>3.11</v>
          </cell>
          <cell r="BP212">
            <v>6.8</v>
          </cell>
          <cell r="BQ212">
            <v>-2.2000000000000002</v>
          </cell>
          <cell r="BS212">
            <v>2.79</v>
          </cell>
          <cell r="BT212">
            <v>12.1</v>
          </cell>
          <cell r="BU212">
            <v>-1.5</v>
          </cell>
          <cell r="BW212">
            <v>2.5</v>
          </cell>
          <cell r="BX212">
            <v>8.6</v>
          </cell>
          <cell r="BY212">
            <v>0.69999999999999896</v>
          </cell>
          <cell r="CA212">
            <v>1.35</v>
          </cell>
          <cell r="CB212">
            <v>0</v>
          </cell>
          <cell r="CC212">
            <v>2.5</v>
          </cell>
          <cell r="CD212">
            <v>12.1</v>
          </cell>
          <cell r="CE212">
            <v>1.05</v>
          </cell>
          <cell r="CG212">
            <v>1.21</v>
          </cell>
          <cell r="CI212">
            <v>1.02</v>
          </cell>
          <cell r="CJ212">
            <v>0.71</v>
          </cell>
          <cell r="CK212">
            <v>6809.9</v>
          </cell>
          <cell r="CL212">
            <v>2222.4</v>
          </cell>
          <cell r="CM212">
            <v>92.41</v>
          </cell>
          <cell r="CN212">
            <v>4.3899999999999997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3.21</v>
          </cell>
          <cell r="CU212">
            <v>4.3899999999999997</v>
          </cell>
          <cell r="CV212">
            <v>42.59</v>
          </cell>
          <cell r="CW212">
            <v>61</v>
          </cell>
          <cell r="CX212">
            <v>32.090000152587898</v>
          </cell>
          <cell r="CY212">
            <v>43008</v>
          </cell>
          <cell r="CZ212">
            <v>1.1900000572204601</v>
          </cell>
          <cell r="DG212">
            <v>1000</v>
          </cell>
          <cell r="DQ212" t="str">
            <v>C</v>
          </cell>
          <cell r="DU212" t="str">
            <v>Inv</v>
          </cell>
          <cell r="DW212">
            <v>35608</v>
          </cell>
          <cell r="DX212" t="str">
            <v>Hamel/Kamm/White/Cepukenas - 2001</v>
          </cell>
          <cell r="DY212">
            <v>37165</v>
          </cell>
          <cell r="DZ212">
            <v>16.260000000000002</v>
          </cell>
          <cell r="EA212" t="str">
            <v>Artisan</v>
          </cell>
          <cell r="EB212" t="str">
            <v>800-344-1770</v>
          </cell>
          <cell r="EC212" t="str">
            <v>www.artisanfunds.com</v>
          </cell>
          <cell r="ED212" t="str">
            <v>ARTMX</v>
          </cell>
          <cell r="EE212" t="str">
            <v>FOUSA00JN4</v>
          </cell>
        </row>
        <row r="213">
          <cell r="E213" t="str">
            <v>Stk-MC</v>
          </cell>
          <cell r="F213" t="str">
            <v>Baird MidCap Inv (BMDSX)</v>
          </cell>
          <cell r="G213">
            <v>12.1</v>
          </cell>
          <cell r="H213">
            <v>-1.5</v>
          </cell>
          <cell r="K213" t="str">
            <v>G</v>
          </cell>
          <cell r="N213" t="b">
            <v>1</v>
          </cell>
          <cell r="P213">
            <v>26.6</v>
          </cell>
          <cell r="Q213">
            <v>7.2000000000000028</v>
          </cell>
          <cell r="R213" t="str">
            <v>Top 2017</v>
          </cell>
          <cell r="S213">
            <v>5</v>
          </cell>
          <cell r="T213">
            <v>-6.5</v>
          </cell>
          <cell r="V213">
            <v>-3.8</v>
          </cell>
          <cell r="W213">
            <v>-1.4</v>
          </cell>
          <cell r="Y213">
            <v>4.5999999999999996</v>
          </cell>
          <cell r="Z213">
            <v>-4</v>
          </cell>
          <cell r="AB213">
            <v>32.6</v>
          </cell>
          <cell r="AC213">
            <v>-2.6000000000000014</v>
          </cell>
          <cell r="AE213">
            <v>16.100000000000001</v>
          </cell>
          <cell r="AF213">
            <v>0.30000000000000071</v>
          </cell>
          <cell r="AH213">
            <v>4.9000000000000004</v>
          </cell>
          <cell r="AI213">
            <v>8</v>
          </cell>
          <cell r="AJ213" t="str">
            <v>Top 2011</v>
          </cell>
          <cell r="AK213">
            <v>26.9</v>
          </cell>
          <cell r="AL213">
            <v>3.5</v>
          </cell>
          <cell r="AM213" t="str">
            <v>Top 2010</v>
          </cell>
          <cell r="AN213">
            <v>40.5</v>
          </cell>
          <cell r="AO213">
            <v>3.7999999999999972</v>
          </cell>
          <cell r="AQ213">
            <v>-41.8</v>
          </cell>
          <cell r="AR213">
            <v>-2.3999999999999986</v>
          </cell>
          <cell r="AT213">
            <v>20.6</v>
          </cell>
          <cell r="AU213">
            <v>11.400000000000002</v>
          </cell>
          <cell r="AV213" t="str">
            <v>Top 2007</v>
          </cell>
          <cell r="AW213">
            <v>335.2</v>
          </cell>
          <cell r="AX213">
            <v>3.0999999999999659</v>
          </cell>
          <cell r="AZ213">
            <v>-49.4</v>
          </cell>
          <cell r="BA213">
            <v>1.8000000000000043</v>
          </cell>
          <cell r="BC213">
            <v>0.8</v>
          </cell>
          <cell r="BD213">
            <v>0.3</v>
          </cell>
          <cell r="BF213">
            <v>5.5</v>
          </cell>
          <cell r="BG213">
            <v>0.2</v>
          </cell>
          <cell r="BI213">
            <v>26.6</v>
          </cell>
          <cell r="BJ213">
            <v>7.2</v>
          </cell>
          <cell r="BK213" t="str">
            <v>Top YTD</v>
          </cell>
          <cell r="BL213">
            <v>26.6</v>
          </cell>
          <cell r="BM213">
            <v>7.2</v>
          </cell>
          <cell r="BN213" t="str">
            <v>Top 1Y</v>
          </cell>
          <cell r="BO213">
            <v>1.1100000000000001</v>
          </cell>
          <cell r="BP213">
            <v>8.5</v>
          </cell>
          <cell r="BQ213">
            <v>-0.5</v>
          </cell>
          <cell r="BS213">
            <v>0.38</v>
          </cell>
          <cell r="BT213">
            <v>12.1</v>
          </cell>
          <cell r="BU213">
            <v>-1.5</v>
          </cell>
          <cell r="BW213">
            <v>0.43</v>
          </cell>
          <cell r="BX213">
            <v>8.4</v>
          </cell>
          <cell r="BY213">
            <v>0.5</v>
          </cell>
          <cell r="CA213">
            <v>0.32</v>
          </cell>
          <cell r="CB213">
            <v>0</v>
          </cell>
          <cell r="CC213">
            <v>0.4</v>
          </cell>
          <cell r="CD213">
            <v>10.7</v>
          </cell>
          <cell r="CE213">
            <v>0.93</v>
          </cell>
          <cell r="CG213">
            <v>1.07</v>
          </cell>
          <cell r="CI213">
            <v>0.94</v>
          </cell>
          <cell r="CJ213">
            <v>0.78</v>
          </cell>
          <cell r="CK213">
            <v>1389.5</v>
          </cell>
          <cell r="CL213">
            <v>111.8</v>
          </cell>
          <cell r="CM213">
            <v>95.12</v>
          </cell>
          <cell r="CN213">
            <v>2.04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2.85</v>
          </cell>
          <cell r="CU213">
            <v>2.04</v>
          </cell>
          <cell r="CV213">
            <v>57.2</v>
          </cell>
          <cell r="CW213">
            <v>59</v>
          </cell>
          <cell r="CX213">
            <v>22.329999923706101</v>
          </cell>
          <cell r="CY213">
            <v>43069</v>
          </cell>
          <cell r="CZ213">
            <v>1.08000004291534</v>
          </cell>
          <cell r="DD213">
            <v>0.25</v>
          </cell>
          <cell r="DG213">
            <v>2500</v>
          </cell>
          <cell r="DH213">
            <v>100</v>
          </cell>
          <cell r="DI213">
            <v>1000</v>
          </cell>
          <cell r="DJ213">
            <v>100</v>
          </cell>
          <cell r="DU213" t="str">
            <v>Inv</v>
          </cell>
          <cell r="DW213">
            <v>36889</v>
          </cell>
          <cell r="DX213" t="str">
            <v>Severson/Hemauer - 2000</v>
          </cell>
          <cell r="DY213">
            <v>36889</v>
          </cell>
          <cell r="DZ213">
            <v>17.02</v>
          </cell>
          <cell r="EA213" t="str">
            <v>Baird</v>
          </cell>
          <cell r="EB213" t="str">
            <v>866-442-2473</v>
          </cell>
          <cell r="EC213" t="str">
            <v>www.bairdfunds.com</v>
          </cell>
          <cell r="ED213" t="str">
            <v>BMDSX</v>
          </cell>
          <cell r="EE213" t="str">
            <v>FOUSA00P68</v>
          </cell>
        </row>
        <row r="214">
          <cell r="E214" t="str">
            <v>Stk-MC</v>
          </cell>
          <cell r="F214" t="str">
            <v>Nicholas Equity Inc I (NSEIX)</v>
          </cell>
          <cell r="G214">
            <v>12</v>
          </cell>
          <cell r="H214">
            <v>-1.6</v>
          </cell>
          <cell r="L214" t="str">
            <v>V</v>
          </cell>
          <cell r="N214" t="b">
            <v>1</v>
          </cell>
          <cell r="P214">
            <v>12.4</v>
          </cell>
          <cell r="Q214">
            <v>-6.9999999999999982</v>
          </cell>
          <cell r="S214">
            <v>12.6</v>
          </cell>
          <cell r="T214">
            <v>1.0999999999999996</v>
          </cell>
          <cell r="V214">
            <v>-3.7</v>
          </cell>
          <cell r="W214">
            <v>-1.3000000000000003</v>
          </cell>
          <cell r="Y214">
            <v>8.6999999999999993</v>
          </cell>
          <cell r="Z214">
            <v>9.9999999999999645E-2</v>
          </cell>
          <cell r="AB214">
            <v>32.9</v>
          </cell>
          <cell r="AC214">
            <v>-2.3000000000000043</v>
          </cell>
          <cell r="AE214">
            <v>13.5</v>
          </cell>
          <cell r="AF214">
            <v>-2.3000000000000007</v>
          </cell>
          <cell r="AH214">
            <v>1.6</v>
          </cell>
          <cell r="AI214">
            <v>4.7</v>
          </cell>
          <cell r="AJ214" t="str">
            <v>Top 2011</v>
          </cell>
          <cell r="AK214">
            <v>22</v>
          </cell>
          <cell r="AL214">
            <v>-1.3999999999999986</v>
          </cell>
          <cell r="AN214">
            <v>34.5</v>
          </cell>
          <cell r="AO214">
            <v>-2.2000000000000028</v>
          </cell>
          <cell r="AQ214">
            <v>-23.6</v>
          </cell>
          <cell r="AR214">
            <v>15.799999999999997</v>
          </cell>
          <cell r="AS214" t="str">
            <v>Top 2008</v>
          </cell>
          <cell r="AT214">
            <v>1.2</v>
          </cell>
          <cell r="AU214">
            <v>-7.9999999999999991</v>
          </cell>
          <cell r="AW214">
            <v>302.2</v>
          </cell>
          <cell r="AX214">
            <v>-29.900000000000034</v>
          </cell>
          <cell r="AZ214">
            <v>-40.4</v>
          </cell>
          <cell r="BA214">
            <v>10.800000000000004</v>
          </cell>
          <cell r="BB214" t="str">
            <v>Top Bear</v>
          </cell>
          <cell r="BC214">
            <v>1</v>
          </cell>
          <cell r="BD214">
            <v>0.5</v>
          </cell>
          <cell r="BF214">
            <v>4.8</v>
          </cell>
          <cell r="BG214">
            <v>-0.5</v>
          </cell>
          <cell r="BI214">
            <v>12.4</v>
          </cell>
          <cell r="BJ214">
            <v>-7</v>
          </cell>
          <cell r="BL214">
            <v>12.4</v>
          </cell>
          <cell r="BM214">
            <v>-7</v>
          </cell>
          <cell r="BO214">
            <v>1.61</v>
          </cell>
          <cell r="BP214">
            <v>6.8</v>
          </cell>
          <cell r="BQ214">
            <v>-2.2000000000000002</v>
          </cell>
          <cell r="BS214">
            <v>1.44</v>
          </cell>
          <cell r="BT214">
            <v>12</v>
          </cell>
          <cell r="BU214">
            <v>-1.6</v>
          </cell>
          <cell r="BW214">
            <v>1.52</v>
          </cell>
          <cell r="BX214">
            <v>9.8000000000000007</v>
          </cell>
          <cell r="BY214">
            <v>1.9</v>
          </cell>
          <cell r="BZ214" t="str">
            <v>Top 10Y</v>
          </cell>
          <cell r="CA214">
            <v>1.18</v>
          </cell>
          <cell r="CB214">
            <v>2.4700000000000002</v>
          </cell>
          <cell r="CC214">
            <v>1.5</v>
          </cell>
          <cell r="CD214">
            <v>10.4</v>
          </cell>
          <cell r="CE214">
            <v>0.9</v>
          </cell>
          <cell r="CF214" t="str">
            <v>Low Cat Risk</v>
          </cell>
          <cell r="CG214">
            <v>1.04</v>
          </cell>
          <cell r="CI214">
            <v>0.98</v>
          </cell>
          <cell r="CJ214">
            <v>0.9</v>
          </cell>
          <cell r="CK214">
            <v>507.1</v>
          </cell>
          <cell r="CL214">
            <v>507.1</v>
          </cell>
          <cell r="CM214">
            <v>86.3</v>
          </cell>
          <cell r="CN214">
            <v>2.68</v>
          </cell>
          <cell r="CO214">
            <v>2.31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8.7100000000000009</v>
          </cell>
          <cell r="CU214">
            <v>2.68</v>
          </cell>
          <cell r="CV214">
            <v>36.18</v>
          </cell>
          <cell r="CW214">
            <v>64</v>
          </cell>
          <cell r="CX214">
            <v>25.659999847412099</v>
          </cell>
          <cell r="CY214">
            <v>43008</v>
          </cell>
          <cell r="CZ214">
            <v>0.72000002861022905</v>
          </cell>
          <cell r="DG214">
            <v>500</v>
          </cell>
          <cell r="DH214">
            <v>100</v>
          </cell>
          <cell r="DU214" t="str">
            <v>Other</v>
          </cell>
          <cell r="DW214">
            <v>34296</v>
          </cell>
          <cell r="DX214" t="str">
            <v>Shelton/Nicholas - 2011</v>
          </cell>
          <cell r="DY214">
            <v>40663</v>
          </cell>
          <cell r="DZ214">
            <v>6.68</v>
          </cell>
          <cell r="EA214" t="str">
            <v>Nicholas</v>
          </cell>
          <cell r="EB214" t="str">
            <v>800-544-6547</v>
          </cell>
          <cell r="EC214" t="str">
            <v>www.nicholasfunds.com</v>
          </cell>
          <cell r="ED214" t="str">
            <v>NSEIX</v>
          </cell>
          <cell r="EE214" t="str">
            <v>FOUSA00DPY</v>
          </cell>
        </row>
        <row r="215">
          <cell r="E215" t="str">
            <v>Stk-MC</v>
          </cell>
          <cell r="F215" t="str">
            <v>Artisan Mid Cap Val Inv (ARTQX)</v>
          </cell>
          <cell r="G215">
            <v>11.3</v>
          </cell>
          <cell r="H215">
            <v>-2.2999999999999998</v>
          </cell>
          <cell r="L215" t="str">
            <v>V</v>
          </cell>
          <cell r="N215" t="b">
            <v>1</v>
          </cell>
          <cell r="P215">
            <v>12.3</v>
          </cell>
          <cell r="Q215">
            <v>-7.0999999999999979</v>
          </cell>
          <cell r="S215">
            <v>22.4</v>
          </cell>
          <cell r="T215">
            <v>10.899999999999999</v>
          </cell>
          <cell r="U215" t="str">
            <v>Top 2016</v>
          </cell>
          <cell r="V215">
            <v>-9.9</v>
          </cell>
          <cell r="W215">
            <v>-7.5</v>
          </cell>
          <cell r="Y215">
            <v>1.5</v>
          </cell>
          <cell r="Z215">
            <v>-7.1</v>
          </cell>
          <cell r="AB215">
            <v>35.700000000000003</v>
          </cell>
          <cell r="AC215">
            <v>0.5</v>
          </cell>
          <cell r="AE215">
            <v>11.3</v>
          </cell>
          <cell r="AF215">
            <v>-4.5</v>
          </cell>
          <cell r="AH215">
            <v>6.4</v>
          </cell>
          <cell r="AI215">
            <v>9.5</v>
          </cell>
          <cell r="AJ215" t="str">
            <v>Top 2011</v>
          </cell>
          <cell r="AK215">
            <v>14.3</v>
          </cell>
          <cell r="AL215">
            <v>-9.0999999999999979</v>
          </cell>
          <cell r="AN215">
            <v>39.200000000000003</v>
          </cell>
          <cell r="AO215">
            <v>2.5</v>
          </cell>
          <cell r="AQ215">
            <v>-27.6</v>
          </cell>
          <cell r="AR215">
            <v>11.799999999999997</v>
          </cell>
          <cell r="AS215" t="str">
            <v>Top 2008</v>
          </cell>
          <cell r="AT215">
            <v>1.6</v>
          </cell>
          <cell r="AU215">
            <v>-7.6</v>
          </cell>
          <cell r="AW215">
            <v>281.2</v>
          </cell>
          <cell r="AX215">
            <v>-50.900000000000034</v>
          </cell>
          <cell r="AZ215">
            <v>-41.5</v>
          </cell>
          <cell r="BA215">
            <v>9.7000000000000028</v>
          </cell>
          <cell r="BB215" t="str">
            <v>Top Bear</v>
          </cell>
          <cell r="BC215">
            <v>1.4</v>
          </cell>
          <cell r="BD215">
            <v>0.9</v>
          </cell>
          <cell r="BE215" t="str">
            <v>Top M1</v>
          </cell>
          <cell r="BF215">
            <v>4.7</v>
          </cell>
          <cell r="BG215">
            <v>-0.6</v>
          </cell>
          <cell r="BI215">
            <v>12.3</v>
          </cell>
          <cell r="BJ215">
            <v>-7.1</v>
          </cell>
          <cell r="BL215">
            <v>12.3</v>
          </cell>
          <cell r="BM215">
            <v>-7.1</v>
          </cell>
          <cell r="BO215">
            <v>2.4</v>
          </cell>
          <cell r="BP215">
            <v>7.4</v>
          </cell>
          <cell r="BQ215">
            <v>-1.6</v>
          </cell>
          <cell r="BS215">
            <v>2.33</v>
          </cell>
          <cell r="BT215">
            <v>11.3</v>
          </cell>
          <cell r="BU215">
            <v>-2.2999999999999998</v>
          </cell>
          <cell r="BW215">
            <v>2.1800000000000002</v>
          </cell>
          <cell r="BX215">
            <v>8.8000000000000007</v>
          </cell>
          <cell r="BY215">
            <v>0.9</v>
          </cell>
          <cell r="CA215">
            <v>1.46</v>
          </cell>
          <cell r="CB215">
            <v>7.0000000000000007E-2</v>
          </cell>
          <cell r="CC215">
            <v>2.1</v>
          </cell>
          <cell r="CD215">
            <v>11.2</v>
          </cell>
          <cell r="CE215">
            <v>0.97</v>
          </cell>
          <cell r="CG215">
            <v>1.1200000000000001</v>
          </cell>
          <cell r="CI215">
            <v>0.93</v>
          </cell>
          <cell r="CJ215">
            <v>0.69</v>
          </cell>
          <cell r="CK215">
            <v>3987.5</v>
          </cell>
          <cell r="CL215">
            <v>1882.4</v>
          </cell>
          <cell r="CM215">
            <v>86.28</v>
          </cell>
          <cell r="CN215">
            <v>6.22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7.51</v>
          </cell>
          <cell r="CU215">
            <v>6.22</v>
          </cell>
          <cell r="CV215">
            <v>23.92</v>
          </cell>
          <cell r="CW215">
            <v>52</v>
          </cell>
          <cell r="CX215">
            <v>28.610000610351602</v>
          </cell>
          <cell r="CY215">
            <v>43008</v>
          </cell>
          <cell r="CZ215">
            <v>1.1599999666214</v>
          </cell>
          <cell r="DG215">
            <v>1000</v>
          </cell>
          <cell r="DU215" t="str">
            <v>Inv</v>
          </cell>
          <cell r="DW215">
            <v>36978</v>
          </cell>
          <cell r="DX215" t="str">
            <v>Kieffer/Kane/Reynolds - 2001</v>
          </cell>
          <cell r="DY215">
            <v>37217</v>
          </cell>
          <cell r="DZ215">
            <v>16.12</v>
          </cell>
          <cell r="EA215" t="str">
            <v>Artisan</v>
          </cell>
          <cell r="EB215" t="str">
            <v>800-344-1770</v>
          </cell>
          <cell r="EC215" t="str">
            <v>www.artisanfunds.com</v>
          </cell>
          <cell r="ED215" t="str">
            <v>ARTQX</v>
          </cell>
          <cell r="EE215" t="str">
            <v>FOUSA02T5C</v>
          </cell>
        </row>
        <row r="216">
          <cell r="E216" t="str">
            <v>Stk-MC</v>
          </cell>
          <cell r="F216" t="str">
            <v>Janus Henderson Contrarian T (JSVAX)</v>
          </cell>
          <cell r="G216">
            <v>9.9</v>
          </cell>
          <cell r="H216">
            <v>-3.7</v>
          </cell>
          <cell r="K216" t="str">
            <v>G</v>
          </cell>
          <cell r="L216" t="str">
            <v>V</v>
          </cell>
          <cell r="N216" t="b">
            <v>1</v>
          </cell>
          <cell r="P216">
            <v>5.2</v>
          </cell>
          <cell r="Q216">
            <v>-14.2</v>
          </cell>
          <cell r="S216">
            <v>8</v>
          </cell>
          <cell r="T216">
            <v>-3.5</v>
          </cell>
          <cell r="V216">
            <v>-13.2</v>
          </cell>
          <cell r="W216">
            <v>-10.799999999999999</v>
          </cell>
          <cell r="Y216">
            <v>17.3</v>
          </cell>
          <cell r="Z216">
            <v>8.7000000000000011</v>
          </cell>
          <cell r="AA216" t="str">
            <v>Top 2014</v>
          </cell>
          <cell r="AB216">
            <v>38.5</v>
          </cell>
          <cell r="AC216">
            <v>3.2999999999999972</v>
          </cell>
          <cell r="AD216" t="str">
            <v>Top 2013</v>
          </cell>
          <cell r="AE216">
            <v>23.8</v>
          </cell>
          <cell r="AF216">
            <v>8</v>
          </cell>
          <cell r="AG216" t="str">
            <v>Top 2012</v>
          </cell>
          <cell r="AH216">
            <v>-15.9</v>
          </cell>
          <cell r="AI216">
            <v>-12.8</v>
          </cell>
          <cell r="AK216">
            <v>11.1</v>
          </cell>
          <cell r="AL216">
            <v>-12.299999999999999</v>
          </cell>
          <cell r="AN216">
            <v>37</v>
          </cell>
          <cell r="AO216">
            <v>0.29999999999999716</v>
          </cell>
          <cell r="AQ216">
            <v>-48.2</v>
          </cell>
          <cell r="AR216">
            <v>-8.8000000000000043</v>
          </cell>
          <cell r="AT216">
            <v>21.2</v>
          </cell>
          <cell r="AU216">
            <v>12</v>
          </cell>
          <cell r="AV216" t="str">
            <v>Top 2007</v>
          </cell>
          <cell r="AW216">
            <v>212.1</v>
          </cell>
          <cell r="AX216">
            <v>-120.00000000000003</v>
          </cell>
          <cell r="AZ216">
            <v>-59.2</v>
          </cell>
          <cell r="BA216">
            <v>-8</v>
          </cell>
          <cell r="BC216">
            <v>0.3</v>
          </cell>
          <cell r="BD216">
            <v>-0.2</v>
          </cell>
          <cell r="BF216">
            <v>2.2000000000000002</v>
          </cell>
          <cell r="BG216">
            <v>-3.1</v>
          </cell>
          <cell r="BI216">
            <v>5.2</v>
          </cell>
          <cell r="BJ216">
            <v>-14.2</v>
          </cell>
          <cell r="BL216">
            <v>5.2</v>
          </cell>
          <cell r="BM216">
            <v>-14.2</v>
          </cell>
          <cell r="BO216">
            <v>1.96</v>
          </cell>
          <cell r="BP216">
            <v>-0.4</v>
          </cell>
          <cell r="BQ216">
            <v>-9.4</v>
          </cell>
          <cell r="BS216">
            <v>1.21</v>
          </cell>
          <cell r="BT216">
            <v>9.9</v>
          </cell>
          <cell r="BU216">
            <v>-3.7</v>
          </cell>
          <cell r="BW216">
            <v>1.24</v>
          </cell>
          <cell r="BX216">
            <v>2.8</v>
          </cell>
          <cell r="BY216">
            <v>-5.0999999999999996</v>
          </cell>
          <cell r="CA216">
            <v>0.74</v>
          </cell>
          <cell r="CB216">
            <v>0.24</v>
          </cell>
          <cell r="CC216">
            <v>1.2</v>
          </cell>
          <cell r="CD216">
            <v>11.7</v>
          </cell>
          <cell r="CE216">
            <v>1.02</v>
          </cell>
          <cell r="CG216">
            <v>1.17</v>
          </cell>
          <cell r="CI216">
            <v>0.89</v>
          </cell>
          <cell r="CJ216">
            <v>0.57999999999999996</v>
          </cell>
          <cell r="CK216">
            <v>2612.1999999999998</v>
          </cell>
          <cell r="CL216">
            <v>664.1</v>
          </cell>
          <cell r="CM216">
            <v>90.23</v>
          </cell>
          <cell r="CN216">
            <v>5.3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4.46</v>
          </cell>
          <cell r="CU216">
            <v>5.3</v>
          </cell>
          <cell r="CV216">
            <v>116</v>
          </cell>
          <cell r="CW216">
            <v>46</v>
          </cell>
          <cell r="CX216">
            <v>40.509998321533203</v>
          </cell>
          <cell r="CY216">
            <v>43008</v>
          </cell>
          <cell r="CZ216">
            <v>0.79000002145767201</v>
          </cell>
          <cell r="DG216">
            <v>2500</v>
          </cell>
          <cell r="DU216" t="str">
            <v>Other</v>
          </cell>
          <cell r="DW216">
            <v>36585</v>
          </cell>
          <cell r="DX216" t="str">
            <v>Schommer - 2017</v>
          </cell>
          <cell r="DY216">
            <v>42919</v>
          </cell>
          <cell r="DZ216">
            <v>0.5</v>
          </cell>
          <cell r="EA216" t="str">
            <v>Janus Henderson</v>
          </cell>
          <cell r="EB216" t="str">
            <v>877-335-2687</v>
          </cell>
          <cell r="EC216" t="str">
            <v>www.janus.com</v>
          </cell>
          <cell r="ED216" t="str">
            <v>JSVAX</v>
          </cell>
          <cell r="EE216" t="str">
            <v>FOUSA00HA8</v>
          </cell>
        </row>
        <row r="217">
          <cell r="E217" t="str">
            <v>Stk-SC</v>
          </cell>
          <cell r="F217" t="str">
            <v>Small-Cap Stock Category Average</v>
          </cell>
          <cell r="G217">
            <v>13</v>
          </cell>
          <cell r="H217">
            <v>0</v>
          </cell>
          <cell r="P217">
            <v>15.1</v>
          </cell>
          <cell r="S217">
            <v>19.7</v>
          </cell>
          <cell r="V217">
            <v>-5.2</v>
          </cell>
          <cell r="Y217">
            <v>2.2999999999999998</v>
          </cell>
          <cell r="AB217">
            <v>39.1</v>
          </cell>
          <cell r="AE217">
            <v>16</v>
          </cell>
          <cell r="AH217">
            <v>-3.7</v>
          </cell>
          <cell r="AK217">
            <v>26.8</v>
          </cell>
          <cell r="AN217">
            <v>37.200000000000003</v>
          </cell>
          <cell r="AQ217">
            <v>-37.4</v>
          </cell>
          <cell r="AT217">
            <v>3</v>
          </cell>
          <cell r="AW217">
            <v>346.7</v>
          </cell>
          <cell r="AZ217">
            <v>-52.1</v>
          </cell>
          <cell r="BC217">
            <v>0</v>
          </cell>
          <cell r="BD217">
            <v>0</v>
          </cell>
          <cell r="BF217">
            <v>4</v>
          </cell>
          <cell r="BG217">
            <v>0</v>
          </cell>
          <cell r="BI217">
            <v>15.1</v>
          </cell>
          <cell r="BJ217">
            <v>0</v>
          </cell>
          <cell r="BL217">
            <v>15.1</v>
          </cell>
          <cell r="BM217">
            <v>0</v>
          </cell>
          <cell r="BO217">
            <v>2.1</v>
          </cell>
          <cell r="BP217">
            <v>9.1</v>
          </cell>
          <cell r="BQ217">
            <v>0</v>
          </cell>
          <cell r="BS217">
            <v>1.7</v>
          </cell>
          <cell r="BT217">
            <v>13</v>
          </cell>
          <cell r="BU217">
            <v>0</v>
          </cell>
          <cell r="BW217">
            <v>1.8</v>
          </cell>
          <cell r="BX217">
            <v>8.1999999999999993</v>
          </cell>
          <cell r="BY217">
            <v>0</v>
          </cell>
          <cell r="CA217">
            <v>1.1000000000000001</v>
          </cell>
          <cell r="CB217">
            <v>0.2</v>
          </cell>
          <cell r="CC217">
            <v>1.7</v>
          </cell>
          <cell r="CD217">
            <v>14</v>
          </cell>
          <cell r="CG217">
            <v>1.4</v>
          </cell>
          <cell r="CH217">
            <v>2.66</v>
          </cell>
          <cell r="CI217">
            <v>1.05</v>
          </cell>
          <cell r="CJ217">
            <v>0.58601226993864997</v>
          </cell>
          <cell r="CK217">
            <v>3134</v>
          </cell>
          <cell r="CL217">
            <v>1235.29202453988</v>
          </cell>
          <cell r="CM217">
            <v>88.936564417177905</v>
          </cell>
          <cell r="CN217">
            <v>4.7740490797546</v>
          </cell>
          <cell r="CO217">
            <v>5.7852760736196301E-2</v>
          </cell>
          <cell r="CP217">
            <v>3.0674846625766898E-3</v>
          </cell>
          <cell r="CQ217">
            <v>0.78907975460122703</v>
          </cell>
          <cell r="CR217">
            <v>-0.33546012269938702</v>
          </cell>
          <cell r="CS217">
            <v>0.60331288343558298</v>
          </cell>
          <cell r="CT217">
            <v>5.1717177914110399</v>
          </cell>
          <cell r="CU217">
            <v>4.4385889570552202</v>
          </cell>
          <cell r="CV217">
            <v>71.099999999999994</v>
          </cell>
          <cell r="CW217">
            <v>297</v>
          </cell>
          <cell r="CX217">
            <v>21.682024002075199</v>
          </cell>
          <cell r="CZ217">
            <v>1.12999999523163</v>
          </cell>
          <cell r="ED217" t="str">
            <v>Stk-SC</v>
          </cell>
          <cell r="EE217" t="str">
            <v>0103-Stk-SC</v>
          </cell>
        </row>
        <row r="218">
          <cell r="E218" t="str">
            <v>Stk-SC</v>
          </cell>
          <cell r="F218" t="str">
            <v>Oberweis Micro-Cap (OBMCX)</v>
          </cell>
          <cell r="G218">
            <v>20.8</v>
          </cell>
          <cell r="H218">
            <v>7.8</v>
          </cell>
          <cell r="I218" t="str">
            <v>Top 5Y</v>
          </cell>
          <cell r="J218" t="str">
            <v>Yes</v>
          </cell>
          <cell r="K218" t="str">
            <v>G</v>
          </cell>
          <cell r="O218" t="b">
            <v>1</v>
          </cell>
          <cell r="P218">
            <v>27.8</v>
          </cell>
          <cell r="Q218">
            <v>12.700000000000001</v>
          </cell>
          <cell r="R218" t="str">
            <v>Top 2017</v>
          </cell>
          <cell r="S218">
            <v>24.6</v>
          </cell>
          <cell r="T218">
            <v>4.9000000000000021</v>
          </cell>
          <cell r="V218">
            <v>6.3</v>
          </cell>
          <cell r="W218">
            <v>11.5</v>
          </cell>
          <cell r="X218" t="str">
            <v>Top 2015</v>
          </cell>
          <cell r="Y218">
            <v>-7.8</v>
          </cell>
          <cell r="Z218">
            <v>-10.1</v>
          </cell>
          <cell r="AB218">
            <v>64.8</v>
          </cell>
          <cell r="AC218">
            <v>25.699999999999996</v>
          </cell>
          <cell r="AD218" t="str">
            <v>Top 2013</v>
          </cell>
          <cell r="AE218">
            <v>8.5</v>
          </cell>
          <cell r="AF218">
            <v>-7.5</v>
          </cell>
          <cell r="AH218">
            <v>-8.1</v>
          </cell>
          <cell r="AI218">
            <v>-4.3999999999999995</v>
          </cell>
          <cell r="AK218">
            <v>17.100000000000001</v>
          </cell>
          <cell r="AL218">
            <v>-9.6999999999999993</v>
          </cell>
          <cell r="AN218">
            <v>49.6</v>
          </cell>
          <cell r="AO218">
            <v>12.399999999999999</v>
          </cell>
          <cell r="AP218" t="str">
            <v>Top 2009</v>
          </cell>
          <cell r="AQ218">
            <v>-53</v>
          </cell>
          <cell r="AR218">
            <v>-15.600000000000001</v>
          </cell>
          <cell r="AT218">
            <v>10.1</v>
          </cell>
          <cell r="AU218">
            <v>7.1</v>
          </cell>
          <cell r="AV218" t="str">
            <v>Top 2007</v>
          </cell>
          <cell r="AW218">
            <v>436.2</v>
          </cell>
          <cell r="AX218">
            <v>89.5</v>
          </cell>
          <cell r="AY218" t="str">
            <v>Top Bull</v>
          </cell>
          <cell r="AZ218">
            <v>-64.599999999999994</v>
          </cell>
          <cell r="BA218">
            <v>-12.499999999999993</v>
          </cell>
          <cell r="BC218">
            <v>-2.2000000000000002</v>
          </cell>
          <cell r="BD218">
            <v>-2.2000000000000002</v>
          </cell>
          <cell r="BF218">
            <v>3.4</v>
          </cell>
          <cell r="BG218">
            <v>-0.6</v>
          </cell>
          <cell r="BI218">
            <v>27.9</v>
          </cell>
          <cell r="BJ218">
            <v>12.8</v>
          </cell>
          <cell r="BK218" t="str">
            <v>Top YTD</v>
          </cell>
          <cell r="BL218">
            <v>27.9</v>
          </cell>
          <cell r="BM218">
            <v>12.8</v>
          </cell>
          <cell r="BN218" t="str">
            <v>Top 1Y</v>
          </cell>
          <cell r="BO218">
            <v>3.06</v>
          </cell>
          <cell r="BP218">
            <v>19.2</v>
          </cell>
          <cell r="BQ218">
            <v>10.1</v>
          </cell>
          <cell r="BR218" t="str">
            <v>Top 3Y</v>
          </cell>
          <cell r="BS218">
            <v>1.26</v>
          </cell>
          <cell r="BT218">
            <v>20.8</v>
          </cell>
          <cell r="BU218">
            <v>7.8</v>
          </cell>
          <cell r="BV218" t="str">
            <v>Top 5Y</v>
          </cell>
          <cell r="BW218">
            <v>1.1200000000000001</v>
          </cell>
          <cell r="BX218">
            <v>7.8</v>
          </cell>
          <cell r="BY218">
            <v>-0.39999999999999902</v>
          </cell>
          <cell r="CA218">
            <v>0.63</v>
          </cell>
          <cell r="CB218">
            <v>0</v>
          </cell>
          <cell r="CC218">
            <v>1.1000000000000001</v>
          </cell>
          <cell r="CD218">
            <v>13.7</v>
          </cell>
          <cell r="CE218">
            <v>0.98</v>
          </cell>
          <cell r="CG218">
            <v>1.37</v>
          </cell>
          <cell r="CI218">
            <v>0.99</v>
          </cell>
          <cell r="CJ218">
            <v>0.53</v>
          </cell>
          <cell r="CK218">
            <v>101.4</v>
          </cell>
          <cell r="CL218">
            <v>92</v>
          </cell>
          <cell r="CM218">
            <v>94.62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5.38</v>
          </cell>
          <cell r="CT218">
            <v>0</v>
          </cell>
          <cell r="CU218">
            <v>0</v>
          </cell>
          <cell r="CV218">
            <v>102</v>
          </cell>
          <cell r="CW218">
            <v>89</v>
          </cell>
          <cell r="CX218">
            <v>20.030000686645501</v>
          </cell>
          <cell r="CY218">
            <v>43008</v>
          </cell>
          <cell r="CZ218">
            <v>1.6499999761581401</v>
          </cell>
          <cell r="DA218">
            <v>1</v>
          </cell>
          <cell r="DB218" t="str">
            <v>R</v>
          </cell>
          <cell r="DD218">
            <v>0.25</v>
          </cell>
          <cell r="DF218">
            <v>1</v>
          </cell>
          <cell r="DG218">
            <v>1000</v>
          </cell>
          <cell r="DH218">
            <v>100</v>
          </cell>
          <cell r="DI218">
            <v>500</v>
          </cell>
          <cell r="DJ218">
            <v>100</v>
          </cell>
          <cell r="DU218" t="str">
            <v>No Load</v>
          </cell>
          <cell r="DW218">
            <v>35062</v>
          </cell>
          <cell r="DX218" t="str">
            <v>Oberweis/Farsalas - 2001</v>
          </cell>
          <cell r="DY218">
            <v>37199</v>
          </cell>
          <cell r="DZ218">
            <v>16.170000000000002</v>
          </cell>
          <cell r="EA218" t="str">
            <v>Oberweis</v>
          </cell>
          <cell r="EB218" t="str">
            <v>800-245-7311</v>
          </cell>
          <cell r="EC218" t="str">
            <v>www.oberweisfunds.com</v>
          </cell>
          <cell r="ED218" t="str">
            <v>OBMCX</v>
          </cell>
          <cell r="EE218" t="str">
            <v>FOUSA00FWK</v>
          </cell>
        </row>
        <row r="219">
          <cell r="E219" t="str">
            <v>Stk-SC</v>
          </cell>
          <cell r="F219" t="str">
            <v>Hodges Retail (HDPMX)</v>
          </cell>
          <cell r="G219">
            <v>18.899999999999999</v>
          </cell>
          <cell r="H219">
            <v>5.9</v>
          </cell>
          <cell r="I219" t="str">
            <v>Top 5Y</v>
          </cell>
          <cell r="K219" t="str">
            <v>G</v>
          </cell>
          <cell r="L219" t="str">
            <v>V</v>
          </cell>
          <cell r="O219" t="b">
            <v>1</v>
          </cell>
          <cell r="P219">
            <v>13.8</v>
          </cell>
          <cell r="Q219">
            <v>-1.2999999999999989</v>
          </cell>
          <cell r="S219">
            <v>39.700000000000003</v>
          </cell>
          <cell r="T219">
            <v>20.000000000000004</v>
          </cell>
          <cell r="U219" t="str">
            <v>Top 2016</v>
          </cell>
          <cell r="V219">
            <v>-11.5</v>
          </cell>
          <cell r="W219">
            <v>-6.3</v>
          </cell>
          <cell r="Y219">
            <v>7.3</v>
          </cell>
          <cell r="Z219">
            <v>5</v>
          </cell>
          <cell r="AA219" t="str">
            <v>Top 2014</v>
          </cell>
          <cell r="AB219">
            <v>57.2</v>
          </cell>
          <cell r="AC219">
            <v>18.100000000000001</v>
          </cell>
          <cell r="AD219" t="str">
            <v>Top 2013</v>
          </cell>
          <cell r="AE219">
            <v>16</v>
          </cell>
          <cell r="AF219">
            <v>0</v>
          </cell>
          <cell r="AH219">
            <v>-13.5</v>
          </cell>
          <cell r="AI219">
            <v>-9.8000000000000007</v>
          </cell>
          <cell r="AK219">
            <v>21</v>
          </cell>
          <cell r="AL219">
            <v>-5.8000000000000007</v>
          </cell>
          <cell r="AN219">
            <v>36.200000000000003</v>
          </cell>
          <cell r="AO219">
            <v>-1</v>
          </cell>
          <cell r="AQ219">
            <v>-49.5</v>
          </cell>
          <cell r="AR219">
            <v>-12.100000000000001</v>
          </cell>
          <cell r="AT219">
            <v>8.4</v>
          </cell>
          <cell r="AU219">
            <v>5.4</v>
          </cell>
          <cell r="AV219" t="str">
            <v>Top 2007</v>
          </cell>
          <cell r="AW219">
            <v>419.2</v>
          </cell>
          <cell r="AX219">
            <v>72.5</v>
          </cell>
          <cell r="AY219" t="str">
            <v>Top Bull</v>
          </cell>
          <cell r="AZ219">
            <v>-64.3</v>
          </cell>
          <cell r="BA219">
            <v>-12.199999999999996</v>
          </cell>
          <cell r="BC219">
            <v>5.5</v>
          </cell>
          <cell r="BD219">
            <v>5.5</v>
          </cell>
          <cell r="BE219" t="str">
            <v>Top M1</v>
          </cell>
          <cell r="BF219">
            <v>11.8</v>
          </cell>
          <cell r="BG219">
            <v>7.8</v>
          </cell>
          <cell r="BH219" t="str">
            <v>Top Q1</v>
          </cell>
          <cell r="BI219">
            <v>13.8</v>
          </cell>
          <cell r="BJ219">
            <v>-1.3</v>
          </cell>
          <cell r="BL219">
            <v>13.8</v>
          </cell>
          <cell r="BM219">
            <v>-1.3</v>
          </cell>
          <cell r="BO219">
            <v>1.87</v>
          </cell>
          <cell r="BP219">
            <v>12.1</v>
          </cell>
          <cell r="BQ219">
            <v>3</v>
          </cell>
          <cell r="BR219" t="str">
            <v>Top 3Y</v>
          </cell>
          <cell r="BS219">
            <v>0.7</v>
          </cell>
          <cell r="BT219">
            <v>18.899999999999999</v>
          </cell>
          <cell r="BU219">
            <v>5.9</v>
          </cell>
          <cell r="BV219" t="str">
            <v>Top 5Y</v>
          </cell>
          <cell r="BW219">
            <v>0.43</v>
          </cell>
          <cell r="BX219">
            <v>7.1</v>
          </cell>
          <cell r="BY219">
            <v>-1.1000000000000001</v>
          </cell>
          <cell r="CA219">
            <v>0.23</v>
          </cell>
          <cell r="CB219">
            <v>0</v>
          </cell>
          <cell r="CC219">
            <v>0.4</v>
          </cell>
          <cell r="CD219">
            <v>19.100000000000001</v>
          </cell>
          <cell r="CE219">
            <v>1.36</v>
          </cell>
          <cell r="CG219">
            <v>1.91</v>
          </cell>
          <cell r="CI219">
            <v>1.41</v>
          </cell>
          <cell r="CJ219">
            <v>0.55000000000000004</v>
          </cell>
          <cell r="CK219">
            <v>281.7</v>
          </cell>
          <cell r="CL219">
            <v>267.3</v>
          </cell>
          <cell r="CM219">
            <v>97.2</v>
          </cell>
          <cell r="CN219">
            <v>2.8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2.8</v>
          </cell>
          <cell r="CV219">
            <v>145</v>
          </cell>
          <cell r="CW219">
            <v>42</v>
          </cell>
          <cell r="CX219">
            <v>41.099998474121101</v>
          </cell>
          <cell r="CY219">
            <v>43008</v>
          </cell>
          <cell r="CZ219">
            <v>1.1799999475479099</v>
          </cell>
          <cell r="DA219">
            <v>1</v>
          </cell>
          <cell r="DB219" t="str">
            <v>R</v>
          </cell>
          <cell r="DD219">
            <v>0.25</v>
          </cell>
          <cell r="DF219">
            <v>1</v>
          </cell>
          <cell r="DG219">
            <v>250</v>
          </cell>
          <cell r="DH219">
            <v>50</v>
          </cell>
          <cell r="DI219">
            <v>250</v>
          </cell>
          <cell r="DJ219">
            <v>50</v>
          </cell>
          <cell r="DU219" t="str">
            <v>No Load</v>
          </cell>
          <cell r="DW219">
            <v>33886</v>
          </cell>
          <cell r="DX219" t="str">
            <v>Hodges/Marshall - 1999</v>
          </cell>
          <cell r="DY219">
            <v>36270</v>
          </cell>
          <cell r="DZ219">
            <v>18.71</v>
          </cell>
          <cell r="EA219" t="str">
            <v>Hodges</v>
          </cell>
          <cell r="EB219" t="str">
            <v>866-811-0224</v>
          </cell>
          <cell r="EC219" t="str">
            <v>www.hodgesfund.com</v>
          </cell>
          <cell r="ED219" t="str">
            <v>HDPMX</v>
          </cell>
          <cell r="EE219" t="str">
            <v>FOUSA00D3K</v>
          </cell>
        </row>
        <row r="220">
          <cell r="E220" t="str">
            <v>Stk-SC</v>
          </cell>
          <cell r="F220" t="str">
            <v>T. Rowe Price New Horiz (PRNHX)</v>
          </cell>
          <cell r="G220">
            <v>18.5</v>
          </cell>
          <cell r="H220">
            <v>5.5</v>
          </cell>
          <cell r="I220" t="str">
            <v>Top 5Y</v>
          </cell>
          <cell r="J220" t="str">
            <v>Yes</v>
          </cell>
          <cell r="K220" t="str">
            <v>G</v>
          </cell>
          <cell r="O220" t="b">
            <v>1</v>
          </cell>
          <cell r="P220">
            <v>31.4</v>
          </cell>
          <cell r="Q220">
            <v>16.299999999999997</v>
          </cell>
          <cell r="R220" t="str">
            <v>Top 2017</v>
          </cell>
          <cell r="S220">
            <v>7.7</v>
          </cell>
          <cell r="T220">
            <v>-12</v>
          </cell>
          <cell r="V220">
            <v>4.5</v>
          </cell>
          <cell r="W220">
            <v>9.6999999999999993</v>
          </cell>
          <cell r="X220" t="str">
            <v>Top 2015</v>
          </cell>
          <cell r="Y220">
            <v>6</v>
          </cell>
          <cell r="Z220">
            <v>3.7</v>
          </cell>
          <cell r="AA220" t="str">
            <v>Top 2014</v>
          </cell>
          <cell r="AB220">
            <v>49.1</v>
          </cell>
          <cell r="AC220">
            <v>10</v>
          </cell>
          <cell r="AD220" t="str">
            <v>Top 2013</v>
          </cell>
          <cell r="AE220">
            <v>16.2</v>
          </cell>
          <cell r="AF220">
            <v>0.19999999999999929</v>
          </cell>
          <cell r="AH220">
            <v>6.6</v>
          </cell>
          <cell r="AI220">
            <v>10.3</v>
          </cell>
          <cell r="AJ220" t="str">
            <v>Top 2011</v>
          </cell>
          <cell r="AK220">
            <v>34.6</v>
          </cell>
          <cell r="AL220">
            <v>7.8000000000000007</v>
          </cell>
          <cell r="AM220" t="str">
            <v>Top 2010</v>
          </cell>
          <cell r="AN220">
            <v>43.8</v>
          </cell>
          <cell r="AO220">
            <v>6.5999999999999943</v>
          </cell>
          <cell r="AQ220">
            <v>-38.799999999999997</v>
          </cell>
          <cell r="AR220">
            <v>-1.3999999999999986</v>
          </cell>
          <cell r="AT220">
            <v>6.2</v>
          </cell>
          <cell r="AU220">
            <v>3.2</v>
          </cell>
          <cell r="AW220">
            <v>545.20000000000005</v>
          </cell>
          <cell r="AX220">
            <v>198.50000000000006</v>
          </cell>
          <cell r="AY220" t="str">
            <v>Top Bull</v>
          </cell>
          <cell r="AZ220">
            <v>-49.9</v>
          </cell>
          <cell r="BA220">
            <v>2.2000000000000028</v>
          </cell>
          <cell r="BC220">
            <v>0.6</v>
          </cell>
          <cell r="BD220">
            <v>0.6</v>
          </cell>
          <cell r="BE220" t="str">
            <v>Top M1</v>
          </cell>
          <cell r="BF220">
            <v>4.5999999999999996</v>
          </cell>
          <cell r="BG220">
            <v>0.6</v>
          </cell>
          <cell r="BI220">
            <v>31.4</v>
          </cell>
          <cell r="BJ220">
            <v>16.3</v>
          </cell>
          <cell r="BK220" t="str">
            <v>Top YTD</v>
          </cell>
          <cell r="BL220">
            <v>31.4</v>
          </cell>
          <cell r="BM220">
            <v>16.3</v>
          </cell>
          <cell r="BN220" t="str">
            <v>Top 1Y</v>
          </cell>
          <cell r="BO220">
            <v>2.17</v>
          </cell>
          <cell r="BP220">
            <v>13.9</v>
          </cell>
          <cell r="BQ220">
            <v>4.8</v>
          </cell>
          <cell r="BR220" t="str">
            <v>Top 3Y</v>
          </cell>
          <cell r="BS220">
            <v>1.74</v>
          </cell>
          <cell r="BT220">
            <v>18.5</v>
          </cell>
          <cell r="BU220">
            <v>5.5</v>
          </cell>
          <cell r="BV220" t="str">
            <v>Top 5Y</v>
          </cell>
          <cell r="BW220">
            <v>1.92</v>
          </cell>
          <cell r="BX220">
            <v>13.1</v>
          </cell>
          <cell r="BY220">
            <v>4.9000000000000004</v>
          </cell>
          <cell r="BZ220" t="str">
            <v>Top 10Y</v>
          </cell>
          <cell r="CA220">
            <v>1.45</v>
          </cell>
          <cell r="CB220">
            <v>0</v>
          </cell>
          <cell r="CC220">
            <v>1.9</v>
          </cell>
          <cell r="CD220">
            <v>12</v>
          </cell>
          <cell r="CE220">
            <v>0.86</v>
          </cell>
          <cell r="CF220" t="str">
            <v>Low Cat Risk</v>
          </cell>
          <cell r="CG220">
            <v>1.2</v>
          </cell>
          <cell r="CI220">
            <v>1.03</v>
          </cell>
          <cell r="CJ220">
            <v>0.75</v>
          </cell>
          <cell r="CK220">
            <v>22020.7</v>
          </cell>
          <cell r="CL220">
            <v>18451.099999999999</v>
          </cell>
          <cell r="CM220">
            <v>88.67</v>
          </cell>
          <cell r="CN220">
            <v>6.21</v>
          </cell>
          <cell r="CO220">
            <v>0</v>
          </cell>
          <cell r="CP220">
            <v>0</v>
          </cell>
          <cell r="CQ220">
            <v>0.09</v>
          </cell>
          <cell r="CR220">
            <v>0</v>
          </cell>
          <cell r="CS220">
            <v>5.03</v>
          </cell>
          <cell r="CT220">
            <v>0</v>
          </cell>
          <cell r="CU220">
            <v>6.21</v>
          </cell>
          <cell r="CV220">
            <v>42</v>
          </cell>
          <cell r="CW220">
            <v>189</v>
          </cell>
          <cell r="CX220">
            <v>22.299999237060501</v>
          </cell>
          <cell r="CY220">
            <v>43008</v>
          </cell>
          <cell r="CZ220">
            <v>0.79000002145767201</v>
          </cell>
          <cell r="DG220">
            <v>2500</v>
          </cell>
          <cell r="DH220">
            <v>100</v>
          </cell>
          <cell r="DI220">
            <v>1000</v>
          </cell>
          <cell r="DJ220">
            <v>100</v>
          </cell>
          <cell r="DQ220" t="str">
            <v>C</v>
          </cell>
          <cell r="DU220" t="str">
            <v>No Load</v>
          </cell>
          <cell r="DW220">
            <v>22070</v>
          </cell>
          <cell r="DX220" t="str">
            <v>Ellenbogen - 2010</v>
          </cell>
          <cell r="DY220">
            <v>40238</v>
          </cell>
          <cell r="DZ220">
            <v>7.84</v>
          </cell>
          <cell r="EA220" t="str">
            <v>T. Rowe Price</v>
          </cell>
          <cell r="EB220" t="str">
            <v>800-638-5660</v>
          </cell>
          <cell r="EC220" t="str">
            <v>www.troweprice.com</v>
          </cell>
          <cell r="ED220" t="str">
            <v>PRNHX</v>
          </cell>
          <cell r="EE220" t="str">
            <v>FOUSA00EJR</v>
          </cell>
        </row>
        <row r="221">
          <cell r="E221" t="str">
            <v>Stk-SC</v>
          </cell>
          <cell r="F221" t="str">
            <v>Brown Cap'l Mgmt SmCo Inv (BCSIX)</v>
          </cell>
          <cell r="G221">
            <v>18.2</v>
          </cell>
          <cell r="H221">
            <v>5.2</v>
          </cell>
          <cell r="I221" t="str">
            <v>Top 5Y</v>
          </cell>
          <cell r="J221" t="str">
            <v>Yes</v>
          </cell>
          <cell r="K221" t="str">
            <v>G</v>
          </cell>
          <cell r="O221" t="b">
            <v>1</v>
          </cell>
          <cell r="P221">
            <v>28.8</v>
          </cell>
          <cell r="Q221">
            <v>13.700000000000001</v>
          </cell>
          <cell r="R221" t="str">
            <v>Top 2017</v>
          </cell>
          <cell r="S221">
            <v>8.3000000000000007</v>
          </cell>
          <cell r="T221">
            <v>-11.399999999999999</v>
          </cell>
          <cell r="V221">
            <v>8.6999999999999993</v>
          </cell>
          <cell r="W221">
            <v>13.899999999999999</v>
          </cell>
          <cell r="X221" t="str">
            <v>Top 2015</v>
          </cell>
          <cell r="Y221">
            <v>2.1</v>
          </cell>
          <cell r="Z221">
            <v>-0.19999999999999973</v>
          </cell>
          <cell r="AB221">
            <v>48.9</v>
          </cell>
          <cell r="AC221">
            <v>9.7999999999999972</v>
          </cell>
          <cell r="AD221" t="str">
            <v>Top 2013</v>
          </cell>
          <cell r="AE221">
            <v>17.399999999999999</v>
          </cell>
          <cell r="AF221">
            <v>1.3999999999999986</v>
          </cell>
          <cell r="AH221">
            <v>0.1</v>
          </cell>
          <cell r="AI221">
            <v>3.8000000000000003</v>
          </cell>
          <cell r="AJ221" t="str">
            <v>Top 2011</v>
          </cell>
          <cell r="AK221">
            <v>22.5</v>
          </cell>
          <cell r="AL221">
            <v>-4.3000000000000007</v>
          </cell>
          <cell r="AN221">
            <v>45.5</v>
          </cell>
          <cell r="AO221">
            <v>8.2999999999999972</v>
          </cell>
          <cell r="AP221" t="str">
            <v>Top 2009</v>
          </cell>
          <cell r="AQ221">
            <v>-30.2</v>
          </cell>
          <cell r="AR221">
            <v>7.1999999999999993</v>
          </cell>
          <cell r="AS221" t="str">
            <v>Top 2008</v>
          </cell>
          <cell r="AT221">
            <v>21.1</v>
          </cell>
          <cell r="AU221">
            <v>18.100000000000001</v>
          </cell>
          <cell r="AV221" t="str">
            <v>Top 2007</v>
          </cell>
          <cell r="AW221">
            <v>451.6</v>
          </cell>
          <cell r="AX221">
            <v>104.90000000000003</v>
          </cell>
          <cell r="AY221" t="str">
            <v>Top Bull</v>
          </cell>
          <cell r="AZ221">
            <v>-40.9</v>
          </cell>
          <cell r="BA221">
            <v>11.200000000000003</v>
          </cell>
          <cell r="BB221" t="str">
            <v>Top Bear</v>
          </cell>
          <cell r="BC221">
            <v>-1.7</v>
          </cell>
          <cell r="BD221">
            <v>-1.7</v>
          </cell>
          <cell r="BF221">
            <v>5.4</v>
          </cell>
          <cell r="BG221">
            <v>1.4</v>
          </cell>
          <cell r="BH221" t="str">
            <v>Top Q1</v>
          </cell>
          <cell r="BI221">
            <v>28.9</v>
          </cell>
          <cell r="BJ221">
            <v>13.8</v>
          </cell>
          <cell r="BK221" t="str">
            <v>Top YTD</v>
          </cell>
          <cell r="BL221">
            <v>28.9</v>
          </cell>
          <cell r="BM221">
            <v>13.8</v>
          </cell>
          <cell r="BN221" t="str">
            <v>Top 1Y</v>
          </cell>
          <cell r="BO221">
            <v>1.35</v>
          </cell>
          <cell r="BP221">
            <v>14.9</v>
          </cell>
          <cell r="BQ221">
            <v>5.8</v>
          </cell>
          <cell r="BR221" t="str">
            <v>Top 3Y</v>
          </cell>
          <cell r="BS221">
            <v>1.53</v>
          </cell>
          <cell r="BT221">
            <v>18.2</v>
          </cell>
          <cell r="BU221">
            <v>5.2</v>
          </cell>
          <cell r="BV221" t="str">
            <v>Top 5Y</v>
          </cell>
          <cell r="BW221">
            <v>1.26</v>
          </cell>
          <cell r="BX221">
            <v>12.9</v>
          </cell>
          <cell r="BY221">
            <v>4.7</v>
          </cell>
          <cell r="BZ221" t="str">
            <v>Top 10Y</v>
          </cell>
          <cell r="CA221">
            <v>0.68</v>
          </cell>
          <cell r="CB221">
            <v>0</v>
          </cell>
          <cell r="CC221">
            <v>1.2</v>
          </cell>
          <cell r="CD221">
            <v>14.2</v>
          </cell>
          <cell r="CE221">
            <v>1.01</v>
          </cell>
          <cell r="CG221">
            <v>1.42</v>
          </cell>
          <cell r="CI221">
            <v>1.18</v>
          </cell>
          <cell r="CJ221">
            <v>0.7</v>
          </cell>
          <cell r="CK221">
            <v>4183.1000000000004</v>
          </cell>
          <cell r="CL221">
            <v>2012.2</v>
          </cell>
          <cell r="CM221">
            <v>96.3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3.7</v>
          </cell>
          <cell r="CU221">
            <v>0</v>
          </cell>
          <cell r="CV221">
            <v>14</v>
          </cell>
          <cell r="CW221">
            <v>42</v>
          </cell>
          <cell r="CX221">
            <v>48.909999847412102</v>
          </cell>
          <cell r="CY221">
            <v>43100</v>
          </cell>
          <cell r="CZ221">
            <v>1.28999996185303</v>
          </cell>
          <cell r="DD221">
            <v>0.2</v>
          </cell>
          <cell r="DG221">
            <v>5000</v>
          </cell>
          <cell r="DH221">
            <v>500</v>
          </cell>
          <cell r="DI221">
            <v>2000</v>
          </cell>
          <cell r="DJ221">
            <v>500</v>
          </cell>
          <cell r="DQ221" t="str">
            <v>C</v>
          </cell>
          <cell r="DU221" t="str">
            <v>Inv</v>
          </cell>
          <cell r="DW221">
            <v>33808</v>
          </cell>
          <cell r="DX221" t="str">
            <v>Hall/Lee/Ingersol/Davis/Fones - 1992</v>
          </cell>
          <cell r="DY221">
            <v>33808</v>
          </cell>
          <cell r="DZ221">
            <v>25.46</v>
          </cell>
          <cell r="EA221" t="str">
            <v>Brown Capital Management</v>
          </cell>
          <cell r="EB221" t="str">
            <v>877-892-4226</v>
          </cell>
          <cell r="EC221" t="str">
            <v>www.browncapital.com</v>
          </cell>
          <cell r="ED221" t="str">
            <v>BCSIX</v>
          </cell>
          <cell r="EE221" t="str">
            <v>FOUSA00DI8</v>
          </cell>
        </row>
        <row r="222">
          <cell r="E222" t="str">
            <v>Stk-SC</v>
          </cell>
          <cell r="F222" t="str">
            <v>Fidelity Small Cap Grth (FCPGX)</v>
          </cell>
          <cell r="G222">
            <v>17.8</v>
          </cell>
          <cell r="H222">
            <v>4.8</v>
          </cell>
          <cell r="I222" t="str">
            <v>Top 5Y</v>
          </cell>
          <cell r="J222" t="str">
            <v>Yes</v>
          </cell>
          <cell r="K222" t="str">
            <v>G</v>
          </cell>
          <cell r="O222" t="b">
            <v>1</v>
          </cell>
          <cell r="P222">
            <v>29</v>
          </cell>
          <cell r="Q222">
            <v>13.9</v>
          </cell>
          <cell r="R222" t="str">
            <v>Top 2017</v>
          </cell>
          <cell r="S222">
            <v>10.9</v>
          </cell>
          <cell r="T222">
            <v>-8.7999999999999989</v>
          </cell>
          <cell r="V222">
            <v>5.7</v>
          </cell>
          <cell r="W222">
            <v>10.9</v>
          </cell>
          <cell r="X222" t="str">
            <v>Top 2015</v>
          </cell>
          <cell r="Y222">
            <v>3.8</v>
          </cell>
          <cell r="Z222">
            <v>1.5</v>
          </cell>
          <cell r="AB222">
            <v>44.5</v>
          </cell>
          <cell r="AC222">
            <v>5.3999999999999986</v>
          </cell>
          <cell r="AD222" t="str">
            <v>Top 2013</v>
          </cell>
          <cell r="AE222">
            <v>13</v>
          </cell>
          <cell r="AF222">
            <v>-3</v>
          </cell>
          <cell r="AH222">
            <v>-2.9</v>
          </cell>
          <cell r="AI222">
            <v>0.80000000000000027</v>
          </cell>
          <cell r="AK222">
            <v>26.5</v>
          </cell>
          <cell r="AL222">
            <v>-0.30000000000000071</v>
          </cell>
          <cell r="AN222">
            <v>42.9</v>
          </cell>
          <cell r="AO222">
            <v>5.6999999999999957</v>
          </cell>
          <cell r="AQ222">
            <v>-45</v>
          </cell>
          <cell r="AR222">
            <v>-7.6000000000000014</v>
          </cell>
          <cell r="AT222">
            <v>16.8</v>
          </cell>
          <cell r="AU222">
            <v>13.8</v>
          </cell>
          <cell r="AV222" t="str">
            <v>Top 2007</v>
          </cell>
          <cell r="AW222">
            <v>427.5</v>
          </cell>
          <cell r="AX222">
            <v>80.800000000000011</v>
          </cell>
          <cell r="AY222" t="str">
            <v>Top Bull</v>
          </cell>
          <cell r="AZ222">
            <v>-55.1</v>
          </cell>
          <cell r="BA222">
            <v>-3</v>
          </cell>
          <cell r="BC222">
            <v>0.8</v>
          </cell>
          <cell r="BD222">
            <v>0.8</v>
          </cell>
          <cell r="BE222" t="str">
            <v>Top M1</v>
          </cell>
          <cell r="BF222">
            <v>5</v>
          </cell>
          <cell r="BG222">
            <v>1</v>
          </cell>
          <cell r="BI222">
            <v>29</v>
          </cell>
          <cell r="BJ222">
            <v>13.9</v>
          </cell>
          <cell r="BK222" t="str">
            <v>Top YTD</v>
          </cell>
          <cell r="BL222">
            <v>29</v>
          </cell>
          <cell r="BM222">
            <v>13.9</v>
          </cell>
          <cell r="BN222" t="str">
            <v>Top 1Y</v>
          </cell>
          <cell r="BO222">
            <v>1.76</v>
          </cell>
          <cell r="BP222">
            <v>14.8</v>
          </cell>
          <cell r="BQ222">
            <v>5.7</v>
          </cell>
          <cell r="BR222" t="str">
            <v>Top 3Y</v>
          </cell>
          <cell r="BS222">
            <v>1.04</v>
          </cell>
          <cell r="BT222">
            <v>17.8</v>
          </cell>
          <cell r="BU222">
            <v>4.8</v>
          </cell>
          <cell r="BV222" t="str">
            <v>Top 5Y</v>
          </cell>
          <cell r="BW222">
            <v>1.96</v>
          </cell>
          <cell r="BX222">
            <v>9.5</v>
          </cell>
          <cell r="BY222">
            <v>1.3</v>
          </cell>
          <cell r="BZ222" t="str">
            <v>Top 10Y</v>
          </cell>
          <cell r="CA222">
            <v>1.1200000000000001</v>
          </cell>
          <cell r="CB222">
            <v>0</v>
          </cell>
          <cell r="CC222">
            <v>1.9</v>
          </cell>
          <cell r="CD222">
            <v>12.2</v>
          </cell>
          <cell r="CE222">
            <v>0.87</v>
          </cell>
          <cell r="CF222" t="str">
            <v>Low Cat Risk</v>
          </cell>
          <cell r="CG222">
            <v>1.22</v>
          </cell>
          <cell r="CI222">
            <v>0.92</v>
          </cell>
          <cell r="CJ222">
            <v>0.57999999999999996</v>
          </cell>
          <cell r="CK222">
            <v>3893.8</v>
          </cell>
          <cell r="CL222">
            <v>2818.7</v>
          </cell>
          <cell r="CM222">
            <v>93.74</v>
          </cell>
          <cell r="CN222">
            <v>3.61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2.65</v>
          </cell>
          <cell r="CU222">
            <v>3.61</v>
          </cell>
          <cell r="CV222">
            <v>140</v>
          </cell>
          <cell r="CW222">
            <v>171</v>
          </cell>
          <cell r="CX222">
            <v>18.290000915527301</v>
          </cell>
          <cell r="CY222">
            <v>43039</v>
          </cell>
          <cell r="CZ222">
            <v>1.0900000333786</v>
          </cell>
          <cell r="DG222">
            <v>2500</v>
          </cell>
          <cell r="DI222">
            <v>2500</v>
          </cell>
          <cell r="DU222" t="str">
            <v>No Load</v>
          </cell>
          <cell r="DW222">
            <v>38294</v>
          </cell>
          <cell r="DX222" t="str">
            <v>Venanzi - 2011</v>
          </cell>
          <cell r="DY222">
            <v>40877</v>
          </cell>
          <cell r="DZ222">
            <v>6.09</v>
          </cell>
          <cell r="EA222" t="str">
            <v>Fidelity Investments</v>
          </cell>
          <cell r="EB222" t="str">
            <v>800-544-8544</v>
          </cell>
          <cell r="EC222" t="str">
            <v>www.institutional.fidelity.com</v>
          </cell>
          <cell r="ED222" t="str">
            <v>FCPGX</v>
          </cell>
          <cell r="EE222" t="str">
            <v>FOUSA05B4V</v>
          </cell>
        </row>
        <row r="223">
          <cell r="E223" t="str">
            <v>Stk-SC</v>
          </cell>
          <cell r="F223" t="str">
            <v>Conestoga Small Cap Inv (CCASX)</v>
          </cell>
          <cell r="G223">
            <v>16.7</v>
          </cell>
          <cell r="H223">
            <v>3.7</v>
          </cell>
          <cell r="I223" t="str">
            <v>Top 5Y</v>
          </cell>
          <cell r="J223" t="str">
            <v>Yes</v>
          </cell>
          <cell r="K223" t="str">
            <v>G</v>
          </cell>
          <cell r="O223" t="b">
            <v>1</v>
          </cell>
          <cell r="P223">
            <v>28.4</v>
          </cell>
          <cell r="Q223">
            <v>13.299999999999999</v>
          </cell>
          <cell r="R223" t="str">
            <v>Top 2017</v>
          </cell>
          <cell r="S223">
            <v>14</v>
          </cell>
          <cell r="T223">
            <v>-5.6999999999999993</v>
          </cell>
          <cell r="V223">
            <v>8</v>
          </cell>
          <cell r="W223">
            <v>13.2</v>
          </cell>
          <cell r="X223" t="str">
            <v>Top 2015</v>
          </cell>
          <cell r="Y223">
            <v>-8.1</v>
          </cell>
          <cell r="Z223">
            <v>-10.399999999999999</v>
          </cell>
          <cell r="AB223">
            <v>49.2</v>
          </cell>
          <cell r="AC223">
            <v>10.100000000000001</v>
          </cell>
          <cell r="AD223" t="str">
            <v>Top 2013</v>
          </cell>
          <cell r="AE223">
            <v>11</v>
          </cell>
          <cell r="AF223">
            <v>-5</v>
          </cell>
          <cell r="AH223">
            <v>4.5</v>
          </cell>
          <cell r="AI223">
            <v>8.1999999999999993</v>
          </cell>
          <cell r="AJ223" t="str">
            <v>Top 2011</v>
          </cell>
          <cell r="AK223">
            <v>23.9</v>
          </cell>
          <cell r="AL223">
            <v>-2.9000000000000021</v>
          </cell>
          <cell r="AN223">
            <v>29</v>
          </cell>
          <cell r="AO223">
            <v>-8.2000000000000028</v>
          </cell>
          <cell r="AQ223">
            <v>-27.4</v>
          </cell>
          <cell r="AR223">
            <v>10</v>
          </cell>
          <cell r="AS223" t="str">
            <v>Top 2008</v>
          </cell>
          <cell r="AT223">
            <v>6.4</v>
          </cell>
          <cell r="AU223">
            <v>3.4000000000000004</v>
          </cell>
          <cell r="AW223">
            <v>375.7</v>
          </cell>
          <cell r="AX223">
            <v>29</v>
          </cell>
          <cell r="AZ223">
            <v>-42.3</v>
          </cell>
          <cell r="BA223">
            <v>9.8000000000000043</v>
          </cell>
          <cell r="BB223" t="str">
            <v>Top Bear</v>
          </cell>
          <cell r="BC223">
            <v>-1.2</v>
          </cell>
          <cell r="BD223">
            <v>-1.2</v>
          </cell>
          <cell r="BF223">
            <v>3.6</v>
          </cell>
          <cell r="BG223">
            <v>-0.4</v>
          </cell>
          <cell r="BI223">
            <v>28.4</v>
          </cell>
          <cell r="BJ223">
            <v>13.3</v>
          </cell>
          <cell r="BK223" t="str">
            <v>Top YTD</v>
          </cell>
          <cell r="BL223">
            <v>28.4</v>
          </cell>
          <cell r="BM223">
            <v>13.3</v>
          </cell>
          <cell r="BN223" t="str">
            <v>Top 1Y</v>
          </cell>
          <cell r="BO223">
            <v>1.29</v>
          </cell>
          <cell r="BP223">
            <v>16.5</v>
          </cell>
          <cell r="BQ223">
            <v>7.4</v>
          </cell>
          <cell r="BR223" t="str">
            <v>Top 3Y</v>
          </cell>
          <cell r="BS223">
            <v>0.67</v>
          </cell>
          <cell r="BT223">
            <v>16.7</v>
          </cell>
          <cell r="BU223">
            <v>3.7</v>
          </cell>
          <cell r="BV223" t="str">
            <v>Top 5Y</v>
          </cell>
          <cell r="BW223">
            <v>0.49</v>
          </cell>
          <cell r="BX223">
            <v>11.3</v>
          </cell>
          <cell r="BY223">
            <v>3.1</v>
          </cell>
          <cell r="BZ223" t="str">
            <v>Top 10Y</v>
          </cell>
          <cell r="CA223">
            <v>0.3</v>
          </cell>
          <cell r="CB223">
            <v>0</v>
          </cell>
          <cell r="CC223">
            <v>0.4</v>
          </cell>
          <cell r="CD223">
            <v>13.7</v>
          </cell>
          <cell r="CE223">
            <v>0.98</v>
          </cell>
          <cell r="CG223">
            <v>1.37</v>
          </cell>
          <cell r="CI223">
            <v>1.02</v>
          </cell>
          <cell r="CJ223">
            <v>0.55000000000000004</v>
          </cell>
          <cell r="CK223">
            <v>1590.8</v>
          </cell>
          <cell r="CL223">
            <v>876.2</v>
          </cell>
          <cell r="CM223">
            <v>90.29</v>
          </cell>
          <cell r="CN223">
            <v>2.84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6.87</v>
          </cell>
          <cell r="CU223">
            <v>2.84</v>
          </cell>
          <cell r="CV223">
            <v>24</v>
          </cell>
          <cell r="CW223">
            <v>49</v>
          </cell>
          <cell r="CX223">
            <v>29.860000610351602</v>
          </cell>
          <cell r="CY223">
            <v>43069</v>
          </cell>
          <cell r="CZ223">
            <v>1.1000000238418599</v>
          </cell>
          <cell r="DD223">
            <v>0.25</v>
          </cell>
          <cell r="DG223">
            <v>2500</v>
          </cell>
          <cell r="DU223" t="str">
            <v>No Load</v>
          </cell>
          <cell r="DW223">
            <v>37530</v>
          </cell>
          <cell r="DX223" t="str">
            <v>Mitchell/Monahan - 2002</v>
          </cell>
          <cell r="DY223">
            <v>37530</v>
          </cell>
          <cell r="DZ223">
            <v>15.26</v>
          </cell>
          <cell r="EA223" t="str">
            <v>Conestoga Capital Advisors</v>
          </cell>
          <cell r="EB223" t="str">
            <v>800-494-2755</v>
          </cell>
          <cell r="EC223" t="str">
            <v>www.conestogacapital.com</v>
          </cell>
          <cell r="ED223" t="str">
            <v>CCASX</v>
          </cell>
          <cell r="EE223" t="str">
            <v>FOUSA058D2</v>
          </cell>
        </row>
        <row r="224">
          <cell r="E224" t="str">
            <v>Stk-SC</v>
          </cell>
          <cell r="F224" t="str">
            <v>Wasatch MicroCap Val (WAMVX)</v>
          </cell>
          <cell r="G224">
            <v>16.7</v>
          </cell>
          <cell r="H224">
            <v>3.7</v>
          </cell>
          <cell r="I224" t="str">
            <v>Top 5Y</v>
          </cell>
          <cell r="J224" t="str">
            <v>Yes</v>
          </cell>
          <cell r="K224" t="str">
            <v>G</v>
          </cell>
          <cell r="O224" t="b">
            <v>1</v>
          </cell>
          <cell r="P224">
            <v>26.4</v>
          </cell>
          <cell r="Q224">
            <v>11.299999999999999</v>
          </cell>
          <cell r="R224" t="str">
            <v>Top 2017</v>
          </cell>
          <cell r="S224">
            <v>12.4</v>
          </cell>
          <cell r="T224">
            <v>-7.2999999999999989</v>
          </cell>
          <cell r="V224">
            <v>7.1</v>
          </cell>
          <cell r="W224">
            <v>12.3</v>
          </cell>
          <cell r="X224" t="str">
            <v>Top 2015</v>
          </cell>
          <cell r="Y224">
            <v>-0.8</v>
          </cell>
          <cell r="Z224">
            <v>-3.0999999999999996</v>
          </cell>
          <cell r="AB224">
            <v>43.2</v>
          </cell>
          <cell r="AC224">
            <v>4.1000000000000014</v>
          </cell>
          <cell r="AD224" t="str">
            <v>Top 2013</v>
          </cell>
          <cell r="AE224">
            <v>22.1</v>
          </cell>
          <cell r="AF224">
            <v>6.1000000000000014</v>
          </cell>
          <cell r="AG224" t="str">
            <v>Top 2012</v>
          </cell>
          <cell r="AH224">
            <v>-10.5</v>
          </cell>
          <cell r="AI224">
            <v>-6.8</v>
          </cell>
          <cell r="AK224">
            <v>20</v>
          </cell>
          <cell r="AL224">
            <v>-6.8000000000000007</v>
          </cell>
          <cell r="AN224">
            <v>70.3</v>
          </cell>
          <cell r="AO224">
            <v>33.099999999999994</v>
          </cell>
          <cell r="AP224" t="str">
            <v>Top 2009</v>
          </cell>
          <cell r="AQ224">
            <v>-47.3</v>
          </cell>
          <cell r="AR224">
            <v>-9.8999999999999986</v>
          </cell>
          <cell r="AT224">
            <v>7</v>
          </cell>
          <cell r="AU224">
            <v>4</v>
          </cell>
          <cell r="AW224">
            <v>437.6</v>
          </cell>
          <cell r="AX224">
            <v>90.900000000000034</v>
          </cell>
          <cell r="AY224" t="str">
            <v>Top Bull</v>
          </cell>
          <cell r="AZ224">
            <v>-56.6</v>
          </cell>
          <cell r="BA224">
            <v>-4.5</v>
          </cell>
          <cell r="BC224">
            <v>1.7</v>
          </cell>
          <cell r="BD224">
            <v>1.7</v>
          </cell>
          <cell r="BE224" t="str">
            <v>Top M1</v>
          </cell>
          <cell r="BF224">
            <v>6.4</v>
          </cell>
          <cell r="BG224">
            <v>2.4</v>
          </cell>
          <cell r="BH224" t="str">
            <v>Top Q1</v>
          </cell>
          <cell r="BI224">
            <v>26.4</v>
          </cell>
          <cell r="BJ224">
            <v>11.3</v>
          </cell>
          <cell r="BK224" t="str">
            <v>Top YTD</v>
          </cell>
          <cell r="BL224">
            <v>26.4</v>
          </cell>
          <cell r="BM224">
            <v>11.3</v>
          </cell>
          <cell r="BN224" t="str">
            <v>Top 1Y</v>
          </cell>
          <cell r="BO224">
            <v>1.76</v>
          </cell>
          <cell r="BP224">
            <v>15</v>
          </cell>
          <cell r="BQ224">
            <v>5.9</v>
          </cell>
          <cell r="BR224" t="str">
            <v>Top 3Y</v>
          </cell>
          <cell r="BS224">
            <v>1.67</v>
          </cell>
          <cell r="BT224">
            <v>16.7</v>
          </cell>
          <cell r="BU224">
            <v>3.7</v>
          </cell>
          <cell r="BV224" t="str">
            <v>Top 5Y</v>
          </cell>
          <cell r="BW224">
            <v>2.44</v>
          </cell>
          <cell r="BX224">
            <v>9.8000000000000007</v>
          </cell>
          <cell r="BY224">
            <v>1.6</v>
          </cell>
          <cell r="BZ224" t="str">
            <v>Top 10Y</v>
          </cell>
          <cell r="CA224">
            <v>1.39</v>
          </cell>
          <cell r="CB224">
            <v>0</v>
          </cell>
          <cell r="CC224">
            <v>2.4</v>
          </cell>
          <cell r="CD224">
            <v>10.1</v>
          </cell>
          <cell r="CE224">
            <v>0.72</v>
          </cell>
          <cell r="CF224" t="str">
            <v>Low Cat Risk</v>
          </cell>
          <cell r="CG224">
            <v>1.01</v>
          </cell>
          <cell r="CI224">
            <v>0.77</v>
          </cell>
          <cell r="CJ224">
            <v>0.57999999999999996</v>
          </cell>
          <cell r="CK224">
            <v>240.2</v>
          </cell>
          <cell r="CL224">
            <v>240.2</v>
          </cell>
          <cell r="CM224">
            <v>67.84</v>
          </cell>
          <cell r="CN224">
            <v>23.41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2.04</v>
          </cell>
          <cell r="CT224">
            <v>6.71</v>
          </cell>
          <cell r="CU224">
            <v>23.41</v>
          </cell>
          <cell r="CV224">
            <v>57</v>
          </cell>
          <cell r="CW224">
            <v>105</v>
          </cell>
          <cell r="CX224">
            <v>15.289999961853001</v>
          </cell>
          <cell r="CY224">
            <v>43008</v>
          </cell>
          <cell r="CZ224">
            <v>1.8400000333786</v>
          </cell>
          <cell r="DA224">
            <v>2</v>
          </cell>
          <cell r="DB224" t="str">
            <v>R</v>
          </cell>
          <cell r="DF224">
            <v>2</v>
          </cell>
          <cell r="DG224">
            <v>2000</v>
          </cell>
          <cell r="DH224">
            <v>100</v>
          </cell>
          <cell r="DI224">
            <v>2000</v>
          </cell>
          <cell r="DJ224">
            <v>100</v>
          </cell>
          <cell r="DU224" t="str">
            <v>No Load</v>
          </cell>
          <cell r="DW224">
            <v>37830</v>
          </cell>
          <cell r="DX224" t="str">
            <v>Bythrow - 2003</v>
          </cell>
          <cell r="DY224">
            <v>37830</v>
          </cell>
          <cell r="DZ224">
            <v>14.44</v>
          </cell>
          <cell r="EA224" t="str">
            <v>Wasatch</v>
          </cell>
          <cell r="EB224" t="str">
            <v>800-551-1700</v>
          </cell>
          <cell r="EC224" t="str">
            <v>www.wasatchfunds.com</v>
          </cell>
          <cell r="ED224" t="str">
            <v>WAMVX</v>
          </cell>
          <cell r="EE224" t="str">
            <v>FOUSA04BL8</v>
          </cell>
        </row>
        <row r="225">
          <cell r="E225" t="str">
            <v>Stk-SC</v>
          </cell>
          <cell r="F225" t="str">
            <v>Carillon Scout Small Cap I (UMBHX)</v>
          </cell>
          <cell r="G225">
            <v>16.600000000000001</v>
          </cell>
          <cell r="H225">
            <v>3.6</v>
          </cell>
          <cell r="I225" t="str">
            <v>Top 5Y</v>
          </cell>
          <cell r="J225" t="str">
            <v>Yes</v>
          </cell>
          <cell r="K225" t="str">
            <v>G</v>
          </cell>
          <cell r="O225" t="b">
            <v>1</v>
          </cell>
          <cell r="P225">
            <v>31.8</v>
          </cell>
          <cell r="Q225">
            <v>16.700000000000003</v>
          </cell>
          <cell r="R225" t="str">
            <v>Top 2017</v>
          </cell>
          <cell r="S225">
            <v>12.5</v>
          </cell>
          <cell r="T225">
            <v>-7.1999999999999993</v>
          </cell>
          <cell r="V225">
            <v>0.6</v>
          </cell>
          <cell r="W225">
            <v>5.8</v>
          </cell>
          <cell r="X225" t="str">
            <v>Top 2015</v>
          </cell>
          <cell r="Y225">
            <v>5.4</v>
          </cell>
          <cell r="Z225">
            <v>3.1000000000000005</v>
          </cell>
          <cell r="AB225">
            <v>37</v>
          </cell>
          <cell r="AC225">
            <v>-2.1000000000000014</v>
          </cell>
          <cell r="AE225">
            <v>18.3</v>
          </cell>
          <cell r="AF225">
            <v>2.3000000000000007</v>
          </cell>
          <cell r="AH225">
            <v>-4.0999999999999996</v>
          </cell>
          <cell r="AI225">
            <v>-0.39999999999999947</v>
          </cell>
          <cell r="AK225">
            <v>20.8</v>
          </cell>
          <cell r="AL225">
            <v>-6</v>
          </cell>
          <cell r="AN225">
            <v>20.9</v>
          </cell>
          <cell r="AO225">
            <v>-16.300000000000004</v>
          </cell>
          <cell r="AQ225">
            <v>-40.200000000000003</v>
          </cell>
          <cell r="AR225">
            <v>-2.8000000000000043</v>
          </cell>
          <cell r="AT225">
            <v>13.3</v>
          </cell>
          <cell r="AU225">
            <v>10.3</v>
          </cell>
          <cell r="AV225" t="str">
            <v>Top 2007</v>
          </cell>
          <cell r="AW225">
            <v>317.39999999999998</v>
          </cell>
          <cell r="AX225">
            <v>-29.300000000000011</v>
          </cell>
          <cell r="AZ225">
            <v>-50.6</v>
          </cell>
          <cell r="BA225">
            <v>1.5</v>
          </cell>
          <cell r="BC225">
            <v>0.5</v>
          </cell>
          <cell r="BD225">
            <v>0.5</v>
          </cell>
          <cell r="BF225">
            <v>6.2</v>
          </cell>
          <cell r="BG225">
            <v>2.2000000000000002</v>
          </cell>
          <cell r="BH225" t="str">
            <v>Top Q1</v>
          </cell>
          <cell r="BI225">
            <v>31.8</v>
          </cell>
          <cell r="BJ225">
            <v>16.7</v>
          </cell>
          <cell r="BK225" t="str">
            <v>Top YTD</v>
          </cell>
          <cell r="BL225">
            <v>31.8</v>
          </cell>
          <cell r="BM225">
            <v>16.7</v>
          </cell>
          <cell r="BN225" t="str">
            <v>Top 1Y</v>
          </cell>
          <cell r="BO225">
            <v>2.13</v>
          </cell>
          <cell r="BP225">
            <v>14.2</v>
          </cell>
          <cell r="BQ225">
            <v>5.0999999999999996</v>
          </cell>
          <cell r="BR225" t="str">
            <v>Top 3Y</v>
          </cell>
          <cell r="BS225">
            <v>2.2000000000000002</v>
          </cell>
          <cell r="BT225">
            <v>16.600000000000001</v>
          </cell>
          <cell r="BU225">
            <v>3.6</v>
          </cell>
          <cell r="BV225" t="str">
            <v>Top 5Y</v>
          </cell>
          <cell r="BW225">
            <v>1.36</v>
          </cell>
          <cell r="BX225">
            <v>7.9</v>
          </cell>
          <cell r="BY225">
            <v>-0.29999999999999899</v>
          </cell>
          <cell r="CA225">
            <v>0.69</v>
          </cell>
          <cell r="CB225">
            <v>0</v>
          </cell>
          <cell r="CC225">
            <v>1.3</v>
          </cell>
          <cell r="CD225">
            <v>13.7</v>
          </cell>
          <cell r="CE225">
            <v>0.98</v>
          </cell>
          <cell r="CG225">
            <v>1.37</v>
          </cell>
          <cell r="CI225">
            <v>1.1000000000000001</v>
          </cell>
          <cell r="CJ225">
            <v>0.65</v>
          </cell>
          <cell r="CK225">
            <v>283.39999999999998</v>
          </cell>
          <cell r="CL225">
            <v>283.39999999999998</v>
          </cell>
          <cell r="CM225">
            <v>98.03</v>
          </cell>
          <cell r="CN225">
            <v>1.21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0.76</v>
          </cell>
          <cell r="CT225">
            <v>0</v>
          </cell>
          <cell r="CU225">
            <v>1.21</v>
          </cell>
          <cell r="CV225">
            <v>25</v>
          </cell>
          <cell r="CW225">
            <v>73</v>
          </cell>
          <cell r="CX225">
            <v>26.2299995422363</v>
          </cell>
          <cell r="CY225">
            <v>43039</v>
          </cell>
          <cell r="CZ225">
            <v>1.03999996185303</v>
          </cell>
          <cell r="DG225">
            <v>100000</v>
          </cell>
          <cell r="DU225" t="str">
            <v>No Load</v>
          </cell>
          <cell r="DW225">
            <v>31733</v>
          </cell>
          <cell r="DX225" t="str">
            <v>McBride/Miller - 2010</v>
          </cell>
          <cell r="DY225">
            <v>40324</v>
          </cell>
          <cell r="DZ225">
            <v>7.61</v>
          </cell>
          <cell r="EA225" t="str">
            <v>Carillon Family of Funds</v>
          </cell>
          <cell r="EB225" t="str">
            <v>800-996-2862</v>
          </cell>
          <cell r="EC225" t="str">
            <v>www.eagleasset.com</v>
          </cell>
          <cell r="ED225" t="str">
            <v>UMBHX</v>
          </cell>
          <cell r="EE225" t="str">
            <v>FOUSA00FKF</v>
          </cell>
        </row>
        <row r="226">
          <cell r="E226" t="str">
            <v>Stk-SC</v>
          </cell>
          <cell r="F226" t="str">
            <v>T. Rowe Price US SmCp Gr Eq (PRDSX)</v>
          </cell>
          <cell r="G226">
            <v>16.3</v>
          </cell>
          <cell r="H226">
            <v>3.3</v>
          </cell>
          <cell r="I226" t="str">
            <v>Top 5Y</v>
          </cell>
          <cell r="J226" t="str">
            <v>Yes</v>
          </cell>
          <cell r="K226" t="str">
            <v>G</v>
          </cell>
          <cell r="O226" t="b">
            <v>1</v>
          </cell>
          <cell r="P226">
            <v>22.1</v>
          </cell>
          <cell r="Q226">
            <v>7.0000000000000018</v>
          </cell>
          <cell r="R226" t="str">
            <v>Top 2017</v>
          </cell>
          <cell r="S226">
            <v>11.3</v>
          </cell>
          <cell r="T226">
            <v>-8.3999999999999986</v>
          </cell>
          <cell r="V226">
            <v>2.2999999999999998</v>
          </cell>
          <cell r="W226">
            <v>7.5</v>
          </cell>
          <cell r="X226" t="str">
            <v>Top 2015</v>
          </cell>
          <cell r="Y226">
            <v>6.3</v>
          </cell>
          <cell r="Z226">
            <v>4</v>
          </cell>
          <cell r="AA226" t="str">
            <v>Top 2014</v>
          </cell>
          <cell r="AB226">
            <v>44.1</v>
          </cell>
          <cell r="AC226">
            <v>5</v>
          </cell>
          <cell r="AD226" t="str">
            <v>Top 2013</v>
          </cell>
          <cell r="AE226">
            <v>15.6</v>
          </cell>
          <cell r="AF226">
            <v>-0.40000000000000036</v>
          </cell>
          <cell r="AH226">
            <v>1.5</v>
          </cell>
          <cell r="AI226">
            <v>5.2</v>
          </cell>
          <cell r="AJ226" t="str">
            <v>Top 2011</v>
          </cell>
          <cell r="AK226">
            <v>33.5</v>
          </cell>
          <cell r="AL226">
            <v>6.6999999999999993</v>
          </cell>
          <cell r="AM226" t="str">
            <v>Top 2010</v>
          </cell>
          <cell r="AN226">
            <v>37.9</v>
          </cell>
          <cell r="AO226">
            <v>0.69999999999999574</v>
          </cell>
          <cell r="AQ226">
            <v>-36.299999999999997</v>
          </cell>
          <cell r="AR226">
            <v>1.1000000000000014</v>
          </cell>
          <cell r="AT226">
            <v>9.3000000000000007</v>
          </cell>
          <cell r="AU226">
            <v>6.3000000000000007</v>
          </cell>
          <cell r="AV226" t="str">
            <v>Top 2007</v>
          </cell>
          <cell r="AW226">
            <v>437.3</v>
          </cell>
          <cell r="AX226">
            <v>90.600000000000023</v>
          </cell>
          <cell r="AY226" t="str">
            <v>Top Bull</v>
          </cell>
          <cell r="AZ226">
            <v>-48.6</v>
          </cell>
          <cell r="BA226">
            <v>3.5</v>
          </cell>
          <cell r="BC226">
            <v>0.1</v>
          </cell>
          <cell r="BD226">
            <v>0.1</v>
          </cell>
          <cell r="BF226">
            <v>5.9</v>
          </cell>
          <cell r="BG226">
            <v>1.9</v>
          </cell>
          <cell r="BH226" t="str">
            <v>Top Q1</v>
          </cell>
          <cell r="BI226">
            <v>22.1</v>
          </cell>
          <cell r="BJ226">
            <v>7</v>
          </cell>
          <cell r="BK226" t="str">
            <v>Top YTD</v>
          </cell>
          <cell r="BL226">
            <v>22.1</v>
          </cell>
          <cell r="BM226">
            <v>7</v>
          </cell>
          <cell r="BN226" t="str">
            <v>Top 1Y</v>
          </cell>
          <cell r="BO226">
            <v>0.04</v>
          </cell>
          <cell r="BP226">
            <v>11.6</v>
          </cell>
          <cell r="BQ226">
            <v>2.5</v>
          </cell>
          <cell r="BR226" t="str">
            <v>Top 3Y</v>
          </cell>
          <cell r="BS226">
            <v>0.18</v>
          </cell>
          <cell r="BT226">
            <v>16.3</v>
          </cell>
          <cell r="BU226">
            <v>3.3</v>
          </cell>
          <cell r="BV226" t="str">
            <v>Top 5Y</v>
          </cell>
          <cell r="BW226">
            <v>0.33</v>
          </cell>
          <cell r="BX226">
            <v>11.3</v>
          </cell>
          <cell r="BY226">
            <v>3.1</v>
          </cell>
          <cell r="BZ226" t="str">
            <v>Top 10Y</v>
          </cell>
          <cell r="CA226">
            <v>0.35</v>
          </cell>
          <cell r="CB226">
            <v>0</v>
          </cell>
          <cell r="CC226">
            <v>0.3</v>
          </cell>
          <cell r="CD226">
            <v>12</v>
          </cell>
          <cell r="CE226">
            <v>0.86</v>
          </cell>
          <cell r="CF226" t="str">
            <v>Low Cat Risk</v>
          </cell>
          <cell r="CG226">
            <v>1.2</v>
          </cell>
          <cell r="CI226">
            <v>1.04</v>
          </cell>
          <cell r="CJ226">
            <v>0.76</v>
          </cell>
          <cell r="CK226">
            <v>5856.1</v>
          </cell>
          <cell r="CL226">
            <v>4261.7</v>
          </cell>
          <cell r="CM226">
            <v>98.81</v>
          </cell>
          <cell r="CN226">
            <v>0.56000000000000005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0.64</v>
          </cell>
          <cell r="CT226">
            <v>0</v>
          </cell>
          <cell r="CU226">
            <v>0.56000000000000005</v>
          </cell>
          <cell r="CV226">
            <v>10.1</v>
          </cell>
          <cell r="CW226">
            <v>299</v>
          </cell>
          <cell r="CX226">
            <v>8.6400003433227504</v>
          </cell>
          <cell r="CY226">
            <v>43008</v>
          </cell>
          <cell r="CZ226">
            <v>0.81000000238418601</v>
          </cell>
          <cell r="DA226">
            <v>1</v>
          </cell>
          <cell r="DB226" t="str">
            <v>R</v>
          </cell>
          <cell r="DF226">
            <v>1</v>
          </cell>
          <cell r="DG226">
            <v>2500</v>
          </cell>
          <cell r="DH226">
            <v>100</v>
          </cell>
          <cell r="DI226">
            <v>1000</v>
          </cell>
          <cell r="DJ226">
            <v>100</v>
          </cell>
          <cell r="DU226" t="str">
            <v>No Load</v>
          </cell>
          <cell r="DW226">
            <v>35611</v>
          </cell>
          <cell r="DX226" t="str">
            <v>Nanda - 2006</v>
          </cell>
          <cell r="DY226">
            <v>38992</v>
          </cell>
          <cell r="DZ226">
            <v>11.25</v>
          </cell>
          <cell r="EA226" t="str">
            <v>T. Rowe Price</v>
          </cell>
          <cell r="EB226" t="str">
            <v>800-638-5660</v>
          </cell>
          <cell r="EC226" t="str">
            <v>www.troweprice.com</v>
          </cell>
          <cell r="ED226" t="str">
            <v>PRDSX</v>
          </cell>
          <cell r="EE226" t="str">
            <v>FOUSA00GQ1</v>
          </cell>
        </row>
        <row r="227">
          <cell r="E227" t="str">
            <v>Stk-SC</v>
          </cell>
          <cell r="F227" t="str">
            <v>Janus Henderson Triton T (JATTX)</v>
          </cell>
          <cell r="G227">
            <v>16.100000000000001</v>
          </cell>
          <cell r="H227">
            <v>3.1</v>
          </cell>
          <cell r="I227" t="str">
            <v>Top 5Y</v>
          </cell>
          <cell r="J227" t="str">
            <v>Yes</v>
          </cell>
          <cell r="K227" t="str">
            <v>G</v>
          </cell>
          <cell r="O227" t="b">
            <v>1</v>
          </cell>
          <cell r="P227">
            <v>26.8</v>
          </cell>
          <cell r="Q227">
            <v>11.700000000000001</v>
          </cell>
          <cell r="R227" t="str">
            <v>Top 2017</v>
          </cell>
          <cell r="S227">
            <v>10.4</v>
          </cell>
          <cell r="T227">
            <v>-9.2999999999999989</v>
          </cell>
          <cell r="V227">
            <v>1.2</v>
          </cell>
          <cell r="W227">
            <v>6.4</v>
          </cell>
          <cell r="X227" t="str">
            <v>Top 2015</v>
          </cell>
          <cell r="Y227">
            <v>9.4</v>
          </cell>
          <cell r="Z227">
            <v>7.1000000000000005</v>
          </cell>
          <cell r="AA227" t="str">
            <v>Top 2014</v>
          </cell>
          <cell r="AB227">
            <v>36.200000000000003</v>
          </cell>
          <cell r="AC227">
            <v>-2.8999999999999986</v>
          </cell>
          <cell r="AE227">
            <v>16.399999999999999</v>
          </cell>
          <cell r="AF227">
            <v>0.39999999999999858</v>
          </cell>
          <cell r="AH227">
            <v>2.5</v>
          </cell>
          <cell r="AI227">
            <v>6.2</v>
          </cell>
          <cell r="AJ227" t="str">
            <v>Top 2011</v>
          </cell>
          <cell r="AK227">
            <v>31.3</v>
          </cell>
          <cell r="AL227">
            <v>4.5</v>
          </cell>
          <cell r="AM227" t="str">
            <v>Top 2010</v>
          </cell>
          <cell r="AN227">
            <v>49.9</v>
          </cell>
          <cell r="AO227">
            <v>12.699999999999996</v>
          </cell>
          <cell r="AP227" t="str">
            <v>Top 2009</v>
          </cell>
          <cell r="AQ227">
            <v>-40.6</v>
          </cell>
          <cell r="AR227">
            <v>-3.2000000000000028</v>
          </cell>
          <cell r="AT227">
            <v>20.6</v>
          </cell>
          <cell r="AU227">
            <v>17.600000000000001</v>
          </cell>
          <cell r="AV227" t="str">
            <v>Top 2007</v>
          </cell>
          <cell r="AW227">
            <v>455.6</v>
          </cell>
          <cell r="AX227">
            <v>108.90000000000003</v>
          </cell>
          <cell r="AY227" t="str">
            <v>Top Bull</v>
          </cell>
          <cell r="AZ227">
            <v>-49.4</v>
          </cell>
          <cell r="BA227">
            <v>2.7000000000000028</v>
          </cell>
          <cell r="BC227">
            <v>0.5</v>
          </cell>
          <cell r="BD227">
            <v>0.5</v>
          </cell>
          <cell r="BF227">
            <v>5.5</v>
          </cell>
          <cell r="BG227">
            <v>1.5</v>
          </cell>
          <cell r="BH227" t="str">
            <v>Top Q1</v>
          </cell>
          <cell r="BI227">
            <v>26.9</v>
          </cell>
          <cell r="BJ227">
            <v>11.8</v>
          </cell>
          <cell r="BK227" t="str">
            <v>Top YTD</v>
          </cell>
          <cell r="BL227">
            <v>26.9</v>
          </cell>
          <cell r="BM227">
            <v>11.8</v>
          </cell>
          <cell r="BN227" t="str">
            <v>Top 1Y</v>
          </cell>
          <cell r="BO227">
            <v>1.19</v>
          </cell>
          <cell r="BP227">
            <v>12.3</v>
          </cell>
          <cell r="BQ227">
            <v>3.2</v>
          </cell>
          <cell r="BR227" t="str">
            <v>Top 3Y</v>
          </cell>
          <cell r="BS227">
            <v>1.21</v>
          </cell>
          <cell r="BT227">
            <v>16.100000000000001</v>
          </cell>
          <cell r="BU227">
            <v>3.1</v>
          </cell>
          <cell r="BV227" t="str">
            <v>Top 5Y</v>
          </cell>
          <cell r="BW227">
            <v>1.38</v>
          </cell>
          <cell r="BX227">
            <v>11.4</v>
          </cell>
          <cell r="BY227">
            <v>3.2</v>
          </cell>
          <cell r="BZ227" t="str">
            <v>Top 10Y</v>
          </cell>
          <cell r="CA227">
            <v>0.88</v>
          </cell>
          <cell r="CB227">
            <v>0</v>
          </cell>
          <cell r="CC227">
            <v>1.3</v>
          </cell>
          <cell r="CD227">
            <v>12.4</v>
          </cell>
          <cell r="CE227">
            <v>0.89</v>
          </cell>
          <cell r="CF227" t="str">
            <v>Low Cat Risk</v>
          </cell>
          <cell r="CG227">
            <v>1.24</v>
          </cell>
          <cell r="CI227">
            <v>1.08</v>
          </cell>
          <cell r="CJ227">
            <v>0.77</v>
          </cell>
          <cell r="CK227">
            <v>9515.2999999999993</v>
          </cell>
          <cell r="CL227">
            <v>2891.1</v>
          </cell>
          <cell r="CM227">
            <v>92.13</v>
          </cell>
          <cell r="CN227">
            <v>1.22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0.43</v>
          </cell>
          <cell r="CT227">
            <v>6.22</v>
          </cell>
          <cell r="CU227">
            <v>1.22</v>
          </cell>
          <cell r="CV227">
            <v>30</v>
          </cell>
          <cell r="CW227">
            <v>116</v>
          </cell>
          <cell r="CX227">
            <v>20.090000152587901</v>
          </cell>
          <cell r="CY227">
            <v>43008</v>
          </cell>
          <cell r="CZ227">
            <v>0.93000000715255704</v>
          </cell>
          <cell r="DG227">
            <v>2500</v>
          </cell>
          <cell r="DQ227" t="str">
            <v>C</v>
          </cell>
          <cell r="DU227" t="str">
            <v>Other</v>
          </cell>
          <cell r="DW227">
            <v>38408</v>
          </cell>
          <cell r="DX227" t="str">
            <v>Coleman/Stutzman - 2013</v>
          </cell>
          <cell r="DY227">
            <v>41407</v>
          </cell>
          <cell r="DZ227">
            <v>4.6399999999999997</v>
          </cell>
          <cell r="EA227" t="str">
            <v>Janus Henderson</v>
          </cell>
          <cell r="EB227" t="str">
            <v>877-335-2687</v>
          </cell>
          <cell r="EC227" t="str">
            <v>www.janus.com</v>
          </cell>
          <cell r="ED227" t="str">
            <v>JATTX</v>
          </cell>
          <cell r="EE227" t="str">
            <v>FOUSA05BFB</v>
          </cell>
        </row>
        <row r="228">
          <cell r="E228" t="str">
            <v>Stk-SC</v>
          </cell>
          <cell r="F228" t="str">
            <v>Dreyfus Opport Small Cap (DSCVX)</v>
          </cell>
          <cell r="G228">
            <v>16</v>
          </cell>
          <cell r="H228">
            <v>3</v>
          </cell>
          <cell r="I228" t="str">
            <v>Top 5Y</v>
          </cell>
          <cell r="J228" t="str">
            <v>Yes</v>
          </cell>
          <cell r="K228" t="str">
            <v>G</v>
          </cell>
          <cell r="O228" t="b">
            <v>1</v>
          </cell>
          <cell r="P228">
            <v>24.1</v>
          </cell>
          <cell r="Q228">
            <v>9.0000000000000018</v>
          </cell>
          <cell r="R228" t="str">
            <v>Top 2017</v>
          </cell>
          <cell r="S228">
            <v>16.399999999999999</v>
          </cell>
          <cell r="T228">
            <v>-3.3000000000000007</v>
          </cell>
          <cell r="V228">
            <v>-2.8</v>
          </cell>
          <cell r="W228">
            <v>2.4000000000000004</v>
          </cell>
          <cell r="Y228">
            <v>1</v>
          </cell>
          <cell r="Z228">
            <v>-1.2999999999999998</v>
          </cell>
          <cell r="AB228">
            <v>47.7</v>
          </cell>
          <cell r="AC228">
            <v>8.6000000000000014</v>
          </cell>
          <cell r="AD228" t="str">
            <v>Top 2013</v>
          </cell>
          <cell r="AE228">
            <v>20.7</v>
          </cell>
          <cell r="AF228">
            <v>4.6999999999999993</v>
          </cell>
          <cell r="AG228" t="str">
            <v>Top 2012</v>
          </cell>
          <cell r="AH228">
            <v>-14.4</v>
          </cell>
          <cell r="AI228">
            <v>-10.7</v>
          </cell>
          <cell r="AK228">
            <v>32.299999999999997</v>
          </cell>
          <cell r="AL228">
            <v>5.4999999999999964</v>
          </cell>
          <cell r="AM228" t="str">
            <v>Top 2010</v>
          </cell>
          <cell r="AN228">
            <v>64.3</v>
          </cell>
          <cell r="AO228">
            <v>27.099999999999994</v>
          </cell>
          <cell r="AP228" t="str">
            <v>Top 2009</v>
          </cell>
          <cell r="AQ228">
            <v>-32</v>
          </cell>
          <cell r="AR228">
            <v>5.3999999999999986</v>
          </cell>
          <cell r="AS228" t="str">
            <v>Top 2008</v>
          </cell>
          <cell r="AT228">
            <v>4.9000000000000004</v>
          </cell>
          <cell r="AU228">
            <v>1.9000000000000004</v>
          </cell>
          <cell r="AW228">
            <v>438.9</v>
          </cell>
          <cell r="AX228">
            <v>92.199999999999989</v>
          </cell>
          <cell r="AY228" t="str">
            <v>Top Bull</v>
          </cell>
          <cell r="AZ228">
            <v>-44</v>
          </cell>
          <cell r="BA228">
            <v>8.1000000000000014</v>
          </cell>
          <cell r="BB228" t="str">
            <v>Top Bear</v>
          </cell>
          <cell r="BC228">
            <v>3.3</v>
          </cell>
          <cell r="BD228">
            <v>3.3</v>
          </cell>
          <cell r="BE228" t="str">
            <v>Top M1</v>
          </cell>
          <cell r="BF228">
            <v>8.5</v>
          </cell>
          <cell r="BG228">
            <v>4.5</v>
          </cell>
          <cell r="BH228" t="str">
            <v>Top Q1</v>
          </cell>
          <cell r="BI228">
            <v>24.1</v>
          </cell>
          <cell r="BJ228">
            <v>9</v>
          </cell>
          <cell r="BK228" t="str">
            <v>Top YTD</v>
          </cell>
          <cell r="BL228">
            <v>24.1</v>
          </cell>
          <cell r="BM228">
            <v>9</v>
          </cell>
          <cell r="BN228" t="str">
            <v>Top 1Y</v>
          </cell>
          <cell r="BO228">
            <v>2.89</v>
          </cell>
          <cell r="BP228">
            <v>12</v>
          </cell>
          <cell r="BQ228">
            <v>2.9</v>
          </cell>
          <cell r="BR228" t="str">
            <v>Top 3Y</v>
          </cell>
          <cell r="BS228">
            <v>1.31</v>
          </cell>
          <cell r="BT228">
            <v>16</v>
          </cell>
          <cell r="BU228">
            <v>3</v>
          </cell>
          <cell r="BV228" t="str">
            <v>Top 5Y</v>
          </cell>
          <cell r="BW228">
            <v>2.2799999999999998</v>
          </cell>
          <cell r="BX228">
            <v>12.3</v>
          </cell>
          <cell r="BY228">
            <v>4.0999999999999996</v>
          </cell>
          <cell r="BZ228" t="str">
            <v>Top 10Y</v>
          </cell>
          <cell r="CA228">
            <v>1.53</v>
          </cell>
          <cell r="CB228">
            <v>0</v>
          </cell>
          <cell r="CC228">
            <v>2.2000000000000002</v>
          </cell>
          <cell r="CD228">
            <v>17.899999999999999</v>
          </cell>
          <cell r="CE228">
            <v>1.28</v>
          </cell>
          <cell r="CG228">
            <v>1.79</v>
          </cell>
          <cell r="CI228">
            <v>1.36</v>
          </cell>
          <cell r="CJ228">
            <v>0.57999999999999996</v>
          </cell>
          <cell r="CK228">
            <v>1089.0999999999999</v>
          </cell>
          <cell r="CL228">
            <v>509.2</v>
          </cell>
          <cell r="CM228">
            <v>91.64</v>
          </cell>
          <cell r="CN228">
            <v>4.6100000000000003</v>
          </cell>
          <cell r="CO228">
            <v>1.66</v>
          </cell>
          <cell r="CP228">
            <v>0</v>
          </cell>
          <cell r="CQ228">
            <v>0</v>
          </cell>
          <cell r="CR228">
            <v>0</v>
          </cell>
          <cell r="CS228">
            <v>1.07</v>
          </cell>
          <cell r="CT228">
            <v>1.02</v>
          </cell>
          <cell r="CU228">
            <v>4.6100000000000003</v>
          </cell>
          <cell r="CV228">
            <v>84.96</v>
          </cell>
          <cell r="CW228">
            <v>74</v>
          </cell>
          <cell r="CX228">
            <v>29.379999160766602</v>
          </cell>
          <cell r="CY228">
            <v>43069</v>
          </cell>
          <cell r="CZ228">
            <v>1.1000000238418599</v>
          </cell>
          <cell r="DG228">
            <v>2500</v>
          </cell>
          <cell r="DH228">
            <v>100</v>
          </cell>
          <cell r="DQ228" t="str">
            <v>C</v>
          </cell>
          <cell r="DU228" t="str">
            <v>No Load</v>
          </cell>
          <cell r="DW228">
            <v>34332</v>
          </cell>
          <cell r="DX228" t="str">
            <v>Daglio/Boyd/Dutile/Duncan - 2005</v>
          </cell>
          <cell r="DY228">
            <v>38581</v>
          </cell>
          <cell r="DZ228">
            <v>12.38</v>
          </cell>
          <cell r="EA228" t="str">
            <v>Dreyfus</v>
          </cell>
          <cell r="EB228" t="str">
            <v>800-373-9387</v>
          </cell>
          <cell r="EC228" t="str">
            <v>www.dreyfus.com</v>
          </cell>
          <cell r="ED228" t="str">
            <v>DSCVX</v>
          </cell>
          <cell r="EE228" t="str">
            <v>FOUSA00BZJ</v>
          </cell>
        </row>
        <row r="229">
          <cell r="E229" t="str">
            <v>Stk-SC</v>
          </cell>
          <cell r="F229" t="str">
            <v>Wasatch Micro Cap (WMICX)</v>
          </cell>
          <cell r="G229">
            <v>16</v>
          </cell>
          <cell r="H229">
            <v>3</v>
          </cell>
          <cell r="I229" t="str">
            <v>Top 5Y</v>
          </cell>
          <cell r="J229" t="str">
            <v>Yes</v>
          </cell>
          <cell r="K229" t="str">
            <v>G</v>
          </cell>
          <cell r="O229" t="b">
            <v>1</v>
          </cell>
          <cell r="P229">
            <v>36</v>
          </cell>
          <cell r="Q229">
            <v>20.9</v>
          </cell>
          <cell r="R229" t="str">
            <v>Top 2017</v>
          </cell>
          <cell r="S229">
            <v>7.7</v>
          </cell>
          <cell r="T229">
            <v>-12</v>
          </cell>
          <cell r="V229">
            <v>-1.2</v>
          </cell>
          <cell r="W229">
            <v>4</v>
          </cell>
          <cell r="X229" t="str">
            <v>Top 2015</v>
          </cell>
          <cell r="Y229">
            <v>0.1</v>
          </cell>
          <cell r="Z229">
            <v>-2.1999999999999997</v>
          </cell>
          <cell r="AB229">
            <v>44.7</v>
          </cell>
          <cell r="AC229">
            <v>5.6000000000000014</v>
          </cell>
          <cell r="AD229" t="str">
            <v>Top 2013</v>
          </cell>
          <cell r="AE229">
            <v>11.8</v>
          </cell>
          <cell r="AF229">
            <v>-4.1999999999999993</v>
          </cell>
          <cell r="AH229">
            <v>-6.4</v>
          </cell>
          <cell r="AI229">
            <v>-2.7</v>
          </cell>
          <cell r="AK229">
            <v>29.7</v>
          </cell>
          <cell r="AL229">
            <v>2.8999999999999986</v>
          </cell>
          <cell r="AN229">
            <v>44.3</v>
          </cell>
          <cell r="AO229">
            <v>7.0999999999999943</v>
          </cell>
          <cell r="AQ229">
            <v>-49.3</v>
          </cell>
          <cell r="AR229">
            <v>-11.899999999999999</v>
          </cell>
          <cell r="AT229">
            <v>2.2000000000000002</v>
          </cell>
          <cell r="AU229">
            <v>-0.79999999999999982</v>
          </cell>
          <cell r="AW229">
            <v>383.8</v>
          </cell>
          <cell r="AX229">
            <v>37.100000000000023</v>
          </cell>
          <cell r="AZ229">
            <v>-60.7</v>
          </cell>
          <cell r="BA229">
            <v>-8.6000000000000014</v>
          </cell>
          <cell r="BC229">
            <v>1.3</v>
          </cell>
          <cell r="BD229">
            <v>1.3</v>
          </cell>
          <cell r="BE229" t="str">
            <v>Top M1</v>
          </cell>
          <cell r="BF229">
            <v>6.9</v>
          </cell>
          <cell r="BG229">
            <v>2.9</v>
          </cell>
          <cell r="BH229" t="str">
            <v>Top Q1</v>
          </cell>
          <cell r="BI229">
            <v>36</v>
          </cell>
          <cell r="BJ229">
            <v>20.9</v>
          </cell>
          <cell r="BK229" t="str">
            <v>Top YTD</v>
          </cell>
          <cell r="BL229">
            <v>36</v>
          </cell>
          <cell r="BM229">
            <v>20.9</v>
          </cell>
          <cell r="BN229" t="str">
            <v>Top 1Y</v>
          </cell>
          <cell r="BO229">
            <v>3.14</v>
          </cell>
          <cell r="BP229">
            <v>13.1</v>
          </cell>
          <cell r="BQ229">
            <v>4</v>
          </cell>
          <cell r="BR229" t="str">
            <v>Top 3Y</v>
          </cell>
          <cell r="BS229">
            <v>2.84</v>
          </cell>
          <cell r="BT229">
            <v>16</v>
          </cell>
          <cell r="BU229">
            <v>3</v>
          </cell>
          <cell r="BV229" t="str">
            <v>Top 5Y</v>
          </cell>
          <cell r="BW229">
            <v>1.92</v>
          </cell>
          <cell r="BX229">
            <v>7.6</v>
          </cell>
          <cell r="BY229">
            <v>-0.6</v>
          </cell>
          <cell r="CA229">
            <v>0.98</v>
          </cell>
          <cell r="CB229">
            <v>0</v>
          </cell>
          <cell r="CC229">
            <v>1.9</v>
          </cell>
          <cell r="CD229">
            <v>13.7</v>
          </cell>
          <cell r="CE229">
            <v>0.98</v>
          </cell>
          <cell r="CG229">
            <v>1.37</v>
          </cell>
          <cell r="CI229">
            <v>0.99</v>
          </cell>
          <cell r="CJ229">
            <v>0.53</v>
          </cell>
          <cell r="CK229">
            <v>330.1</v>
          </cell>
          <cell r="CL229">
            <v>330.1</v>
          </cell>
          <cell r="CM229">
            <v>82.34</v>
          </cell>
          <cell r="CN229">
            <v>15.57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1.63</v>
          </cell>
          <cell r="CT229">
            <v>0.45</v>
          </cell>
          <cell r="CU229">
            <v>15.57</v>
          </cell>
          <cell r="CV229">
            <v>31</v>
          </cell>
          <cell r="CW229">
            <v>84</v>
          </cell>
          <cell r="CX229">
            <v>23.030000686645501</v>
          </cell>
          <cell r="CY229">
            <v>43008</v>
          </cell>
          <cell r="CZ229">
            <v>1.66999995708466</v>
          </cell>
          <cell r="DA229">
            <v>2</v>
          </cell>
          <cell r="DB229" t="str">
            <v>R</v>
          </cell>
          <cell r="DF229">
            <v>2</v>
          </cell>
          <cell r="DG229">
            <v>2000</v>
          </cell>
          <cell r="DH229">
            <v>100</v>
          </cell>
          <cell r="DI229">
            <v>2000</v>
          </cell>
          <cell r="DJ229">
            <v>100</v>
          </cell>
          <cell r="DU229" t="str">
            <v>No Load</v>
          </cell>
          <cell r="DW229">
            <v>34869</v>
          </cell>
          <cell r="DX229" t="str">
            <v>Chace/Korngiebel - 2004</v>
          </cell>
          <cell r="DY229">
            <v>38017</v>
          </cell>
          <cell r="DZ229">
            <v>13.93</v>
          </cell>
          <cell r="EA229" t="str">
            <v>Wasatch</v>
          </cell>
          <cell r="EB229" t="str">
            <v>800-551-1700</v>
          </cell>
          <cell r="EC229" t="str">
            <v>www.wasatchfunds.com</v>
          </cell>
          <cell r="ED229" t="str">
            <v>WMICX</v>
          </cell>
          <cell r="EE229" t="str">
            <v>FOUSA00FLQ</v>
          </cell>
        </row>
        <row r="230">
          <cell r="E230" t="str">
            <v>Stk-SC</v>
          </cell>
          <cell r="F230" t="str">
            <v>Vanguard Tax-Mgd SmCp Adm (VTMSX)</v>
          </cell>
          <cell r="G230">
            <v>15.8</v>
          </cell>
          <cell r="H230">
            <v>2.8</v>
          </cell>
          <cell r="I230" t="str">
            <v>Top 5Y</v>
          </cell>
          <cell r="K230" t="str">
            <v>G</v>
          </cell>
          <cell r="L230" t="str">
            <v>V</v>
          </cell>
          <cell r="O230" t="b">
            <v>1</v>
          </cell>
          <cell r="P230">
            <v>13</v>
          </cell>
          <cell r="Q230">
            <v>-2.0999999999999996</v>
          </cell>
          <cell r="S230">
            <v>25.7</v>
          </cell>
          <cell r="T230">
            <v>6</v>
          </cell>
          <cell r="U230" t="str">
            <v>Top 2016</v>
          </cell>
          <cell r="V230">
            <v>-1.9</v>
          </cell>
          <cell r="W230">
            <v>3.3000000000000003</v>
          </cell>
          <cell r="Y230">
            <v>6.2</v>
          </cell>
          <cell r="Z230">
            <v>3.9000000000000004</v>
          </cell>
          <cell r="AA230" t="str">
            <v>Top 2014</v>
          </cell>
          <cell r="AB230">
            <v>41</v>
          </cell>
          <cell r="AC230">
            <v>1.8999999999999986</v>
          </cell>
          <cell r="AE230">
            <v>16</v>
          </cell>
          <cell r="AF230">
            <v>0</v>
          </cell>
          <cell r="AH230">
            <v>1.2</v>
          </cell>
          <cell r="AI230">
            <v>4.9000000000000004</v>
          </cell>
          <cell r="AJ230" t="str">
            <v>Top 2011</v>
          </cell>
          <cell r="AK230">
            <v>25.9</v>
          </cell>
          <cell r="AL230">
            <v>-0.90000000000000213</v>
          </cell>
          <cell r="AN230">
            <v>25.5</v>
          </cell>
          <cell r="AO230">
            <v>-11.700000000000003</v>
          </cell>
          <cell r="AQ230">
            <v>-30.9</v>
          </cell>
          <cell r="AR230">
            <v>6.5</v>
          </cell>
          <cell r="AS230" t="str">
            <v>Top 2008</v>
          </cell>
          <cell r="AT230">
            <v>0.5</v>
          </cell>
          <cell r="AU230">
            <v>-2.5</v>
          </cell>
          <cell r="AW230">
            <v>404.2</v>
          </cell>
          <cell r="AX230">
            <v>57.5</v>
          </cell>
          <cell r="AY230" t="str">
            <v>Top Bull</v>
          </cell>
          <cell r="AZ230">
            <v>-50.8</v>
          </cell>
          <cell r="BA230">
            <v>1.3000000000000043</v>
          </cell>
          <cell r="BC230">
            <v>-0.6</v>
          </cell>
          <cell r="BD230">
            <v>-0.6</v>
          </cell>
          <cell r="BF230">
            <v>3.9</v>
          </cell>
          <cell r="BG230">
            <v>-0.1</v>
          </cell>
          <cell r="BI230">
            <v>13</v>
          </cell>
          <cell r="BJ230">
            <v>-2.1</v>
          </cell>
          <cell r="BL230">
            <v>13</v>
          </cell>
          <cell r="BM230">
            <v>-2.1</v>
          </cell>
          <cell r="BO230">
            <v>0.45</v>
          </cell>
          <cell r="BP230">
            <v>11.7</v>
          </cell>
          <cell r="BQ230">
            <v>2.6</v>
          </cell>
          <cell r="BR230" t="str">
            <v>Top 3Y</v>
          </cell>
          <cell r="BS230">
            <v>0.39</v>
          </cell>
          <cell r="BT230">
            <v>15.8</v>
          </cell>
          <cell r="BU230">
            <v>2.8</v>
          </cell>
          <cell r="BV230" t="str">
            <v>Top 5Y</v>
          </cell>
          <cell r="BW230">
            <v>0.4</v>
          </cell>
          <cell r="BX230">
            <v>10.3</v>
          </cell>
          <cell r="BY230">
            <v>2.1</v>
          </cell>
          <cell r="BZ230" t="str">
            <v>Top 10Y</v>
          </cell>
          <cell r="CA230">
            <v>0.28000000000000003</v>
          </cell>
          <cell r="CB230">
            <v>1.1100000000000001</v>
          </cell>
          <cell r="CC230">
            <v>0.4</v>
          </cell>
          <cell r="CD230">
            <v>13.6</v>
          </cell>
          <cell r="CE230">
            <v>0.97</v>
          </cell>
          <cell r="CG230">
            <v>1.36</v>
          </cell>
          <cell r="CI230">
            <v>1.03</v>
          </cell>
          <cell r="CJ230">
            <v>0.57999999999999996</v>
          </cell>
          <cell r="CK230">
            <v>5919.4</v>
          </cell>
          <cell r="CL230">
            <v>5427.7</v>
          </cell>
          <cell r="CM230">
            <v>99.33</v>
          </cell>
          <cell r="CN230">
            <v>0.43</v>
          </cell>
          <cell r="CO230">
            <v>0</v>
          </cell>
          <cell r="CP230">
            <v>0</v>
          </cell>
          <cell r="CQ230">
            <v>0.02</v>
          </cell>
          <cell r="CR230">
            <v>0</v>
          </cell>
          <cell r="CS230">
            <v>0</v>
          </cell>
          <cell r="CT230">
            <v>0.22</v>
          </cell>
          <cell r="CU230">
            <v>0.43</v>
          </cell>
          <cell r="CV230">
            <v>45</v>
          </cell>
          <cell r="CW230">
            <v>600</v>
          </cell>
          <cell r="CX230">
            <v>7.8899998664856001</v>
          </cell>
          <cell r="CY230">
            <v>43069</v>
          </cell>
          <cell r="CZ230">
            <v>9.00000035762787E-2</v>
          </cell>
          <cell r="DG230">
            <v>10000</v>
          </cell>
          <cell r="DH230">
            <v>1</v>
          </cell>
          <cell r="DU230" t="str">
            <v>Other</v>
          </cell>
          <cell r="DV230" t="str">
            <v>S&amp;P SmallCap 600</v>
          </cell>
          <cell r="DW230">
            <v>36244</v>
          </cell>
          <cell r="DX230" t="str">
            <v>Butler/Coleman - 2016</v>
          </cell>
          <cell r="DY230">
            <v>42468</v>
          </cell>
          <cell r="DZ230">
            <v>1.73</v>
          </cell>
          <cell r="EA230" t="str">
            <v>Vanguard</v>
          </cell>
          <cell r="EB230" t="str">
            <v>800-662-7447</v>
          </cell>
          <cell r="EC230" t="str">
            <v>www.vanguard.com</v>
          </cell>
          <cell r="ED230" t="str">
            <v>VTMSX</v>
          </cell>
          <cell r="EE230" t="str">
            <v>FOUSA00HJD</v>
          </cell>
        </row>
        <row r="231">
          <cell r="E231" t="str">
            <v>Stk-SC</v>
          </cell>
          <cell r="F231" t="str">
            <v>Invesco SmCap Gr Inv (GTSIX)</v>
          </cell>
          <cell r="G231">
            <v>15.5</v>
          </cell>
          <cell r="H231">
            <v>2.5</v>
          </cell>
          <cell r="I231" t="str">
            <v>Top 5Y</v>
          </cell>
          <cell r="K231" t="str">
            <v>G</v>
          </cell>
          <cell r="O231" t="b">
            <v>1</v>
          </cell>
          <cell r="P231">
            <v>24.9</v>
          </cell>
          <cell r="Q231">
            <v>9.7999999999999989</v>
          </cell>
          <cell r="R231" t="str">
            <v>Top 2017</v>
          </cell>
          <cell r="S231">
            <v>11.2</v>
          </cell>
          <cell r="T231">
            <v>-8.5</v>
          </cell>
          <cell r="V231">
            <v>-1.9</v>
          </cell>
          <cell r="W231">
            <v>3.3000000000000003</v>
          </cell>
          <cell r="Y231">
            <v>7.6</v>
          </cell>
          <cell r="Z231">
            <v>5.3</v>
          </cell>
          <cell r="AA231" t="str">
            <v>Top 2014</v>
          </cell>
          <cell r="AB231">
            <v>39.9</v>
          </cell>
          <cell r="AC231">
            <v>0.79999999999999716</v>
          </cell>
          <cell r="AE231">
            <v>18.3</v>
          </cell>
          <cell r="AF231">
            <v>2.3000000000000007</v>
          </cell>
          <cell r="AH231">
            <v>-1.3</v>
          </cell>
          <cell r="AI231">
            <v>2.4000000000000004</v>
          </cell>
          <cell r="AK231">
            <v>26.2</v>
          </cell>
          <cell r="AL231">
            <v>-0.60000000000000142</v>
          </cell>
          <cell r="AN231">
            <v>34.4</v>
          </cell>
          <cell r="AO231">
            <v>-2.8000000000000043</v>
          </cell>
          <cell r="AQ231">
            <v>-38.799999999999997</v>
          </cell>
          <cell r="AR231">
            <v>-1.3999999999999986</v>
          </cell>
          <cell r="AT231">
            <v>11.3</v>
          </cell>
          <cell r="AU231">
            <v>8.3000000000000007</v>
          </cell>
          <cell r="AV231" t="str">
            <v>Top 2007</v>
          </cell>
          <cell r="AW231">
            <v>374.3</v>
          </cell>
          <cell r="AX231">
            <v>27.600000000000023</v>
          </cell>
          <cell r="AZ231">
            <v>-50.9</v>
          </cell>
          <cell r="BA231">
            <v>1.2000000000000028</v>
          </cell>
          <cell r="BC231">
            <v>-0.5</v>
          </cell>
          <cell r="BD231">
            <v>-0.5</v>
          </cell>
          <cell r="BF231">
            <v>6.6</v>
          </cell>
          <cell r="BG231">
            <v>2.6</v>
          </cell>
          <cell r="BH231" t="str">
            <v>Top Q1</v>
          </cell>
          <cell r="BI231">
            <v>24.9</v>
          </cell>
          <cell r="BJ231">
            <v>9.8000000000000007</v>
          </cell>
          <cell r="BK231" t="str">
            <v>Top YTD</v>
          </cell>
          <cell r="BL231">
            <v>24.9</v>
          </cell>
          <cell r="BM231">
            <v>9.8000000000000007</v>
          </cell>
          <cell r="BN231" t="str">
            <v>Top 1Y</v>
          </cell>
          <cell r="BO231">
            <v>1.96</v>
          </cell>
          <cell r="BP231">
            <v>10.9</v>
          </cell>
          <cell r="BQ231">
            <v>1.8</v>
          </cell>
          <cell r="BS231">
            <v>2</v>
          </cell>
          <cell r="BT231">
            <v>15.5</v>
          </cell>
          <cell r="BU231">
            <v>2.5</v>
          </cell>
          <cell r="BV231" t="str">
            <v>Top 5Y</v>
          </cell>
          <cell r="BW231">
            <v>2.2999999999999998</v>
          </cell>
          <cell r="BX231">
            <v>9.5</v>
          </cell>
          <cell r="BY231">
            <v>1.3</v>
          </cell>
          <cell r="BZ231" t="str">
            <v>Top 10Y</v>
          </cell>
          <cell r="CA231">
            <v>1.41</v>
          </cell>
          <cell r="CB231">
            <v>0</v>
          </cell>
          <cell r="CC231">
            <v>2.2999999999999998</v>
          </cell>
          <cell r="CD231">
            <v>12.6</v>
          </cell>
          <cell r="CE231">
            <v>0.9</v>
          </cell>
          <cell r="CG231">
            <v>1.26</v>
          </cell>
          <cell r="CI231">
            <v>1.07</v>
          </cell>
          <cell r="CJ231">
            <v>0.73</v>
          </cell>
          <cell r="CK231">
            <v>2843.3</v>
          </cell>
          <cell r="CL231">
            <v>241.2</v>
          </cell>
          <cell r="CM231">
            <v>97.07</v>
          </cell>
          <cell r="CN231">
            <v>1.46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1.47</v>
          </cell>
          <cell r="CU231">
            <v>1.46</v>
          </cell>
          <cell r="CV231">
            <v>26</v>
          </cell>
          <cell r="CW231">
            <v>124</v>
          </cell>
          <cell r="CX231">
            <v>12.4700002670288</v>
          </cell>
          <cell r="CY231">
            <v>43008</v>
          </cell>
          <cell r="CZ231">
            <v>1.2300000190734901</v>
          </cell>
          <cell r="DD231">
            <v>0.25</v>
          </cell>
          <cell r="DG231">
            <v>1000</v>
          </cell>
          <cell r="DH231">
            <v>50</v>
          </cell>
          <cell r="DI231">
            <v>250</v>
          </cell>
          <cell r="DJ231">
            <v>25</v>
          </cell>
          <cell r="DL231" t="b">
            <v>1</v>
          </cell>
          <cell r="DQ231" t="str">
            <v>C</v>
          </cell>
          <cell r="DU231" t="str">
            <v>Inv</v>
          </cell>
          <cell r="DW231">
            <v>38814</v>
          </cell>
          <cell r="DX231" t="str">
            <v>Hartsfield/Manley - 2004</v>
          </cell>
          <cell r="DY231">
            <v>38238</v>
          </cell>
          <cell r="DZ231">
            <v>13.32</v>
          </cell>
          <cell r="EA231" t="str">
            <v>Invesco</v>
          </cell>
          <cell r="EB231" t="str">
            <v>800-959-4246</v>
          </cell>
          <cell r="EC231" t="str">
            <v>www.invesco.com</v>
          </cell>
          <cell r="ED231" t="str">
            <v>GTSIX</v>
          </cell>
          <cell r="EE231" t="str">
            <v>FOUSA05GB7</v>
          </cell>
        </row>
        <row r="232">
          <cell r="E232" t="str">
            <v>Stk-SC</v>
          </cell>
          <cell r="F232" t="str">
            <v>Janus Henderson Venture T (JAVTX)</v>
          </cell>
          <cell r="G232">
            <v>15.5</v>
          </cell>
          <cell r="H232">
            <v>2.5</v>
          </cell>
          <cell r="I232" t="str">
            <v>Top 5Y</v>
          </cell>
          <cell r="K232" t="str">
            <v>G</v>
          </cell>
          <cell r="O232" t="b">
            <v>1</v>
          </cell>
          <cell r="P232">
            <v>24.1</v>
          </cell>
          <cell r="Q232">
            <v>9.0000000000000018</v>
          </cell>
          <cell r="R232" t="str">
            <v>Top 2017</v>
          </cell>
          <cell r="S232">
            <v>7</v>
          </cell>
          <cell r="T232">
            <v>-12.7</v>
          </cell>
          <cell r="V232">
            <v>-0.9</v>
          </cell>
          <cell r="W232">
            <v>4.3</v>
          </cell>
          <cell r="X232" t="str">
            <v>Top 2015</v>
          </cell>
          <cell r="Y232">
            <v>10.199999999999999</v>
          </cell>
          <cell r="Z232">
            <v>7.8999999999999995</v>
          </cell>
          <cell r="AA232" t="str">
            <v>Top 2014</v>
          </cell>
          <cell r="AB232">
            <v>41.7</v>
          </cell>
          <cell r="AC232">
            <v>2.6000000000000014</v>
          </cell>
          <cell r="AE232">
            <v>17</v>
          </cell>
          <cell r="AF232">
            <v>1</v>
          </cell>
          <cell r="AH232">
            <v>2</v>
          </cell>
          <cell r="AI232">
            <v>5.7</v>
          </cell>
          <cell r="AJ232" t="str">
            <v>Top 2011</v>
          </cell>
          <cell r="AK232">
            <v>26.9</v>
          </cell>
          <cell r="AL232">
            <v>9.9999999999997868E-2</v>
          </cell>
          <cell r="AN232">
            <v>54.5</v>
          </cell>
          <cell r="AO232">
            <v>17.299999999999997</v>
          </cell>
          <cell r="AP232" t="str">
            <v>Top 2009</v>
          </cell>
          <cell r="AQ232">
            <v>-51.5</v>
          </cell>
          <cell r="AR232">
            <v>-14.100000000000001</v>
          </cell>
          <cell r="AT232">
            <v>16.3</v>
          </cell>
          <cell r="AU232">
            <v>13.3</v>
          </cell>
          <cell r="AV232" t="str">
            <v>Top 2007</v>
          </cell>
          <cell r="AW232">
            <v>450.1</v>
          </cell>
          <cell r="AX232">
            <v>103.40000000000003</v>
          </cell>
          <cell r="AY232" t="str">
            <v>Top Bull</v>
          </cell>
          <cell r="AZ232">
            <v>-60.8</v>
          </cell>
          <cell r="BA232">
            <v>-8.6999999999999957</v>
          </cell>
          <cell r="BC232">
            <v>0.1</v>
          </cell>
          <cell r="BD232">
            <v>0.1</v>
          </cell>
          <cell r="BF232">
            <v>3.9</v>
          </cell>
          <cell r="BG232">
            <v>-0.1</v>
          </cell>
          <cell r="BI232">
            <v>24.1</v>
          </cell>
          <cell r="BJ232">
            <v>9</v>
          </cell>
          <cell r="BK232" t="str">
            <v>Top YTD</v>
          </cell>
          <cell r="BL232">
            <v>24.1</v>
          </cell>
          <cell r="BM232">
            <v>9</v>
          </cell>
          <cell r="BN232" t="str">
            <v>Top 1Y</v>
          </cell>
          <cell r="BO232">
            <v>1.26</v>
          </cell>
          <cell r="BP232">
            <v>9.6</v>
          </cell>
          <cell r="BQ232">
            <v>0.5</v>
          </cell>
          <cell r="BS232">
            <v>0.93</v>
          </cell>
          <cell r="BT232">
            <v>15.5</v>
          </cell>
          <cell r="BU232">
            <v>2.5</v>
          </cell>
          <cell r="BV232" t="str">
            <v>Top 5Y</v>
          </cell>
          <cell r="BW232">
            <v>1.92</v>
          </cell>
          <cell r="BX232">
            <v>8.8000000000000007</v>
          </cell>
          <cell r="BY232">
            <v>0.60000000000000098</v>
          </cell>
          <cell r="CA232">
            <v>1.28</v>
          </cell>
          <cell r="CB232">
            <v>0</v>
          </cell>
          <cell r="CC232">
            <v>1.9</v>
          </cell>
          <cell r="CD232">
            <v>13.6</v>
          </cell>
          <cell r="CE232">
            <v>0.97</v>
          </cell>
          <cell r="CG232">
            <v>1.36</v>
          </cell>
          <cell r="CI232">
            <v>1.1599999999999999</v>
          </cell>
          <cell r="CJ232">
            <v>0.74</v>
          </cell>
          <cell r="CK232">
            <v>3216.7</v>
          </cell>
          <cell r="CL232">
            <v>970.5</v>
          </cell>
          <cell r="CM232">
            <v>88.59</v>
          </cell>
          <cell r="CN232">
            <v>8.6300000000000008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0.09</v>
          </cell>
          <cell r="CT232">
            <v>2.7</v>
          </cell>
          <cell r="CU232">
            <v>8.6300000000000008</v>
          </cell>
          <cell r="CV232">
            <v>25</v>
          </cell>
          <cell r="CW232">
            <v>117</v>
          </cell>
          <cell r="CX232">
            <v>21.0200004577637</v>
          </cell>
          <cell r="CY232">
            <v>43008</v>
          </cell>
          <cell r="CZ232">
            <v>0.93000000715255704</v>
          </cell>
          <cell r="DG232">
            <v>2500</v>
          </cell>
          <cell r="DQ232" t="str">
            <v>C</v>
          </cell>
          <cell r="DU232" t="str">
            <v>Other</v>
          </cell>
          <cell r="DW232">
            <v>31167</v>
          </cell>
          <cell r="DX232" t="str">
            <v>Coleman/Stutzman - 2013</v>
          </cell>
          <cell r="DY232">
            <v>41407</v>
          </cell>
          <cell r="DZ232">
            <v>4.6399999999999997</v>
          </cell>
          <cell r="EA232" t="str">
            <v>Janus Henderson</v>
          </cell>
          <cell r="EB232" t="str">
            <v>877-335-2687</v>
          </cell>
          <cell r="EC232" t="str">
            <v>www.janus.com</v>
          </cell>
          <cell r="ED232" t="str">
            <v>JAVTX</v>
          </cell>
          <cell r="EE232" t="str">
            <v>FOUSA00D9Y</v>
          </cell>
        </row>
        <row r="233">
          <cell r="E233" t="str">
            <v>Stk-SC</v>
          </cell>
          <cell r="F233" t="str">
            <v>Dreyfus Sm Cap Stk Indx (DISSX)</v>
          </cell>
          <cell r="G233">
            <v>15.4</v>
          </cell>
          <cell r="H233">
            <v>2.4</v>
          </cell>
          <cell r="I233" t="str">
            <v>Top 5Y</v>
          </cell>
          <cell r="K233" t="str">
            <v>G</v>
          </cell>
          <cell r="L233" t="str">
            <v>V</v>
          </cell>
          <cell r="O233" t="b">
            <v>1</v>
          </cell>
          <cell r="P233">
            <v>12.4</v>
          </cell>
          <cell r="Q233">
            <v>-2.6999999999999993</v>
          </cell>
          <cell r="S233">
            <v>25.8</v>
          </cell>
          <cell r="T233">
            <v>6.1000000000000014</v>
          </cell>
          <cell r="U233" t="str">
            <v>Top 2016</v>
          </cell>
          <cell r="V233">
            <v>-2.2999999999999998</v>
          </cell>
          <cell r="W233">
            <v>2.9000000000000004</v>
          </cell>
          <cell r="Y233">
            <v>5.4</v>
          </cell>
          <cell r="Z233">
            <v>3.1000000000000005</v>
          </cell>
          <cell r="AB233">
            <v>40.700000000000003</v>
          </cell>
          <cell r="AC233">
            <v>1.6000000000000014</v>
          </cell>
          <cell r="AE233">
            <v>16</v>
          </cell>
          <cell r="AF233">
            <v>0</v>
          </cell>
          <cell r="AH233">
            <v>0.8</v>
          </cell>
          <cell r="AI233">
            <v>4.5</v>
          </cell>
          <cell r="AJ233" t="str">
            <v>Top 2011</v>
          </cell>
          <cell r="AK233">
            <v>26</v>
          </cell>
          <cell r="AL233">
            <v>-0.80000000000000071</v>
          </cell>
          <cell r="AN233">
            <v>25.2</v>
          </cell>
          <cell r="AO233">
            <v>-12.000000000000004</v>
          </cell>
          <cell r="AQ233">
            <v>-30.8</v>
          </cell>
          <cell r="AR233">
            <v>6.5999999999999979</v>
          </cell>
          <cell r="AS233" t="str">
            <v>Top 2008</v>
          </cell>
          <cell r="AT233">
            <v>-0.7</v>
          </cell>
          <cell r="AU233">
            <v>-3.7</v>
          </cell>
          <cell r="AW233">
            <v>391.9</v>
          </cell>
          <cell r="AX233">
            <v>45.199999999999989</v>
          </cell>
          <cell r="AZ233">
            <v>-51</v>
          </cell>
          <cell r="BA233">
            <v>1.1000000000000014</v>
          </cell>
          <cell r="BC233">
            <v>-0.6</v>
          </cell>
          <cell r="BD233">
            <v>-0.6</v>
          </cell>
          <cell r="BF233">
            <v>3.7</v>
          </cell>
          <cell r="BG233">
            <v>-0.3</v>
          </cell>
          <cell r="BI233">
            <v>12.4</v>
          </cell>
          <cell r="BJ233">
            <v>-2.7</v>
          </cell>
          <cell r="BL233">
            <v>12.4</v>
          </cell>
          <cell r="BM233">
            <v>-2.7</v>
          </cell>
          <cell r="BO233">
            <v>1.88</v>
          </cell>
          <cell r="BP233">
            <v>11.4</v>
          </cell>
          <cell r="BQ233">
            <v>2.2999999999999998</v>
          </cell>
          <cell r="BR233" t="str">
            <v>Top 3Y</v>
          </cell>
          <cell r="BS233">
            <v>1.91</v>
          </cell>
          <cell r="BT233">
            <v>15.4</v>
          </cell>
          <cell r="BU233">
            <v>2.4</v>
          </cell>
          <cell r="BV233" t="str">
            <v>Top 5Y</v>
          </cell>
          <cell r="BW233">
            <v>1.73</v>
          </cell>
          <cell r="BX233">
            <v>10.1</v>
          </cell>
          <cell r="BY233">
            <v>1.9</v>
          </cell>
          <cell r="BZ233" t="str">
            <v>Top 10Y</v>
          </cell>
          <cell r="CA233">
            <v>1.23</v>
          </cell>
          <cell r="CB233">
            <v>0.84</v>
          </cell>
          <cell r="CC233">
            <v>1.7</v>
          </cell>
          <cell r="CD233">
            <v>13.7</v>
          </cell>
          <cell r="CE233">
            <v>0.98</v>
          </cell>
          <cell r="CG233">
            <v>1.37</v>
          </cell>
          <cell r="CI233">
            <v>1.04</v>
          </cell>
          <cell r="CJ233">
            <v>0.57999999999999996</v>
          </cell>
          <cell r="CK233">
            <v>2406.1999999999998</v>
          </cell>
          <cell r="CL233">
            <v>2204.5</v>
          </cell>
          <cell r="CM233">
            <v>98.93</v>
          </cell>
          <cell r="CN233">
            <v>0.39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0.68</v>
          </cell>
          <cell r="CU233">
            <v>0.39</v>
          </cell>
          <cell r="CV233">
            <v>20.63</v>
          </cell>
          <cell r="CW233">
            <v>604</v>
          </cell>
          <cell r="CX233">
            <v>5.5599999427795401</v>
          </cell>
          <cell r="CY233">
            <v>43069</v>
          </cell>
          <cell r="CZ233">
            <v>0.5</v>
          </cell>
          <cell r="DG233">
            <v>2500</v>
          </cell>
          <cell r="DH233">
            <v>100</v>
          </cell>
          <cell r="DT233" t="str">
            <v>I</v>
          </cell>
          <cell r="DU233" t="str">
            <v>No Load</v>
          </cell>
          <cell r="DV233" t="str">
            <v>S&amp;P SmallCap  600</v>
          </cell>
          <cell r="DW233">
            <v>35611</v>
          </cell>
          <cell r="DX233" t="str">
            <v>Durante/Brown/Wong - 2000</v>
          </cell>
          <cell r="DY233">
            <v>36616</v>
          </cell>
          <cell r="DZ233">
            <v>17.760000000000002</v>
          </cell>
          <cell r="EA233" t="str">
            <v>Dreyfus</v>
          </cell>
          <cell r="EB233" t="str">
            <v>800-373-9387</v>
          </cell>
          <cell r="EC233" t="str">
            <v>www.dreyfus.com</v>
          </cell>
          <cell r="ED233" t="str">
            <v>DISSX</v>
          </cell>
          <cell r="EE233" t="str">
            <v>FOUSA00GVR</v>
          </cell>
        </row>
        <row r="234">
          <cell r="E234" t="str">
            <v>Stk-SC</v>
          </cell>
          <cell r="F234" t="str">
            <v>Vanguard SmCp Eq Inv (VSTCX)</v>
          </cell>
          <cell r="G234">
            <v>15</v>
          </cell>
          <cell r="H234">
            <v>2</v>
          </cell>
          <cell r="I234" t="str">
            <v>Top 5Y</v>
          </cell>
          <cell r="K234" t="str">
            <v>G</v>
          </cell>
          <cell r="L234" t="str">
            <v>V</v>
          </cell>
          <cell r="O234" t="b">
            <v>1</v>
          </cell>
          <cell r="P234">
            <v>10.3</v>
          </cell>
          <cell r="Q234">
            <v>-4.7999999999999989</v>
          </cell>
          <cell r="S234">
            <v>20.6</v>
          </cell>
          <cell r="T234">
            <v>0.90000000000000213</v>
          </cell>
          <cell r="V234">
            <v>-3.2</v>
          </cell>
          <cell r="W234">
            <v>2</v>
          </cell>
          <cell r="Y234">
            <v>10</v>
          </cell>
          <cell r="Z234">
            <v>7.7</v>
          </cell>
          <cell r="AA234" t="str">
            <v>Top 2014</v>
          </cell>
          <cell r="AB234">
            <v>41.9</v>
          </cell>
          <cell r="AC234">
            <v>2.7999999999999972</v>
          </cell>
          <cell r="AE234">
            <v>17.2</v>
          </cell>
          <cell r="AF234">
            <v>1.1999999999999993</v>
          </cell>
          <cell r="AH234">
            <v>0.8</v>
          </cell>
          <cell r="AI234">
            <v>4.5</v>
          </cell>
          <cell r="AJ234" t="str">
            <v>Top 2011</v>
          </cell>
          <cell r="AK234">
            <v>27.2</v>
          </cell>
          <cell r="AL234">
            <v>0.39999999999999858</v>
          </cell>
          <cell r="AN234">
            <v>24.1</v>
          </cell>
          <cell r="AO234">
            <v>-13.100000000000001</v>
          </cell>
          <cell r="AQ234">
            <v>-36.200000000000003</v>
          </cell>
          <cell r="AR234">
            <v>1.1999999999999957</v>
          </cell>
          <cell r="AT234">
            <v>-4.3</v>
          </cell>
          <cell r="AU234">
            <v>-7.3</v>
          </cell>
          <cell r="AW234">
            <v>386</v>
          </cell>
          <cell r="AX234">
            <v>39.300000000000011</v>
          </cell>
          <cell r="AZ234">
            <v>-54.5</v>
          </cell>
          <cell r="BA234">
            <v>-2.3999999999999986</v>
          </cell>
          <cell r="BC234">
            <v>0</v>
          </cell>
          <cell r="BD234">
            <v>0</v>
          </cell>
          <cell r="BF234">
            <v>2.9</v>
          </cell>
          <cell r="BG234">
            <v>-1.1000000000000001</v>
          </cell>
          <cell r="BI234">
            <v>10.3</v>
          </cell>
          <cell r="BJ234">
            <v>-4.8</v>
          </cell>
          <cell r="BL234">
            <v>10.3</v>
          </cell>
          <cell r="BM234">
            <v>-4.8</v>
          </cell>
          <cell r="BO234">
            <v>1.94</v>
          </cell>
          <cell r="BP234">
            <v>8.8000000000000007</v>
          </cell>
          <cell r="BQ234">
            <v>-0.29999999999999899</v>
          </cell>
          <cell r="BS234">
            <v>1.03</v>
          </cell>
          <cell r="BT234">
            <v>15</v>
          </cell>
          <cell r="BU234">
            <v>2</v>
          </cell>
          <cell r="BV234" t="str">
            <v>Top 5Y</v>
          </cell>
          <cell r="BW234">
            <v>1.2</v>
          </cell>
          <cell r="BX234">
            <v>9.1</v>
          </cell>
          <cell r="BY234">
            <v>0.9</v>
          </cell>
          <cell r="CA234">
            <v>0.81</v>
          </cell>
          <cell r="CB234">
            <v>1.05</v>
          </cell>
          <cell r="CC234">
            <v>1.2</v>
          </cell>
          <cell r="CD234">
            <v>13.1</v>
          </cell>
          <cell r="CE234">
            <v>0.94</v>
          </cell>
          <cell r="CG234">
            <v>1.31</v>
          </cell>
          <cell r="CI234">
            <v>1.01</v>
          </cell>
          <cell r="CJ234">
            <v>0.6</v>
          </cell>
          <cell r="CK234">
            <v>1695.3</v>
          </cell>
          <cell r="CL234">
            <v>1695.3</v>
          </cell>
          <cell r="CM234">
            <v>97.38</v>
          </cell>
          <cell r="CN234">
            <v>0.99</v>
          </cell>
          <cell r="CO234">
            <v>0</v>
          </cell>
          <cell r="CP234">
            <v>0</v>
          </cell>
          <cell r="CQ234">
            <v>0.06</v>
          </cell>
          <cell r="CR234">
            <v>0</v>
          </cell>
          <cell r="CS234">
            <v>0</v>
          </cell>
          <cell r="CT234">
            <v>1.57</v>
          </cell>
          <cell r="CU234">
            <v>0.99</v>
          </cell>
          <cell r="CV234">
            <v>91</v>
          </cell>
          <cell r="CW234">
            <v>283</v>
          </cell>
          <cell r="CX234">
            <v>7.1500000953674299</v>
          </cell>
          <cell r="CY234">
            <v>43008</v>
          </cell>
          <cell r="CZ234">
            <v>0.28999999165535001</v>
          </cell>
          <cell r="DG234">
            <v>3000</v>
          </cell>
          <cell r="DH234">
            <v>1</v>
          </cell>
          <cell r="DU234" t="str">
            <v>Inv</v>
          </cell>
          <cell r="DW234">
            <v>38831</v>
          </cell>
          <cell r="DX234" t="str">
            <v>Stetler/Guo - 2006</v>
          </cell>
          <cell r="DY234">
            <v>38831</v>
          </cell>
          <cell r="DZ234">
            <v>11.7</v>
          </cell>
          <cell r="EA234" t="str">
            <v>Vanguard</v>
          </cell>
          <cell r="EB234" t="str">
            <v>800-662-7447</v>
          </cell>
          <cell r="EC234" t="str">
            <v>www.vanguard.com</v>
          </cell>
          <cell r="ED234" t="str">
            <v>VSTCX</v>
          </cell>
          <cell r="EE234" t="str">
            <v>FOUSA05HGE</v>
          </cell>
        </row>
        <row r="235">
          <cell r="E235" t="str">
            <v>Stk-SC</v>
          </cell>
          <cell r="F235" t="str">
            <v>Schwab Small-Cap Equity (SWSCX)</v>
          </cell>
          <cell r="G235">
            <v>14.9</v>
          </cell>
          <cell r="H235">
            <v>1.9</v>
          </cell>
          <cell r="I235" t="str">
            <v>Top 5Y</v>
          </cell>
          <cell r="K235" t="str">
            <v>G</v>
          </cell>
          <cell r="L235" t="str">
            <v>V</v>
          </cell>
          <cell r="O235" t="b">
            <v>1</v>
          </cell>
          <cell r="P235">
            <v>10</v>
          </cell>
          <cell r="Q235">
            <v>-5.0999999999999996</v>
          </cell>
          <cell r="S235">
            <v>23.6</v>
          </cell>
          <cell r="T235">
            <v>3.9000000000000021</v>
          </cell>
          <cell r="V235">
            <v>-3.7</v>
          </cell>
          <cell r="W235">
            <v>1.5</v>
          </cell>
          <cell r="Y235">
            <v>6.9</v>
          </cell>
          <cell r="Z235">
            <v>4.6000000000000005</v>
          </cell>
          <cell r="AA235" t="str">
            <v>Top 2014</v>
          </cell>
          <cell r="AB235">
            <v>43.3</v>
          </cell>
          <cell r="AC235">
            <v>4.1999999999999957</v>
          </cell>
          <cell r="AD235" t="str">
            <v>Top 2013</v>
          </cell>
          <cell r="AE235">
            <v>20.5</v>
          </cell>
          <cell r="AF235">
            <v>4.5</v>
          </cell>
          <cell r="AG235" t="str">
            <v>Top 2012</v>
          </cell>
          <cell r="AH235">
            <v>0.5</v>
          </cell>
          <cell r="AI235">
            <v>4.2</v>
          </cell>
          <cell r="AJ235" t="str">
            <v>Top 2011</v>
          </cell>
          <cell r="AK235">
            <v>24.6</v>
          </cell>
          <cell r="AL235">
            <v>-2.1999999999999993</v>
          </cell>
          <cell r="AN235">
            <v>27.9</v>
          </cell>
          <cell r="AO235">
            <v>-9.3000000000000043</v>
          </cell>
          <cell r="AQ235">
            <v>-38.299999999999997</v>
          </cell>
          <cell r="AR235">
            <v>-0.89999999999999858</v>
          </cell>
          <cell r="AT235">
            <v>-8.5</v>
          </cell>
          <cell r="AU235">
            <v>-11.5</v>
          </cell>
          <cell r="AW235">
            <v>385.4</v>
          </cell>
          <cell r="AX235">
            <v>38.699999999999989</v>
          </cell>
          <cell r="AZ235">
            <v>-54.6</v>
          </cell>
          <cell r="BA235">
            <v>-2.5</v>
          </cell>
          <cell r="BC235">
            <v>-0.4</v>
          </cell>
          <cell r="BD235">
            <v>-0.4</v>
          </cell>
          <cell r="BF235">
            <v>3.2</v>
          </cell>
          <cell r="BG235">
            <v>-0.8</v>
          </cell>
          <cell r="BI235">
            <v>10</v>
          </cell>
          <cell r="BJ235">
            <v>-5.0999999999999996</v>
          </cell>
          <cell r="BL235">
            <v>10</v>
          </cell>
          <cell r="BM235">
            <v>-5.0999999999999996</v>
          </cell>
          <cell r="BO235">
            <v>3.65</v>
          </cell>
          <cell r="BP235">
            <v>9.4</v>
          </cell>
          <cell r="BQ235">
            <v>0.30000000000000099</v>
          </cell>
          <cell r="BS235">
            <v>2.38</v>
          </cell>
          <cell r="BT235">
            <v>14.9</v>
          </cell>
          <cell r="BU235">
            <v>1.9</v>
          </cell>
          <cell r="BV235" t="str">
            <v>Top 5Y</v>
          </cell>
          <cell r="BW235">
            <v>3.01</v>
          </cell>
          <cell r="BX235">
            <v>9.1</v>
          </cell>
          <cell r="BY235">
            <v>0.9</v>
          </cell>
          <cell r="CA235">
            <v>1.54</v>
          </cell>
          <cell r="CB235">
            <v>0</v>
          </cell>
          <cell r="CC235">
            <v>3</v>
          </cell>
          <cell r="CD235">
            <v>14.3</v>
          </cell>
          <cell r="CE235">
            <v>1.02</v>
          </cell>
          <cell r="CG235">
            <v>1.43</v>
          </cell>
          <cell r="CI235">
            <v>1.1000000000000001</v>
          </cell>
          <cell r="CJ235">
            <v>0.6</v>
          </cell>
          <cell r="CK235">
            <v>656.9</v>
          </cell>
          <cell r="CL235">
            <v>656.9</v>
          </cell>
          <cell r="CM235">
            <v>97.03</v>
          </cell>
          <cell r="CN235">
            <v>2.11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0.86</v>
          </cell>
          <cell r="CU235">
            <v>2.11</v>
          </cell>
          <cell r="CV235">
            <v>85</v>
          </cell>
          <cell r="CW235">
            <v>303</v>
          </cell>
          <cell r="CX235">
            <v>10.4700002670288</v>
          </cell>
          <cell r="CY235">
            <v>43008</v>
          </cell>
          <cell r="CZ235">
            <v>1.1000000238418599</v>
          </cell>
          <cell r="DG235">
            <v>100</v>
          </cell>
          <cell r="DU235" t="str">
            <v>Other</v>
          </cell>
          <cell r="DW235">
            <v>37803</v>
          </cell>
          <cell r="DX235" t="str">
            <v>Svallin/Li - 2012</v>
          </cell>
          <cell r="DY235">
            <v>41124</v>
          </cell>
          <cell r="DZ235">
            <v>5.41</v>
          </cell>
          <cell r="EA235" t="str">
            <v>Schwab Funds</v>
          </cell>
          <cell r="EB235" t="str">
            <v>877-824-5615</v>
          </cell>
          <cell r="EC235" t="str">
            <v>www.schwab.com</v>
          </cell>
          <cell r="ED235" t="str">
            <v>SWSCX</v>
          </cell>
          <cell r="EE235" t="str">
            <v>FOUSA04B17</v>
          </cell>
        </row>
        <row r="236">
          <cell r="E236" t="str">
            <v>Stk-SC</v>
          </cell>
          <cell r="F236" t="str">
            <v>Vanguard SmCp Val Idx Inv (VISVX)</v>
          </cell>
          <cell r="G236">
            <v>14.8</v>
          </cell>
          <cell r="H236">
            <v>1.8</v>
          </cell>
          <cell r="I236" t="str">
            <v>Top 5Y</v>
          </cell>
          <cell r="L236" t="str">
            <v>V</v>
          </cell>
          <cell r="O236" t="b">
            <v>1</v>
          </cell>
          <cell r="P236">
            <v>11.6</v>
          </cell>
          <cell r="Q236">
            <v>-3.5</v>
          </cell>
          <cell r="S236">
            <v>24.6</v>
          </cell>
          <cell r="T236">
            <v>4.9000000000000021</v>
          </cell>
          <cell r="V236">
            <v>-4.8</v>
          </cell>
          <cell r="W236">
            <v>0.40000000000000036</v>
          </cell>
          <cell r="Y236">
            <v>10.3</v>
          </cell>
          <cell r="Z236">
            <v>8</v>
          </cell>
          <cell r="AA236" t="str">
            <v>Top 2014</v>
          </cell>
          <cell r="AB236">
            <v>36.4</v>
          </cell>
          <cell r="AC236">
            <v>-2.7000000000000028</v>
          </cell>
          <cell r="AE236">
            <v>18.5</v>
          </cell>
          <cell r="AF236">
            <v>2.5</v>
          </cell>
          <cell r="AH236">
            <v>-4.2</v>
          </cell>
          <cell r="AI236">
            <v>-0.5</v>
          </cell>
          <cell r="AK236">
            <v>24.8</v>
          </cell>
          <cell r="AL236">
            <v>-2</v>
          </cell>
          <cell r="AN236">
            <v>30.3</v>
          </cell>
          <cell r="AO236">
            <v>-6.9000000000000021</v>
          </cell>
          <cell r="AQ236">
            <v>-32.1</v>
          </cell>
          <cell r="AR236">
            <v>5.2999999999999972</v>
          </cell>
          <cell r="AT236">
            <v>-7.1</v>
          </cell>
          <cell r="AU236">
            <v>-10.1</v>
          </cell>
          <cell r="AW236">
            <v>393</v>
          </cell>
          <cell r="AX236">
            <v>46.300000000000011</v>
          </cell>
          <cell r="AY236" t="str">
            <v>Top Bull</v>
          </cell>
          <cell r="AZ236">
            <v>-53.2</v>
          </cell>
          <cell r="BA236">
            <v>-1.1000000000000014</v>
          </cell>
          <cell r="BC236">
            <v>0.5</v>
          </cell>
          <cell r="BD236">
            <v>0.5</v>
          </cell>
          <cell r="BF236">
            <v>4.5</v>
          </cell>
          <cell r="BG236">
            <v>0.5</v>
          </cell>
          <cell r="BI236">
            <v>11.6</v>
          </cell>
          <cell r="BJ236">
            <v>-3.5</v>
          </cell>
          <cell r="BL236">
            <v>11.6</v>
          </cell>
          <cell r="BM236">
            <v>-3.5</v>
          </cell>
          <cell r="BO236">
            <v>0.69</v>
          </cell>
          <cell r="BP236">
            <v>9.8000000000000007</v>
          </cell>
          <cell r="BQ236">
            <v>0.70000000000000095</v>
          </cell>
          <cell r="BS236">
            <v>0.63</v>
          </cell>
          <cell r="BT236">
            <v>14.8</v>
          </cell>
          <cell r="BU236">
            <v>1.8</v>
          </cell>
          <cell r="BV236" t="str">
            <v>Top 5Y</v>
          </cell>
          <cell r="BW236">
            <v>0.67</v>
          </cell>
          <cell r="BX236">
            <v>9.6</v>
          </cell>
          <cell r="BY236">
            <v>1.4</v>
          </cell>
          <cell r="BZ236" t="str">
            <v>Top 10Y</v>
          </cell>
          <cell r="CA236">
            <v>0.56000000000000005</v>
          </cell>
          <cell r="CB236">
            <v>1.68</v>
          </cell>
          <cell r="CC236">
            <v>0.6</v>
          </cell>
          <cell r="CD236">
            <v>12.5</v>
          </cell>
          <cell r="CE236">
            <v>0.89</v>
          </cell>
          <cell r="CG236">
            <v>1.25</v>
          </cell>
          <cell r="CI236">
            <v>1.04</v>
          </cell>
          <cell r="CJ236">
            <v>0.7</v>
          </cell>
          <cell r="CK236">
            <v>29635.9</v>
          </cell>
          <cell r="CL236">
            <v>2059.6999999999998</v>
          </cell>
          <cell r="CM236">
            <v>97.95</v>
          </cell>
          <cell r="CN236">
            <v>0.87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1.18</v>
          </cell>
          <cell r="CU236">
            <v>0.87</v>
          </cell>
          <cell r="CV236">
            <v>18</v>
          </cell>
          <cell r="CW236">
            <v>851</v>
          </cell>
          <cell r="CX236">
            <v>5.0799999237060502</v>
          </cell>
          <cell r="CY236">
            <v>43069</v>
          </cell>
          <cell r="CZ236">
            <v>0.18999999761581399</v>
          </cell>
          <cell r="DG236">
            <v>3000</v>
          </cell>
          <cell r="DH236">
            <v>1</v>
          </cell>
          <cell r="DT236" t="str">
            <v>I</v>
          </cell>
          <cell r="DU236" t="str">
            <v>Inv</v>
          </cell>
          <cell r="DV236" t="str">
            <v>CRSP US SmallCap Value</v>
          </cell>
          <cell r="DW236">
            <v>35936</v>
          </cell>
          <cell r="DX236" t="str">
            <v>Coleman/O’Reilly - 2016</v>
          </cell>
          <cell r="DY236">
            <v>42487</v>
          </cell>
          <cell r="DZ236">
            <v>1.68</v>
          </cell>
          <cell r="EA236" t="str">
            <v>Vanguard</v>
          </cell>
          <cell r="EB236" t="str">
            <v>800-662-7447</v>
          </cell>
          <cell r="EC236" t="str">
            <v>www.vanguard.com</v>
          </cell>
          <cell r="ED236" t="str">
            <v>VISVX</v>
          </cell>
          <cell r="EE236" t="str">
            <v>FOUSA00GMV</v>
          </cell>
        </row>
        <row r="237">
          <cell r="E237" t="str">
            <v>Stk-SC</v>
          </cell>
          <cell r="F237" t="str">
            <v>Amer Century Sml Cap Gr Inv (ANOIX)</v>
          </cell>
          <cell r="G237">
            <v>14.7</v>
          </cell>
          <cell r="H237">
            <v>1.7</v>
          </cell>
          <cell r="I237" t="str">
            <v>Top 5Y</v>
          </cell>
          <cell r="K237" t="str">
            <v>G</v>
          </cell>
          <cell r="O237" t="b">
            <v>1</v>
          </cell>
          <cell r="P237">
            <v>25.8</v>
          </cell>
          <cell r="Q237">
            <v>10.700000000000001</v>
          </cell>
          <cell r="R237" t="str">
            <v>Top 2017</v>
          </cell>
          <cell r="S237">
            <v>10.7</v>
          </cell>
          <cell r="T237">
            <v>-9</v>
          </cell>
          <cell r="V237">
            <v>-4</v>
          </cell>
          <cell r="W237">
            <v>1.2000000000000002</v>
          </cell>
          <cell r="Y237">
            <v>5.4</v>
          </cell>
          <cell r="Z237">
            <v>3.1000000000000005</v>
          </cell>
          <cell r="AB237">
            <v>40.700000000000003</v>
          </cell>
          <cell r="AC237">
            <v>1.6000000000000014</v>
          </cell>
          <cell r="AE237">
            <v>14.5</v>
          </cell>
          <cell r="AF237">
            <v>-1.5</v>
          </cell>
          <cell r="AH237">
            <v>-5.2</v>
          </cell>
          <cell r="AI237">
            <v>-1.5</v>
          </cell>
          <cell r="AK237">
            <v>30</v>
          </cell>
          <cell r="AL237">
            <v>3.1999999999999993</v>
          </cell>
          <cell r="AM237" t="str">
            <v>Top 2010</v>
          </cell>
          <cell r="AN237">
            <v>24.8</v>
          </cell>
          <cell r="AO237">
            <v>-12.400000000000002</v>
          </cell>
          <cell r="AQ237">
            <v>-42</v>
          </cell>
          <cell r="AR237">
            <v>-4.6000000000000014</v>
          </cell>
          <cell r="AT237">
            <v>23.8</v>
          </cell>
          <cell r="AU237">
            <v>20.8</v>
          </cell>
          <cell r="AV237" t="str">
            <v>Top 2007</v>
          </cell>
          <cell r="AW237">
            <v>323.60000000000002</v>
          </cell>
          <cell r="AX237">
            <v>-23.099999999999966</v>
          </cell>
          <cell r="AZ237">
            <v>-54.6</v>
          </cell>
          <cell r="BA237">
            <v>-2.5</v>
          </cell>
          <cell r="BC237">
            <v>0.8</v>
          </cell>
          <cell r="BD237">
            <v>0.8</v>
          </cell>
          <cell r="BE237" t="str">
            <v>Top M1</v>
          </cell>
          <cell r="BF237">
            <v>5.9</v>
          </cell>
          <cell r="BG237">
            <v>1.9</v>
          </cell>
          <cell r="BH237" t="str">
            <v>Top Q1</v>
          </cell>
          <cell r="BI237">
            <v>25.8</v>
          </cell>
          <cell r="BJ237">
            <v>10.7</v>
          </cell>
          <cell r="BK237" t="str">
            <v>Top YTD</v>
          </cell>
          <cell r="BL237">
            <v>25.8</v>
          </cell>
          <cell r="BM237">
            <v>10.7</v>
          </cell>
          <cell r="BN237" t="str">
            <v>Top 1Y</v>
          </cell>
          <cell r="BO237">
            <v>0.94</v>
          </cell>
          <cell r="BP237">
            <v>10.199999999999999</v>
          </cell>
          <cell r="BQ237">
            <v>1.1000000000000001</v>
          </cell>
          <cell r="BS237">
            <v>0.31</v>
          </cell>
          <cell r="BT237">
            <v>14.7</v>
          </cell>
          <cell r="BU237">
            <v>1.7</v>
          </cell>
          <cell r="BV237" t="str">
            <v>Top 5Y</v>
          </cell>
          <cell r="BW237">
            <v>0.19</v>
          </cell>
          <cell r="BX237">
            <v>7.3</v>
          </cell>
          <cell r="BY237">
            <v>-0.89999999999999902</v>
          </cell>
          <cell r="CA237">
            <v>0.1</v>
          </cell>
          <cell r="CB237">
            <v>0</v>
          </cell>
          <cell r="CC237">
            <v>0.1</v>
          </cell>
          <cell r="CD237">
            <v>14.7</v>
          </cell>
          <cell r="CE237">
            <v>1.05</v>
          </cell>
          <cell r="CG237">
            <v>1.47</v>
          </cell>
          <cell r="CI237">
            <v>1.1100000000000001</v>
          </cell>
          <cell r="CJ237">
            <v>0.57999999999999996</v>
          </cell>
          <cell r="CK237">
            <v>717.1</v>
          </cell>
          <cell r="CL237">
            <v>367.3</v>
          </cell>
          <cell r="CM237">
            <v>97.79</v>
          </cell>
          <cell r="CN237">
            <v>0.71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1.5</v>
          </cell>
          <cell r="CU237">
            <v>0.71</v>
          </cell>
          <cell r="CV237">
            <v>70</v>
          </cell>
          <cell r="CW237">
            <v>139</v>
          </cell>
          <cell r="CX237">
            <v>14.4899997711182</v>
          </cell>
          <cell r="CY237">
            <v>43008</v>
          </cell>
          <cell r="CZ237">
            <v>1.3600000143051101</v>
          </cell>
          <cell r="DG237">
            <v>2500</v>
          </cell>
          <cell r="DH237">
            <v>50</v>
          </cell>
          <cell r="DU237" t="str">
            <v>Inv</v>
          </cell>
          <cell r="DW237">
            <v>37043</v>
          </cell>
          <cell r="DX237" t="str">
            <v>Wagner/Hoernemann - 2015</v>
          </cell>
          <cell r="DY237">
            <v>42095</v>
          </cell>
          <cell r="DZ237">
            <v>2.75</v>
          </cell>
          <cell r="EA237" t="str">
            <v>American Century Investments</v>
          </cell>
          <cell r="EB237" t="str">
            <v>800-345-2021</v>
          </cell>
          <cell r="EC237" t="str">
            <v>www.americancentury.com</v>
          </cell>
          <cell r="ED237" t="str">
            <v>ANOIX</v>
          </cell>
          <cell r="EE237" t="str">
            <v>FOUSA02T5F</v>
          </cell>
        </row>
        <row r="238">
          <cell r="E238" t="str">
            <v>Stk-SC</v>
          </cell>
          <cell r="F238" t="str">
            <v>Schwab Fdmtl US Sm Co Idx (SFSNX)</v>
          </cell>
          <cell r="G238">
            <v>14.6</v>
          </cell>
          <cell r="H238">
            <v>1.6</v>
          </cell>
          <cell r="I238" t="str">
            <v>Top 5Y</v>
          </cell>
          <cell r="K238" t="str">
            <v>G</v>
          </cell>
          <cell r="L238" t="str">
            <v>V</v>
          </cell>
          <cell r="O238" t="b">
            <v>1</v>
          </cell>
          <cell r="P238">
            <v>12.7</v>
          </cell>
          <cell r="Q238">
            <v>-2.4000000000000004</v>
          </cell>
          <cell r="S238">
            <v>23.4</v>
          </cell>
          <cell r="T238">
            <v>3.6999999999999993</v>
          </cell>
          <cell r="V238">
            <v>-5.0999999999999996</v>
          </cell>
          <cell r="W238">
            <v>0.10000000000000053</v>
          </cell>
          <cell r="Y238">
            <v>7.7</v>
          </cell>
          <cell r="Z238">
            <v>5.4</v>
          </cell>
          <cell r="AA238" t="str">
            <v>Top 2014</v>
          </cell>
          <cell r="AB238">
            <v>38.799999999999997</v>
          </cell>
          <cell r="AC238">
            <v>-0.30000000000000426</v>
          </cell>
          <cell r="AE238">
            <v>17.399999999999999</v>
          </cell>
          <cell r="AF238">
            <v>1.3999999999999986</v>
          </cell>
          <cell r="AH238">
            <v>-6.2</v>
          </cell>
          <cell r="AI238">
            <v>-2.5</v>
          </cell>
          <cell r="AK238">
            <v>29.8</v>
          </cell>
          <cell r="AL238">
            <v>3</v>
          </cell>
          <cell r="AN238">
            <v>52.7</v>
          </cell>
          <cell r="AO238">
            <v>15.5</v>
          </cell>
          <cell r="AP238" t="str">
            <v>Top 2009</v>
          </cell>
          <cell r="AQ238">
            <v>-38.9</v>
          </cell>
          <cell r="AR238">
            <v>-1.5</v>
          </cell>
          <cell r="AW238">
            <v>455.2</v>
          </cell>
          <cell r="AX238">
            <v>108.5</v>
          </cell>
          <cell r="AY238" t="str">
            <v>Top Bull</v>
          </cell>
          <cell r="AZ238">
            <v>-55.8</v>
          </cell>
          <cell r="BA238">
            <v>-3.6999999999999957</v>
          </cell>
          <cell r="BC238">
            <v>0.3</v>
          </cell>
          <cell r="BD238">
            <v>0.3</v>
          </cell>
          <cell r="BF238">
            <v>5</v>
          </cell>
          <cell r="BG238">
            <v>1</v>
          </cell>
          <cell r="BI238">
            <v>12.7</v>
          </cell>
          <cell r="BJ238">
            <v>-2.4</v>
          </cell>
          <cell r="BL238">
            <v>12.7</v>
          </cell>
          <cell r="BM238">
            <v>-2.4</v>
          </cell>
          <cell r="BO238">
            <v>1.92</v>
          </cell>
          <cell r="BP238">
            <v>9.6999999999999993</v>
          </cell>
          <cell r="BQ238">
            <v>0.6</v>
          </cell>
          <cell r="BS238">
            <v>1.3</v>
          </cell>
          <cell r="BT238">
            <v>14.6</v>
          </cell>
          <cell r="BU238">
            <v>1.6</v>
          </cell>
          <cell r="BV238" t="str">
            <v>Top 5Y</v>
          </cell>
          <cell r="BW238">
            <v>1.47</v>
          </cell>
          <cell r="BX238">
            <v>10.199999999999999</v>
          </cell>
          <cell r="BY238">
            <v>2</v>
          </cell>
          <cell r="BZ238" t="str">
            <v>Top 10Y</v>
          </cell>
          <cell r="CA238">
            <v>1.33</v>
          </cell>
          <cell r="CB238">
            <v>1.35</v>
          </cell>
          <cell r="CC238">
            <v>1.4</v>
          </cell>
          <cell r="CD238">
            <v>12.8</v>
          </cell>
          <cell r="CE238">
            <v>0.91</v>
          </cell>
          <cell r="CG238">
            <v>1.28</v>
          </cell>
          <cell r="CI238">
            <v>1.06</v>
          </cell>
          <cell r="CJ238">
            <v>0.69</v>
          </cell>
          <cell r="CK238">
            <v>1784.7</v>
          </cell>
          <cell r="CL238">
            <v>1784.7</v>
          </cell>
          <cell r="CM238">
            <v>98.44</v>
          </cell>
          <cell r="CN238">
            <v>0.74</v>
          </cell>
          <cell r="CO238">
            <v>0.17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0.65</v>
          </cell>
          <cell r="CU238">
            <v>0.74</v>
          </cell>
          <cell r="CV238">
            <v>30</v>
          </cell>
          <cell r="CW238">
            <v>904</v>
          </cell>
          <cell r="CX238">
            <v>3.5699999332428001</v>
          </cell>
          <cell r="CY238">
            <v>43008</v>
          </cell>
          <cell r="CZ238">
            <v>0.25</v>
          </cell>
          <cell r="DG238">
            <v>0</v>
          </cell>
          <cell r="DT238" t="str">
            <v>I</v>
          </cell>
          <cell r="DU238" t="str">
            <v>Inst</v>
          </cell>
          <cell r="DV238" t="str">
            <v>Russell Fundamental US SC</v>
          </cell>
          <cell r="DW238">
            <v>39174</v>
          </cell>
          <cell r="DX238" t="str">
            <v>Juwono/Bliss/Sinha - 2013</v>
          </cell>
          <cell r="DY238">
            <v>41333</v>
          </cell>
          <cell r="DZ238">
            <v>4.84</v>
          </cell>
          <cell r="EA238" t="str">
            <v>Schwab Funds</v>
          </cell>
          <cell r="EB238" t="str">
            <v>877-824-5615</v>
          </cell>
          <cell r="EC238" t="str">
            <v>www.schwab.com</v>
          </cell>
          <cell r="ED238" t="str">
            <v>SFSNX</v>
          </cell>
          <cell r="EE238" t="str">
            <v>FOUSA06BYD</v>
          </cell>
        </row>
        <row r="239">
          <cell r="E239" t="str">
            <v>Stk-SC</v>
          </cell>
          <cell r="F239" t="str">
            <v>Vanguard Explorer Inv (VEXPX)</v>
          </cell>
          <cell r="G239">
            <v>14.6</v>
          </cell>
          <cell r="H239">
            <v>1.6</v>
          </cell>
          <cell r="I239" t="str">
            <v>Top 5Y</v>
          </cell>
          <cell r="K239" t="str">
            <v>G</v>
          </cell>
          <cell r="O239" t="b">
            <v>1</v>
          </cell>
          <cell r="P239">
            <v>22.9</v>
          </cell>
          <cell r="Q239">
            <v>7.7999999999999989</v>
          </cell>
          <cell r="R239" t="str">
            <v>Top 2017</v>
          </cell>
          <cell r="S239">
            <v>12.3</v>
          </cell>
          <cell r="T239">
            <v>-7.3999999999999986</v>
          </cell>
          <cell r="V239">
            <v>-4.4000000000000004</v>
          </cell>
          <cell r="W239">
            <v>0.79999999999999982</v>
          </cell>
          <cell r="Y239">
            <v>3.9</v>
          </cell>
          <cell r="Z239">
            <v>1.6</v>
          </cell>
          <cell r="AB239">
            <v>44.3</v>
          </cell>
          <cell r="AC239">
            <v>5.1999999999999957</v>
          </cell>
          <cell r="AD239" t="str">
            <v>Top 2013</v>
          </cell>
          <cell r="AE239">
            <v>14.8</v>
          </cell>
          <cell r="AF239">
            <v>-1.1999999999999993</v>
          </cell>
          <cell r="AH239">
            <v>-1.9</v>
          </cell>
          <cell r="AI239">
            <v>1.8000000000000003</v>
          </cell>
          <cell r="AK239">
            <v>27.4</v>
          </cell>
          <cell r="AL239">
            <v>0.59999999999999787</v>
          </cell>
          <cell r="AN239">
            <v>36.200000000000003</v>
          </cell>
          <cell r="AO239">
            <v>-1</v>
          </cell>
          <cell r="AQ239">
            <v>-40.5</v>
          </cell>
          <cell r="AR239">
            <v>-3.1000000000000014</v>
          </cell>
          <cell r="AT239">
            <v>5</v>
          </cell>
          <cell r="AU239">
            <v>2</v>
          </cell>
          <cell r="AW239">
            <v>353.9</v>
          </cell>
          <cell r="AX239">
            <v>7.1999999999999886</v>
          </cell>
          <cell r="AZ239">
            <v>-52.3</v>
          </cell>
          <cell r="BA239">
            <v>-0.19999999999999574</v>
          </cell>
          <cell r="BC239">
            <v>0.9</v>
          </cell>
          <cell r="BD239">
            <v>0.9</v>
          </cell>
          <cell r="BE239" t="str">
            <v>Top M1</v>
          </cell>
          <cell r="BF239">
            <v>5.9</v>
          </cell>
          <cell r="BG239">
            <v>1.9</v>
          </cell>
          <cell r="BH239" t="str">
            <v>Top Q1</v>
          </cell>
          <cell r="BI239">
            <v>22.9</v>
          </cell>
          <cell r="BJ239">
            <v>7.8</v>
          </cell>
          <cell r="BK239" t="str">
            <v>Top YTD</v>
          </cell>
          <cell r="BL239">
            <v>22.9</v>
          </cell>
          <cell r="BM239">
            <v>7.8</v>
          </cell>
          <cell r="BN239" t="str">
            <v>Top 1Y</v>
          </cell>
          <cell r="BO239">
            <v>3.06</v>
          </cell>
          <cell r="BP239">
            <v>9.6999999999999993</v>
          </cell>
          <cell r="BQ239">
            <v>0.6</v>
          </cell>
          <cell r="BS239">
            <v>2.1800000000000002</v>
          </cell>
          <cell r="BT239">
            <v>14.6</v>
          </cell>
          <cell r="BU239">
            <v>1.6</v>
          </cell>
          <cell r="BV239" t="str">
            <v>Top 5Y</v>
          </cell>
          <cell r="BW239">
            <v>2.5499999999999998</v>
          </cell>
          <cell r="BX239">
            <v>8.6999999999999993</v>
          </cell>
          <cell r="BY239">
            <v>0.5</v>
          </cell>
          <cell r="CA239">
            <v>1.35</v>
          </cell>
          <cell r="CB239">
            <v>0.45</v>
          </cell>
          <cell r="CC239">
            <v>2.5</v>
          </cell>
          <cell r="CD239">
            <v>13.1</v>
          </cell>
          <cell r="CE239">
            <v>0.94</v>
          </cell>
          <cell r="CG239">
            <v>1.31</v>
          </cell>
          <cell r="CI239">
            <v>1.1299999999999999</v>
          </cell>
          <cell r="CJ239">
            <v>0.75</v>
          </cell>
          <cell r="CK239">
            <v>13469.3</v>
          </cell>
          <cell r="CL239">
            <v>3528.9</v>
          </cell>
          <cell r="CM239">
            <v>91.43</v>
          </cell>
          <cell r="CN239">
            <v>3.57</v>
          </cell>
          <cell r="CO239">
            <v>0</v>
          </cell>
          <cell r="CP239">
            <v>0</v>
          </cell>
          <cell r="CQ239">
            <v>0.04</v>
          </cell>
          <cell r="CR239">
            <v>0</v>
          </cell>
          <cell r="CS239">
            <v>0.31</v>
          </cell>
          <cell r="CT239">
            <v>4.6500000000000004</v>
          </cell>
          <cell r="CU239">
            <v>3.57</v>
          </cell>
          <cell r="CV239">
            <v>76</v>
          </cell>
          <cell r="CW239">
            <v>549</v>
          </cell>
          <cell r="CX239">
            <v>8.1700000762939506</v>
          </cell>
          <cell r="CY239">
            <v>43008</v>
          </cell>
          <cell r="CZ239">
            <v>0.46000000834464999</v>
          </cell>
          <cell r="DG239">
            <v>3000</v>
          </cell>
          <cell r="DH239">
            <v>1</v>
          </cell>
          <cell r="DU239" t="str">
            <v>Inv</v>
          </cell>
          <cell r="DW239">
            <v>24817</v>
          </cell>
          <cell r="DX239" t="str">
            <v>Abrams/Stetler/Crane - 1994</v>
          </cell>
          <cell r="DY239">
            <v>34366</v>
          </cell>
          <cell r="DZ239">
            <v>23.93</v>
          </cell>
          <cell r="EA239" t="str">
            <v>Vanguard</v>
          </cell>
          <cell r="EB239" t="str">
            <v>800-662-7447</v>
          </cell>
          <cell r="EC239" t="str">
            <v>www.vanguard.com</v>
          </cell>
          <cell r="ED239" t="str">
            <v>VEXPX</v>
          </cell>
          <cell r="EE239" t="str">
            <v>FOUSA00CBV</v>
          </cell>
        </row>
        <row r="240">
          <cell r="E240" t="str">
            <v>Stk-SC</v>
          </cell>
          <cell r="F240" t="str">
            <v>Wasatch Core Grth (WGROX)</v>
          </cell>
          <cell r="G240">
            <v>14.5</v>
          </cell>
          <cell r="H240">
            <v>1.5</v>
          </cell>
          <cell r="K240" t="str">
            <v>G</v>
          </cell>
          <cell r="O240" t="b">
            <v>1</v>
          </cell>
          <cell r="P240">
            <v>24.2</v>
          </cell>
          <cell r="Q240">
            <v>9.1</v>
          </cell>
          <cell r="R240" t="str">
            <v>Top 2017</v>
          </cell>
          <cell r="S240">
            <v>10.5</v>
          </cell>
          <cell r="T240">
            <v>-9.1999999999999993</v>
          </cell>
          <cell r="V240">
            <v>3.9</v>
          </cell>
          <cell r="W240">
            <v>9.1</v>
          </cell>
          <cell r="X240" t="str">
            <v>Top 2015</v>
          </cell>
          <cell r="Y240">
            <v>6</v>
          </cell>
          <cell r="Z240">
            <v>3.7</v>
          </cell>
          <cell r="AA240" t="str">
            <v>Top 2014</v>
          </cell>
          <cell r="AB240">
            <v>30.1</v>
          </cell>
          <cell r="AC240">
            <v>-9</v>
          </cell>
          <cell r="AE240">
            <v>19.100000000000001</v>
          </cell>
          <cell r="AF240">
            <v>3.1000000000000014</v>
          </cell>
          <cell r="AG240" t="str">
            <v>Top 2012</v>
          </cell>
          <cell r="AH240">
            <v>5</v>
          </cell>
          <cell r="AI240">
            <v>8.6999999999999993</v>
          </cell>
          <cell r="AJ240" t="str">
            <v>Top 2011</v>
          </cell>
          <cell r="AK240">
            <v>24.9</v>
          </cell>
          <cell r="AL240">
            <v>-1.9000000000000021</v>
          </cell>
          <cell r="AN240">
            <v>45.1</v>
          </cell>
          <cell r="AO240">
            <v>7.8999999999999986</v>
          </cell>
          <cell r="AP240" t="str">
            <v>Top 2009</v>
          </cell>
          <cell r="AQ240">
            <v>-44.4</v>
          </cell>
          <cell r="AR240">
            <v>-7</v>
          </cell>
          <cell r="AT240">
            <v>6.4</v>
          </cell>
          <cell r="AU240">
            <v>3.4000000000000004</v>
          </cell>
          <cell r="AW240">
            <v>430.3</v>
          </cell>
          <cell r="AX240">
            <v>83.600000000000023</v>
          </cell>
          <cell r="AY240" t="str">
            <v>Top Bull</v>
          </cell>
          <cell r="AZ240">
            <v>-55</v>
          </cell>
          <cell r="BA240">
            <v>-2.8999999999999986</v>
          </cell>
          <cell r="BC240">
            <v>0.1</v>
          </cell>
          <cell r="BD240">
            <v>0.1</v>
          </cell>
          <cell r="BF240">
            <v>7.6</v>
          </cell>
          <cell r="BG240">
            <v>3.6</v>
          </cell>
          <cell r="BH240" t="str">
            <v>Top Q1</v>
          </cell>
          <cell r="BI240">
            <v>24.2</v>
          </cell>
          <cell r="BJ240">
            <v>9.1</v>
          </cell>
          <cell r="BK240" t="str">
            <v>Top YTD</v>
          </cell>
          <cell r="BL240">
            <v>24.2</v>
          </cell>
          <cell r="BM240">
            <v>9.1</v>
          </cell>
          <cell r="BN240" t="str">
            <v>Top 1Y</v>
          </cell>
          <cell r="BO240">
            <v>1.4</v>
          </cell>
          <cell r="BP240">
            <v>12.6</v>
          </cell>
          <cell r="BQ240">
            <v>3.5</v>
          </cell>
          <cell r="BR240" t="str">
            <v>Top 3Y</v>
          </cell>
          <cell r="BS240">
            <v>1.36</v>
          </cell>
          <cell r="BT240">
            <v>14.5</v>
          </cell>
          <cell r="BU240">
            <v>1.5</v>
          </cell>
          <cell r="BW240">
            <v>1</v>
          </cell>
          <cell r="BX240">
            <v>9.5</v>
          </cell>
          <cell r="BY240">
            <v>1.3</v>
          </cell>
          <cell r="BZ240" t="str">
            <v>Top 10Y</v>
          </cell>
          <cell r="CA240">
            <v>0.55000000000000004</v>
          </cell>
          <cell r="CB240">
            <v>0</v>
          </cell>
          <cell r="CC240">
            <v>1</v>
          </cell>
          <cell r="CD240">
            <v>11.3</v>
          </cell>
          <cell r="CE240">
            <v>0.81</v>
          </cell>
          <cell r="CF240" t="str">
            <v>Low Cat Risk</v>
          </cell>
          <cell r="CG240">
            <v>1.1299999999999999</v>
          </cell>
          <cell r="CI240">
            <v>0.87</v>
          </cell>
          <cell r="CJ240">
            <v>0.6</v>
          </cell>
          <cell r="CK240">
            <v>1684.2</v>
          </cell>
          <cell r="CL240">
            <v>1254.8</v>
          </cell>
          <cell r="CM240">
            <v>89.61</v>
          </cell>
          <cell r="CN240">
            <v>8.2100000000000009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0.25</v>
          </cell>
          <cell r="CT240">
            <v>1.93</v>
          </cell>
          <cell r="CU240">
            <v>8.2100000000000009</v>
          </cell>
          <cell r="CV240">
            <v>26</v>
          </cell>
          <cell r="CW240">
            <v>62</v>
          </cell>
          <cell r="CX240">
            <v>25.9799995422363</v>
          </cell>
          <cell r="CY240">
            <v>43008</v>
          </cell>
          <cell r="CZ240">
            <v>1.21000003814697</v>
          </cell>
          <cell r="DA240">
            <v>2</v>
          </cell>
          <cell r="DB240" t="str">
            <v>R</v>
          </cell>
          <cell r="DF240">
            <v>2</v>
          </cell>
          <cell r="DG240">
            <v>2000</v>
          </cell>
          <cell r="DH240">
            <v>100</v>
          </cell>
          <cell r="DI240">
            <v>2000</v>
          </cell>
          <cell r="DJ240">
            <v>100</v>
          </cell>
          <cell r="DU240" t="str">
            <v>No Load</v>
          </cell>
          <cell r="DW240">
            <v>31754</v>
          </cell>
          <cell r="DX240" t="str">
            <v>Taylor/Lambert/Valentine - 2000</v>
          </cell>
          <cell r="DY240">
            <v>36891</v>
          </cell>
          <cell r="DZ240">
            <v>17.010000000000002</v>
          </cell>
          <cell r="EA240" t="str">
            <v>Wasatch</v>
          </cell>
          <cell r="EB240" t="str">
            <v>800-551-1700</v>
          </cell>
          <cell r="EC240" t="str">
            <v>www.wasatchfunds.com</v>
          </cell>
          <cell r="ED240" t="str">
            <v>WGROX</v>
          </cell>
          <cell r="EE240" t="str">
            <v>FOUSA00FW0</v>
          </cell>
        </row>
        <row r="241">
          <cell r="E241" t="str">
            <v>Stk-SC</v>
          </cell>
          <cell r="F241" t="str">
            <v>Fidelity Small Cap Value (FCPVX)</v>
          </cell>
          <cell r="G241">
            <v>14.3</v>
          </cell>
          <cell r="H241">
            <v>1.3</v>
          </cell>
          <cell r="L241" t="str">
            <v>V</v>
          </cell>
          <cell r="O241" t="b">
            <v>1</v>
          </cell>
          <cell r="P241">
            <v>12.2</v>
          </cell>
          <cell r="Q241">
            <v>-2.9000000000000004</v>
          </cell>
          <cell r="S241">
            <v>21.2</v>
          </cell>
          <cell r="T241">
            <v>1.5</v>
          </cell>
          <cell r="V241">
            <v>-1.7</v>
          </cell>
          <cell r="W241">
            <v>3.5</v>
          </cell>
          <cell r="X241" t="str">
            <v>Top 2015</v>
          </cell>
          <cell r="Y241">
            <v>6.6</v>
          </cell>
          <cell r="Z241">
            <v>4.3</v>
          </cell>
          <cell r="AA241" t="str">
            <v>Top 2014</v>
          </cell>
          <cell r="AB241">
            <v>37</v>
          </cell>
          <cell r="AC241">
            <v>-2.1000000000000014</v>
          </cell>
          <cell r="AE241">
            <v>20.100000000000001</v>
          </cell>
          <cell r="AF241">
            <v>4.1000000000000014</v>
          </cell>
          <cell r="AG241" t="str">
            <v>Top 2012</v>
          </cell>
          <cell r="AH241">
            <v>-3.7</v>
          </cell>
          <cell r="AI241">
            <v>0</v>
          </cell>
          <cell r="AK241">
            <v>25</v>
          </cell>
          <cell r="AL241">
            <v>-1.8000000000000007</v>
          </cell>
          <cell r="AN241">
            <v>36.5</v>
          </cell>
          <cell r="AO241">
            <v>-0.70000000000000284</v>
          </cell>
          <cell r="AQ241">
            <v>-30.3</v>
          </cell>
          <cell r="AR241">
            <v>7.0999999999999979</v>
          </cell>
          <cell r="AS241" t="str">
            <v>Top 2008</v>
          </cell>
          <cell r="AT241">
            <v>1.1000000000000001</v>
          </cell>
          <cell r="AU241">
            <v>-1.9</v>
          </cell>
          <cell r="AW241">
            <v>397.7</v>
          </cell>
          <cell r="AX241">
            <v>51</v>
          </cell>
          <cell r="AY241" t="str">
            <v>Top Bull</v>
          </cell>
          <cell r="AZ241">
            <v>-49.9</v>
          </cell>
          <cell r="BA241">
            <v>2.2000000000000028</v>
          </cell>
          <cell r="BC241">
            <v>-0.9</v>
          </cell>
          <cell r="BD241">
            <v>-0.9</v>
          </cell>
          <cell r="BF241">
            <v>6.3</v>
          </cell>
          <cell r="BG241">
            <v>2.2999999999999998</v>
          </cell>
          <cell r="BH241" t="str">
            <v>Top Q1</v>
          </cell>
          <cell r="BI241">
            <v>12.2</v>
          </cell>
          <cell r="BJ241">
            <v>-2.9</v>
          </cell>
          <cell r="BL241">
            <v>12.2</v>
          </cell>
          <cell r="BM241">
            <v>-2.9</v>
          </cell>
          <cell r="BO241">
            <v>1.1299999999999999</v>
          </cell>
          <cell r="BP241">
            <v>10.199999999999999</v>
          </cell>
          <cell r="BQ241">
            <v>1.1000000000000001</v>
          </cell>
          <cell r="BS241">
            <v>1.78</v>
          </cell>
          <cell r="BT241">
            <v>14.3</v>
          </cell>
          <cell r="BU241">
            <v>1.3</v>
          </cell>
          <cell r="BW241">
            <v>2.09</v>
          </cell>
          <cell r="BX241">
            <v>10.4</v>
          </cell>
          <cell r="BY241">
            <v>2.2000000000000002</v>
          </cell>
          <cell r="BZ241" t="str">
            <v>Top 10Y</v>
          </cell>
          <cell r="CA241">
            <v>1.31</v>
          </cell>
          <cell r="CB241">
            <v>1.06</v>
          </cell>
          <cell r="CC241">
            <v>2</v>
          </cell>
          <cell r="CD241">
            <v>10.4</v>
          </cell>
          <cell r="CE241">
            <v>0.74</v>
          </cell>
          <cell r="CF241" t="str">
            <v>Low Cat Risk</v>
          </cell>
          <cell r="CG241">
            <v>1.04</v>
          </cell>
          <cell r="CI241">
            <v>0.8</v>
          </cell>
          <cell r="CJ241">
            <v>0.59</v>
          </cell>
          <cell r="CK241">
            <v>3537.2</v>
          </cell>
          <cell r="CL241">
            <v>2763.2</v>
          </cell>
          <cell r="CM241">
            <v>87.19</v>
          </cell>
          <cell r="CN241">
            <v>10.119999999999999</v>
          </cell>
          <cell r="CO241">
            <v>0</v>
          </cell>
          <cell r="CP241">
            <v>0</v>
          </cell>
          <cell r="CQ241">
            <v>0.31</v>
          </cell>
          <cell r="CR241">
            <v>0</v>
          </cell>
          <cell r="CS241">
            <v>0</v>
          </cell>
          <cell r="CT241">
            <v>2.38</v>
          </cell>
          <cell r="CU241">
            <v>10.119999999999999</v>
          </cell>
          <cell r="CV241">
            <v>26</v>
          </cell>
          <cell r="CW241">
            <v>59</v>
          </cell>
          <cell r="CX241">
            <v>30.75</v>
          </cell>
          <cell r="CY241">
            <v>43039</v>
          </cell>
          <cell r="CZ241">
            <v>0.99000000953674305</v>
          </cell>
          <cell r="DG241">
            <v>2500</v>
          </cell>
          <cell r="DI241">
            <v>2500</v>
          </cell>
          <cell r="DQ241" t="str">
            <v>C</v>
          </cell>
          <cell r="DU241" t="str">
            <v>No Load</v>
          </cell>
          <cell r="DW241">
            <v>38294</v>
          </cell>
          <cell r="DX241" t="str">
            <v>Janssen/Lawrence - 2013</v>
          </cell>
          <cell r="DY241">
            <v>41289</v>
          </cell>
          <cell r="DZ241">
            <v>4.96</v>
          </cell>
          <cell r="EA241" t="str">
            <v>Fidelity Investments</v>
          </cell>
          <cell r="EB241" t="str">
            <v>800-544-8544</v>
          </cell>
          <cell r="EC241" t="str">
            <v>www.institutional.fidelity.com</v>
          </cell>
          <cell r="ED241" t="str">
            <v>FCPVX</v>
          </cell>
          <cell r="EE241" t="str">
            <v>FOUSA05B4X</v>
          </cell>
        </row>
        <row r="242">
          <cell r="E242" t="str">
            <v>Stk-SC</v>
          </cell>
          <cell r="F242" t="str">
            <v>Royce Opportunity Invt (RYPNX)</v>
          </cell>
          <cell r="G242">
            <v>14.3</v>
          </cell>
          <cell r="H242">
            <v>1.3</v>
          </cell>
          <cell r="L242" t="str">
            <v>V</v>
          </cell>
          <cell r="O242" t="b">
            <v>1</v>
          </cell>
          <cell r="P242">
            <v>21.8</v>
          </cell>
          <cell r="Q242">
            <v>6.7000000000000011</v>
          </cell>
          <cell r="R242" t="str">
            <v>Top 2017</v>
          </cell>
          <cell r="S242">
            <v>29.8</v>
          </cell>
          <cell r="T242">
            <v>10.100000000000001</v>
          </cell>
          <cell r="U242" t="str">
            <v>Top 2016</v>
          </cell>
          <cell r="V242">
            <v>-13.6</v>
          </cell>
          <cell r="W242">
            <v>-8.3999999999999986</v>
          </cell>
          <cell r="Y242">
            <v>-0.5</v>
          </cell>
          <cell r="Z242">
            <v>-2.8</v>
          </cell>
          <cell r="AB242">
            <v>43.5</v>
          </cell>
          <cell r="AC242">
            <v>4.3999999999999986</v>
          </cell>
          <cell r="AD242" t="str">
            <v>Top 2013</v>
          </cell>
          <cell r="AE242">
            <v>22.5</v>
          </cell>
          <cell r="AF242">
            <v>6.5</v>
          </cell>
          <cell r="AG242" t="str">
            <v>Top 2012</v>
          </cell>
          <cell r="AH242">
            <v>-13</v>
          </cell>
          <cell r="AI242">
            <v>-9.3000000000000007</v>
          </cell>
          <cell r="AK242">
            <v>33.700000000000003</v>
          </cell>
          <cell r="AL242">
            <v>6.9000000000000021</v>
          </cell>
          <cell r="AM242" t="str">
            <v>Top 2010</v>
          </cell>
          <cell r="AN242">
            <v>62.1</v>
          </cell>
          <cell r="AO242">
            <v>24.9</v>
          </cell>
          <cell r="AP242" t="str">
            <v>Top 2009</v>
          </cell>
          <cell r="AQ242">
            <v>-45.8</v>
          </cell>
          <cell r="AR242">
            <v>-8.3999999999999986</v>
          </cell>
          <cell r="AT242">
            <v>-2</v>
          </cell>
          <cell r="AU242">
            <v>-5</v>
          </cell>
          <cell r="AW242">
            <v>484.3</v>
          </cell>
          <cell r="AX242">
            <v>137.60000000000002</v>
          </cell>
          <cell r="AY242" t="str">
            <v>Top Bull</v>
          </cell>
          <cell r="AZ242">
            <v>-61.8</v>
          </cell>
          <cell r="BA242">
            <v>-9.6999999999999957</v>
          </cell>
          <cell r="BC242">
            <v>0.8</v>
          </cell>
          <cell r="BD242">
            <v>0.8</v>
          </cell>
          <cell r="BE242" t="str">
            <v>Top M1</v>
          </cell>
          <cell r="BF242">
            <v>3.5</v>
          </cell>
          <cell r="BG242">
            <v>-0.5</v>
          </cell>
          <cell r="BI242">
            <v>21.8</v>
          </cell>
          <cell r="BJ242">
            <v>6.7</v>
          </cell>
          <cell r="BK242" t="str">
            <v>Top YTD</v>
          </cell>
          <cell r="BL242">
            <v>21.8</v>
          </cell>
          <cell r="BM242">
            <v>6.7</v>
          </cell>
          <cell r="BN242" t="str">
            <v>Top 1Y</v>
          </cell>
          <cell r="BO242">
            <v>3.33</v>
          </cell>
          <cell r="BP242">
            <v>11</v>
          </cell>
          <cell r="BQ242">
            <v>1.9</v>
          </cell>
          <cell r="BR242" t="str">
            <v>Top 3Y</v>
          </cell>
          <cell r="BS242">
            <v>2.35</v>
          </cell>
          <cell r="BT242">
            <v>14.3</v>
          </cell>
          <cell r="BU242">
            <v>1.3</v>
          </cell>
          <cell r="BW242">
            <v>2.5099999999999998</v>
          </cell>
          <cell r="BX242">
            <v>9.3000000000000007</v>
          </cell>
          <cell r="BY242">
            <v>1.1000000000000001</v>
          </cell>
          <cell r="CA242">
            <v>1.53</v>
          </cell>
          <cell r="CB242">
            <v>0</v>
          </cell>
          <cell r="CC242">
            <v>2.5</v>
          </cell>
          <cell r="CD242">
            <v>16.399999999999999</v>
          </cell>
          <cell r="CE242">
            <v>1.17</v>
          </cell>
          <cell r="CG242">
            <v>1.64</v>
          </cell>
          <cell r="CI242">
            <v>1.19</v>
          </cell>
          <cell r="CJ242">
            <v>0.53</v>
          </cell>
          <cell r="CK242">
            <v>1612.1</v>
          </cell>
          <cell r="CL242">
            <v>806.6</v>
          </cell>
          <cell r="CM242">
            <v>85.34</v>
          </cell>
          <cell r="CN242">
            <v>3.59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2.95</v>
          </cell>
          <cell r="CT242">
            <v>8.1300000000000008</v>
          </cell>
          <cell r="CU242">
            <v>3.59</v>
          </cell>
          <cell r="CV242">
            <v>26</v>
          </cell>
          <cell r="CW242">
            <v>246</v>
          </cell>
          <cell r="CX242">
            <v>9.7700004577636701</v>
          </cell>
          <cell r="CY242">
            <v>43008</v>
          </cell>
          <cell r="CZ242">
            <v>1.1900000572204601</v>
          </cell>
          <cell r="DA242">
            <v>1</v>
          </cell>
          <cell r="DB242" t="str">
            <v>R</v>
          </cell>
          <cell r="DD242">
            <v>0</v>
          </cell>
          <cell r="DF242">
            <v>1</v>
          </cell>
          <cell r="DG242">
            <v>2000</v>
          </cell>
          <cell r="DH242">
            <v>50</v>
          </cell>
          <cell r="DI242">
            <v>1000</v>
          </cell>
          <cell r="DJ242">
            <v>50</v>
          </cell>
          <cell r="DU242" t="str">
            <v>Inv</v>
          </cell>
          <cell r="DW242">
            <v>35388</v>
          </cell>
          <cell r="DX242" t="str">
            <v>Zaino/Hench - 1998</v>
          </cell>
          <cell r="DY242">
            <v>35886</v>
          </cell>
          <cell r="DZ242">
            <v>19.760000000000002</v>
          </cell>
          <cell r="EA242" t="str">
            <v>Royce</v>
          </cell>
          <cell r="EB242" t="str">
            <v>800-221-4268</v>
          </cell>
          <cell r="EC242" t="str">
            <v>www.roycefunds.com</v>
          </cell>
          <cell r="ED242" t="str">
            <v>RYPNX</v>
          </cell>
          <cell r="EE242" t="str">
            <v>FOUSA00KUS</v>
          </cell>
        </row>
        <row r="243">
          <cell r="E243" t="str">
            <v>Stk-SC</v>
          </cell>
          <cell r="F243" t="str">
            <v>Vanguard SmCp Idx Inv (NAESX)</v>
          </cell>
          <cell r="G243">
            <v>14.3</v>
          </cell>
          <cell r="H243">
            <v>1.3</v>
          </cell>
          <cell r="K243" t="str">
            <v>G</v>
          </cell>
          <cell r="L243" t="str">
            <v>V</v>
          </cell>
          <cell r="O243" t="b">
            <v>1</v>
          </cell>
          <cell r="P243">
            <v>16.100000000000001</v>
          </cell>
          <cell r="Q243">
            <v>1.0000000000000018</v>
          </cell>
          <cell r="S243">
            <v>18.100000000000001</v>
          </cell>
          <cell r="T243">
            <v>-1.5999999999999979</v>
          </cell>
          <cell r="V243">
            <v>-3.8</v>
          </cell>
          <cell r="W243">
            <v>1.4000000000000004</v>
          </cell>
          <cell r="Y243">
            <v>7.3</v>
          </cell>
          <cell r="Z243">
            <v>5</v>
          </cell>
          <cell r="AA243" t="str">
            <v>Top 2014</v>
          </cell>
          <cell r="AB243">
            <v>37.6</v>
          </cell>
          <cell r="AC243">
            <v>-1.5</v>
          </cell>
          <cell r="AE243">
            <v>18</v>
          </cell>
          <cell r="AF243">
            <v>2</v>
          </cell>
          <cell r="AH243">
            <v>-2.8</v>
          </cell>
          <cell r="AI243">
            <v>0.90000000000000036</v>
          </cell>
          <cell r="AK243">
            <v>27.7</v>
          </cell>
          <cell r="AL243">
            <v>0.89999999999999858</v>
          </cell>
          <cell r="AN243">
            <v>36.1</v>
          </cell>
          <cell r="AO243">
            <v>-1.1000000000000014</v>
          </cell>
          <cell r="AQ243">
            <v>-36.1</v>
          </cell>
          <cell r="AR243">
            <v>1.2999999999999972</v>
          </cell>
          <cell r="AT243">
            <v>1.1000000000000001</v>
          </cell>
          <cell r="AU243">
            <v>-1.9</v>
          </cell>
          <cell r="AW243">
            <v>392.3</v>
          </cell>
          <cell r="AX243">
            <v>45.600000000000023</v>
          </cell>
          <cell r="AY243" t="str">
            <v>Top Bull</v>
          </cell>
          <cell r="AZ243">
            <v>-53.2</v>
          </cell>
          <cell r="BA243">
            <v>-1.1000000000000014</v>
          </cell>
          <cell r="BC243">
            <v>0.3</v>
          </cell>
          <cell r="BD243">
            <v>0.3</v>
          </cell>
          <cell r="BF243">
            <v>5</v>
          </cell>
          <cell r="BG243">
            <v>1</v>
          </cell>
          <cell r="BI243">
            <v>16.100000000000001</v>
          </cell>
          <cell r="BJ243">
            <v>1</v>
          </cell>
          <cell r="BL243">
            <v>16.100000000000001</v>
          </cell>
          <cell r="BM243">
            <v>1</v>
          </cell>
          <cell r="BO243">
            <v>0.52</v>
          </cell>
          <cell r="BP243">
            <v>9.6999999999999993</v>
          </cell>
          <cell r="BQ243">
            <v>0.6</v>
          </cell>
          <cell r="BS243">
            <v>0.49</v>
          </cell>
          <cell r="BT243">
            <v>14.3</v>
          </cell>
          <cell r="BU243">
            <v>1.3</v>
          </cell>
          <cell r="BW243">
            <v>0.51</v>
          </cell>
          <cell r="BX243">
            <v>9.5</v>
          </cell>
          <cell r="BY243">
            <v>1.3</v>
          </cell>
          <cell r="BZ243" t="str">
            <v>Top 10Y</v>
          </cell>
          <cell r="CA243">
            <v>0.4</v>
          </cell>
          <cell r="CB243">
            <v>1.24</v>
          </cell>
          <cell r="CC243">
            <v>0.5</v>
          </cell>
          <cell r="CD243">
            <v>12.2</v>
          </cell>
          <cell r="CE243">
            <v>0.87</v>
          </cell>
          <cell r="CF243" t="str">
            <v>Low Cat Risk</v>
          </cell>
          <cell r="CG243">
            <v>1.22</v>
          </cell>
          <cell r="CI243">
            <v>1.05</v>
          </cell>
          <cell r="CJ243">
            <v>0.75</v>
          </cell>
          <cell r="CK243">
            <v>84634.8</v>
          </cell>
          <cell r="CL243">
            <v>4345.5</v>
          </cell>
          <cell r="CM243">
            <v>97.22</v>
          </cell>
          <cell r="CN243">
            <v>0.62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2.16</v>
          </cell>
          <cell r="CU243">
            <v>0.62</v>
          </cell>
          <cell r="CV243">
            <v>14</v>
          </cell>
          <cell r="CW243">
            <v>1424</v>
          </cell>
          <cell r="CX243">
            <v>3.03999996185303</v>
          </cell>
          <cell r="CY243">
            <v>43069</v>
          </cell>
          <cell r="CZ243">
            <v>0.18000000715255701</v>
          </cell>
          <cell r="DG243">
            <v>3000</v>
          </cell>
          <cell r="DH243">
            <v>1</v>
          </cell>
          <cell r="DT243" t="str">
            <v>I</v>
          </cell>
          <cell r="DU243" t="str">
            <v>Inv</v>
          </cell>
          <cell r="DV243" t="str">
            <v>CRSP US Small Cap</v>
          </cell>
          <cell r="DW243">
            <v>22192</v>
          </cell>
          <cell r="DX243" t="str">
            <v>Coleman/O’Reilly - 2016</v>
          </cell>
          <cell r="DY243">
            <v>42487</v>
          </cell>
          <cell r="DZ243">
            <v>1.68</v>
          </cell>
          <cell r="EA243" t="str">
            <v>Vanguard</v>
          </cell>
          <cell r="EB243" t="str">
            <v>800-662-7447</v>
          </cell>
          <cell r="EC243" t="str">
            <v>www.vanguard.com</v>
          </cell>
          <cell r="ED243" t="str">
            <v>NAESX</v>
          </cell>
          <cell r="EE243" t="str">
            <v>FOUSA00E0E</v>
          </cell>
        </row>
        <row r="244">
          <cell r="E244" t="str">
            <v>Stk-SC</v>
          </cell>
          <cell r="F244" t="str">
            <v>Meridian Grth Legacy (MERDX)</v>
          </cell>
          <cell r="G244">
            <v>14.2</v>
          </cell>
          <cell r="H244">
            <v>1.2</v>
          </cell>
          <cell r="K244" t="str">
            <v>G</v>
          </cell>
          <cell r="O244" t="b">
            <v>1</v>
          </cell>
          <cell r="P244">
            <v>25.6</v>
          </cell>
          <cell r="Q244">
            <v>10.500000000000002</v>
          </cell>
          <cell r="R244" t="str">
            <v>Top 2017</v>
          </cell>
          <cell r="S244">
            <v>16.2</v>
          </cell>
          <cell r="T244">
            <v>-3.5</v>
          </cell>
          <cell r="V244">
            <v>-5.4</v>
          </cell>
          <cell r="W244">
            <v>-0.20000000000000018</v>
          </cell>
          <cell r="Y244">
            <v>9.4</v>
          </cell>
          <cell r="Z244">
            <v>7.1000000000000005</v>
          </cell>
          <cell r="AA244" t="str">
            <v>Top 2014</v>
          </cell>
          <cell r="AB244">
            <v>28.5</v>
          </cell>
          <cell r="AC244">
            <v>-10.600000000000001</v>
          </cell>
          <cell r="AE244">
            <v>12.2</v>
          </cell>
          <cell r="AF244">
            <v>-3.8000000000000007</v>
          </cell>
          <cell r="AH244">
            <v>1</v>
          </cell>
          <cell r="AI244">
            <v>4.7</v>
          </cell>
          <cell r="AJ244" t="str">
            <v>Top 2011</v>
          </cell>
          <cell r="AK244">
            <v>31.3</v>
          </cell>
          <cell r="AL244">
            <v>4.5</v>
          </cell>
          <cell r="AM244" t="str">
            <v>Top 2010</v>
          </cell>
          <cell r="AN244">
            <v>36.1</v>
          </cell>
          <cell r="AO244">
            <v>-1.1000000000000014</v>
          </cell>
          <cell r="AQ244">
            <v>-30.4</v>
          </cell>
          <cell r="AR244">
            <v>7</v>
          </cell>
          <cell r="AS244" t="str">
            <v>Top 2008</v>
          </cell>
          <cell r="AT244">
            <v>5.4</v>
          </cell>
          <cell r="AU244">
            <v>2.4000000000000004</v>
          </cell>
          <cell r="AW244">
            <v>343.2</v>
          </cell>
          <cell r="AX244">
            <v>-3.5</v>
          </cell>
          <cell r="AZ244">
            <v>-42</v>
          </cell>
          <cell r="BA244">
            <v>10.100000000000001</v>
          </cell>
          <cell r="BB244" t="str">
            <v>Top Bear</v>
          </cell>
          <cell r="BC244">
            <v>2.2000000000000002</v>
          </cell>
          <cell r="BD244">
            <v>2.2000000000000002</v>
          </cell>
          <cell r="BE244" t="str">
            <v>Top M1</v>
          </cell>
          <cell r="BF244">
            <v>5.6</v>
          </cell>
          <cell r="BG244">
            <v>1.6</v>
          </cell>
          <cell r="BH244" t="str">
            <v>Top Q1</v>
          </cell>
          <cell r="BI244">
            <v>25.6</v>
          </cell>
          <cell r="BJ244">
            <v>10.5</v>
          </cell>
          <cell r="BK244" t="str">
            <v>Top YTD</v>
          </cell>
          <cell r="BL244">
            <v>25.6</v>
          </cell>
          <cell r="BM244">
            <v>10.5</v>
          </cell>
          <cell r="BN244" t="str">
            <v>Top 1Y</v>
          </cell>
          <cell r="BO244">
            <v>1.95</v>
          </cell>
          <cell r="BP244">
            <v>11.4</v>
          </cell>
          <cell r="BQ244">
            <v>2.2999999999999998</v>
          </cell>
          <cell r="BR244" t="str">
            <v>Top 3Y</v>
          </cell>
          <cell r="BS244">
            <v>1.75</v>
          </cell>
          <cell r="BT244">
            <v>14.2</v>
          </cell>
          <cell r="BU244">
            <v>1.2</v>
          </cell>
          <cell r="BW244">
            <v>3.09</v>
          </cell>
          <cell r="BX244">
            <v>10.6</v>
          </cell>
          <cell r="BY244">
            <v>2.4</v>
          </cell>
          <cell r="BZ244" t="str">
            <v>Top 10Y</v>
          </cell>
          <cell r="CA244">
            <v>2</v>
          </cell>
          <cell r="CB244">
            <v>0</v>
          </cell>
          <cell r="CC244">
            <v>3</v>
          </cell>
          <cell r="CD244">
            <v>12.6</v>
          </cell>
          <cell r="CE244">
            <v>0.9</v>
          </cell>
          <cell r="CG244">
            <v>1.26</v>
          </cell>
          <cell r="CI244">
            <v>1</v>
          </cell>
          <cell r="CJ244">
            <v>0.64</v>
          </cell>
          <cell r="CK244">
            <v>1692.1</v>
          </cell>
          <cell r="CL244">
            <v>1352.8</v>
          </cell>
          <cell r="CM244">
            <v>88.53</v>
          </cell>
          <cell r="CN244">
            <v>3.85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0.4</v>
          </cell>
          <cell r="CT244">
            <v>7.21</v>
          </cell>
          <cell r="CU244">
            <v>3.85</v>
          </cell>
          <cell r="CV244">
            <v>34</v>
          </cell>
          <cell r="CW244">
            <v>87</v>
          </cell>
          <cell r="CX244">
            <v>22.799999237060501</v>
          </cell>
          <cell r="CY244">
            <v>43008</v>
          </cell>
          <cell r="CZ244">
            <v>0.88999998569488503</v>
          </cell>
          <cell r="DA244">
            <v>2</v>
          </cell>
          <cell r="DB244" t="str">
            <v>R</v>
          </cell>
          <cell r="DF244">
            <v>2</v>
          </cell>
          <cell r="DG244">
            <v>1000</v>
          </cell>
          <cell r="DH244">
            <v>50</v>
          </cell>
          <cell r="DQ244" t="str">
            <v>C</v>
          </cell>
          <cell r="DU244" t="str">
            <v>No Load</v>
          </cell>
          <cell r="DW244">
            <v>30895</v>
          </cell>
          <cell r="DX244" t="str">
            <v>Meade/Schaub - 2013</v>
          </cell>
          <cell r="DY244">
            <v>41522</v>
          </cell>
          <cell r="DZ244">
            <v>4.32</v>
          </cell>
          <cell r="EA244" t="str">
            <v>Meridian</v>
          </cell>
          <cell r="EB244" t="str">
            <v>800-446-6662</v>
          </cell>
          <cell r="EC244" t="str">
            <v>www.meridianfund.com</v>
          </cell>
          <cell r="ED244" t="str">
            <v>MERDX</v>
          </cell>
          <cell r="EE244" t="str">
            <v>FOUSA00DUV</v>
          </cell>
        </row>
        <row r="245">
          <cell r="E245" t="str">
            <v>Stk-SC</v>
          </cell>
          <cell r="F245" t="str">
            <v>T. Rowe Price Sm Stk (OTCFX)</v>
          </cell>
          <cell r="G245">
            <v>14.2</v>
          </cell>
          <cell r="H245">
            <v>1.2</v>
          </cell>
          <cell r="K245" t="str">
            <v>G</v>
          </cell>
          <cell r="O245" t="b">
            <v>1</v>
          </cell>
          <cell r="P245">
            <v>15.2</v>
          </cell>
          <cell r="Q245">
            <v>9.9999999999999645E-2</v>
          </cell>
          <cell r="S245">
            <v>18.5</v>
          </cell>
          <cell r="T245">
            <v>-1.1999999999999993</v>
          </cell>
          <cell r="V245">
            <v>-3.2</v>
          </cell>
          <cell r="W245">
            <v>2</v>
          </cell>
          <cell r="Y245">
            <v>6.9</v>
          </cell>
          <cell r="Z245">
            <v>4.6000000000000005</v>
          </cell>
          <cell r="AA245" t="str">
            <v>Top 2014</v>
          </cell>
          <cell r="AB245">
            <v>37.6</v>
          </cell>
          <cell r="AC245">
            <v>-1.5</v>
          </cell>
          <cell r="AE245">
            <v>18</v>
          </cell>
          <cell r="AF245">
            <v>2</v>
          </cell>
          <cell r="AH245">
            <v>-0.1</v>
          </cell>
          <cell r="AI245">
            <v>3.6</v>
          </cell>
          <cell r="AK245">
            <v>32.5</v>
          </cell>
          <cell r="AL245">
            <v>5.6999999999999993</v>
          </cell>
          <cell r="AM245" t="str">
            <v>Top 2010</v>
          </cell>
          <cell r="AN245">
            <v>38.4</v>
          </cell>
          <cell r="AO245">
            <v>1.1999999999999957</v>
          </cell>
          <cell r="AQ245">
            <v>-33.4</v>
          </cell>
          <cell r="AR245">
            <v>4</v>
          </cell>
          <cell r="AT245">
            <v>-1.8</v>
          </cell>
          <cell r="AU245">
            <v>-4.8</v>
          </cell>
          <cell r="AW245">
            <v>409.5</v>
          </cell>
          <cell r="AX245">
            <v>62.800000000000011</v>
          </cell>
          <cell r="AY245" t="str">
            <v>Top Bull</v>
          </cell>
          <cell r="AZ245">
            <v>-49.2</v>
          </cell>
          <cell r="BA245">
            <v>2.8999999999999986</v>
          </cell>
          <cell r="BC245">
            <v>-0.3</v>
          </cell>
          <cell r="BD245">
            <v>-0.3</v>
          </cell>
          <cell r="BF245">
            <v>3.4</v>
          </cell>
          <cell r="BG245">
            <v>-0.6</v>
          </cell>
          <cell r="BI245">
            <v>15.2</v>
          </cell>
          <cell r="BJ245">
            <v>9.9999999999999603E-2</v>
          </cell>
          <cell r="BL245">
            <v>15.2</v>
          </cell>
          <cell r="BM245">
            <v>9.9999999999999603E-2</v>
          </cell>
          <cell r="BO245">
            <v>2.14</v>
          </cell>
          <cell r="BP245">
            <v>9.6999999999999993</v>
          </cell>
          <cell r="BQ245">
            <v>0.6</v>
          </cell>
          <cell r="BS245">
            <v>1.72</v>
          </cell>
          <cell r="BT245">
            <v>14.2</v>
          </cell>
          <cell r="BU245">
            <v>1.2</v>
          </cell>
          <cell r="BW245">
            <v>1.63</v>
          </cell>
          <cell r="BX245">
            <v>10.8</v>
          </cell>
          <cell r="BY245">
            <v>2.6</v>
          </cell>
          <cell r="BZ245" t="str">
            <v>Top 10Y</v>
          </cell>
          <cell r="CA245">
            <v>1.24</v>
          </cell>
          <cell r="CB245">
            <v>0.04</v>
          </cell>
          <cell r="CC245">
            <v>1.6</v>
          </cell>
          <cell r="CD245">
            <v>12.4</v>
          </cell>
          <cell r="CE245">
            <v>0.89</v>
          </cell>
          <cell r="CF245" t="str">
            <v>Low Cat Risk</v>
          </cell>
          <cell r="CG245">
            <v>1.24</v>
          </cell>
          <cell r="CI245">
            <v>1.02</v>
          </cell>
          <cell r="CJ245">
            <v>0.68</v>
          </cell>
          <cell r="CK245">
            <v>9754.7000000000007</v>
          </cell>
          <cell r="CL245">
            <v>8473</v>
          </cell>
          <cell r="CM245">
            <v>92.51</v>
          </cell>
          <cell r="CN245">
            <v>4.24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3.18</v>
          </cell>
          <cell r="CT245">
            <v>7.0000000000000007E-2</v>
          </cell>
          <cell r="CU245">
            <v>4.24</v>
          </cell>
          <cell r="CV245">
            <v>38.1</v>
          </cell>
          <cell r="CW245">
            <v>271</v>
          </cell>
          <cell r="CX245">
            <v>12.7200002670288</v>
          </cell>
          <cell r="CY245">
            <v>43008</v>
          </cell>
          <cell r="CZ245">
            <v>0.89999997615814198</v>
          </cell>
          <cell r="DG245">
            <v>2500</v>
          </cell>
          <cell r="DH245">
            <v>100</v>
          </cell>
          <cell r="DI245">
            <v>1000</v>
          </cell>
          <cell r="DJ245">
            <v>100</v>
          </cell>
          <cell r="DQ245" t="str">
            <v>C</v>
          </cell>
          <cell r="DU245" t="str">
            <v>No Load</v>
          </cell>
          <cell r="DW245">
            <v>20607</v>
          </cell>
          <cell r="DX245" t="str">
            <v>Alonso - 2016</v>
          </cell>
          <cell r="DY245">
            <v>42644</v>
          </cell>
          <cell r="DZ245">
            <v>1.25</v>
          </cell>
          <cell r="EA245" t="str">
            <v>T. Rowe Price</v>
          </cell>
          <cell r="EB245" t="str">
            <v>800-638-5660</v>
          </cell>
          <cell r="EC245" t="str">
            <v>www.troweprice.com</v>
          </cell>
          <cell r="ED245" t="str">
            <v>OTCFX</v>
          </cell>
          <cell r="EE245" t="str">
            <v>FOUSA00ECQ</v>
          </cell>
        </row>
        <row r="246">
          <cell r="E246" t="str">
            <v>Stk-SC</v>
          </cell>
          <cell r="F246" t="str">
            <v>Schwab Small Cap Index (SWSSX)</v>
          </cell>
          <cell r="G246">
            <v>14.1</v>
          </cell>
          <cell r="H246">
            <v>1.1000000000000001</v>
          </cell>
          <cell r="K246" t="str">
            <v>G</v>
          </cell>
          <cell r="L246" t="str">
            <v>V</v>
          </cell>
          <cell r="O246" t="b">
            <v>1</v>
          </cell>
          <cell r="P246">
            <v>14.6</v>
          </cell>
          <cell r="Q246">
            <v>-0.5</v>
          </cell>
          <cell r="S246">
            <v>21.3</v>
          </cell>
          <cell r="T246">
            <v>1.6000000000000014</v>
          </cell>
          <cell r="V246">
            <v>-4.5</v>
          </cell>
          <cell r="W246">
            <v>0.70000000000000018</v>
          </cell>
          <cell r="Y246">
            <v>4.9000000000000004</v>
          </cell>
          <cell r="Z246">
            <v>2.6000000000000005</v>
          </cell>
          <cell r="AB246">
            <v>38.6</v>
          </cell>
          <cell r="AC246">
            <v>-0.5</v>
          </cell>
          <cell r="AE246">
            <v>16.399999999999999</v>
          </cell>
          <cell r="AF246">
            <v>0.39999999999999858</v>
          </cell>
          <cell r="AH246">
            <v>-2.7</v>
          </cell>
          <cell r="AI246">
            <v>1</v>
          </cell>
          <cell r="AK246">
            <v>27.3</v>
          </cell>
          <cell r="AL246">
            <v>0.5</v>
          </cell>
          <cell r="AN246">
            <v>35.700000000000003</v>
          </cell>
          <cell r="AO246">
            <v>-1.5</v>
          </cell>
          <cell r="AQ246">
            <v>-35</v>
          </cell>
          <cell r="AR246">
            <v>2.3999999999999986</v>
          </cell>
          <cell r="AT246">
            <v>0.5</v>
          </cell>
          <cell r="AU246">
            <v>-2.5</v>
          </cell>
          <cell r="AW246">
            <v>389.1</v>
          </cell>
          <cell r="AX246">
            <v>42.400000000000034</v>
          </cell>
          <cell r="AZ246">
            <v>-53</v>
          </cell>
          <cell r="BA246">
            <v>-0.89999999999999858</v>
          </cell>
          <cell r="BC246">
            <v>-0.4</v>
          </cell>
          <cell r="BD246">
            <v>-0.4</v>
          </cell>
          <cell r="BF246">
            <v>3.3</v>
          </cell>
          <cell r="BG246">
            <v>-0.7</v>
          </cell>
          <cell r="BI246">
            <v>14.6</v>
          </cell>
          <cell r="BJ246">
            <v>-0.5</v>
          </cell>
          <cell r="BL246">
            <v>14.6</v>
          </cell>
          <cell r="BM246">
            <v>-0.5</v>
          </cell>
          <cell r="BO246">
            <v>1.5</v>
          </cell>
          <cell r="BP246">
            <v>9.9</v>
          </cell>
          <cell r="BQ246">
            <v>0.80000000000000104</v>
          </cell>
          <cell r="BS246">
            <v>1.42</v>
          </cell>
          <cell r="BT246">
            <v>14.1</v>
          </cell>
          <cell r="BU246">
            <v>1.1000000000000001</v>
          </cell>
          <cell r="BW246">
            <v>1.52</v>
          </cell>
          <cell r="BX246">
            <v>9.4</v>
          </cell>
          <cell r="BY246">
            <v>1.2</v>
          </cell>
          <cell r="BZ246" t="str">
            <v>Top 10Y</v>
          </cell>
          <cell r="CA246">
            <v>1.23</v>
          </cell>
          <cell r="CB246">
            <v>1.21</v>
          </cell>
          <cell r="CC246">
            <v>1.5</v>
          </cell>
          <cell r="CD246">
            <v>14</v>
          </cell>
          <cell r="CE246">
            <v>1</v>
          </cell>
          <cell r="CG246">
            <v>1.4</v>
          </cell>
          <cell r="CI246">
            <v>1.1100000000000001</v>
          </cell>
          <cell r="CJ246">
            <v>0.63</v>
          </cell>
          <cell r="CK246">
            <v>3656.1</v>
          </cell>
          <cell r="CL246">
            <v>3656.1</v>
          </cell>
          <cell r="CM246">
            <v>98.6</v>
          </cell>
          <cell r="CN246">
            <v>0.96</v>
          </cell>
          <cell r="CO246">
            <v>0.01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0.42</v>
          </cell>
          <cell r="CU246">
            <v>0.96</v>
          </cell>
          <cell r="CV246">
            <v>17</v>
          </cell>
          <cell r="CW246">
            <v>1983</v>
          </cell>
          <cell r="CX246">
            <v>3.1900000572204599</v>
          </cell>
          <cell r="CY246">
            <v>43008</v>
          </cell>
          <cell r="CZ246">
            <v>5.0000000745058101E-2</v>
          </cell>
          <cell r="DG246">
            <v>0</v>
          </cell>
          <cell r="DT246" t="str">
            <v>I</v>
          </cell>
          <cell r="DU246" t="str">
            <v>Other</v>
          </cell>
          <cell r="DV246" t="str">
            <v>Russell 2000</v>
          </cell>
          <cell r="DW246">
            <v>35569</v>
          </cell>
          <cell r="DX246" t="str">
            <v>Juwono/Bliss/Sinha - 2013</v>
          </cell>
          <cell r="DY246">
            <v>41333</v>
          </cell>
          <cell r="DZ246">
            <v>4.84</v>
          </cell>
          <cell r="EA246" t="str">
            <v>Schwab Funds</v>
          </cell>
          <cell r="EB246" t="str">
            <v>877-824-5615</v>
          </cell>
          <cell r="EC246" t="str">
            <v>www.schwab.com</v>
          </cell>
          <cell r="ED246" t="str">
            <v>SWSSX</v>
          </cell>
          <cell r="EE246" t="str">
            <v>FOUSA00GOE</v>
          </cell>
        </row>
        <row r="247">
          <cell r="E247" t="str">
            <v>Stk-SC</v>
          </cell>
          <cell r="F247" t="str">
            <v>Northern Small Cap Idx (NSIDX)</v>
          </cell>
          <cell r="G247">
            <v>13.9</v>
          </cell>
          <cell r="H247">
            <v>0.9</v>
          </cell>
          <cell r="K247" t="str">
            <v>G</v>
          </cell>
          <cell r="L247" t="str">
            <v>V</v>
          </cell>
          <cell r="O247" t="b">
            <v>1</v>
          </cell>
          <cell r="P247">
            <v>14.5</v>
          </cell>
          <cell r="Q247">
            <v>-0.59999999999999964</v>
          </cell>
          <cell r="S247">
            <v>21.1</v>
          </cell>
          <cell r="T247">
            <v>1.4000000000000021</v>
          </cell>
          <cell r="V247">
            <v>-4.5999999999999996</v>
          </cell>
          <cell r="W247">
            <v>0.60000000000000053</v>
          </cell>
          <cell r="Y247">
            <v>4.5999999999999996</v>
          </cell>
          <cell r="Z247">
            <v>2.2999999999999998</v>
          </cell>
          <cell r="AB247">
            <v>38.6</v>
          </cell>
          <cell r="AC247">
            <v>-0.5</v>
          </cell>
          <cell r="AE247">
            <v>16.2</v>
          </cell>
          <cell r="AF247">
            <v>0.19999999999999929</v>
          </cell>
          <cell r="AH247">
            <v>-4.5</v>
          </cell>
          <cell r="AI247">
            <v>-0.79999999999999982</v>
          </cell>
          <cell r="AK247">
            <v>26.4</v>
          </cell>
          <cell r="AL247">
            <v>-0.40000000000000213</v>
          </cell>
          <cell r="AN247">
            <v>27.2</v>
          </cell>
          <cell r="AO247">
            <v>-10.000000000000004</v>
          </cell>
          <cell r="AQ247">
            <v>-34.1</v>
          </cell>
          <cell r="AR247">
            <v>3.2999999999999972</v>
          </cell>
          <cell r="AT247">
            <v>-2</v>
          </cell>
          <cell r="AU247">
            <v>-5</v>
          </cell>
          <cell r="AW247">
            <v>339.4</v>
          </cell>
          <cell r="AX247">
            <v>-7.3000000000000114</v>
          </cell>
          <cell r="AZ247">
            <v>-52.2</v>
          </cell>
          <cell r="BA247">
            <v>-0.10000000000000142</v>
          </cell>
          <cell r="BC247">
            <v>-0.4</v>
          </cell>
          <cell r="BD247">
            <v>-0.4</v>
          </cell>
          <cell r="BF247">
            <v>3.3</v>
          </cell>
          <cell r="BG247">
            <v>-0.7</v>
          </cell>
          <cell r="BI247">
            <v>14.5</v>
          </cell>
          <cell r="BJ247">
            <v>-0.6</v>
          </cell>
          <cell r="BL247">
            <v>14.5</v>
          </cell>
          <cell r="BM247">
            <v>-0.6</v>
          </cell>
          <cell r="BO247">
            <v>1.76</v>
          </cell>
          <cell r="BP247">
            <v>9.8000000000000007</v>
          </cell>
          <cell r="BQ247">
            <v>0.70000000000000095</v>
          </cell>
          <cell r="BS247">
            <v>1.51</v>
          </cell>
          <cell r="BT247">
            <v>13.9</v>
          </cell>
          <cell r="BU247">
            <v>0.9</v>
          </cell>
          <cell r="BW247">
            <v>1.48</v>
          </cell>
          <cell r="BX247">
            <v>8.5</v>
          </cell>
          <cell r="BY247">
            <v>0.30000000000000099</v>
          </cell>
          <cell r="CA247">
            <v>1.1299999999999999</v>
          </cell>
          <cell r="CB247">
            <v>1.02</v>
          </cell>
          <cell r="CC247">
            <v>1.4</v>
          </cell>
          <cell r="CD247">
            <v>14.1</v>
          </cell>
          <cell r="CE247">
            <v>1.01</v>
          </cell>
          <cell r="CG247">
            <v>1.41</v>
          </cell>
          <cell r="CI247">
            <v>1.1100000000000001</v>
          </cell>
          <cell r="CJ247">
            <v>0.63</v>
          </cell>
          <cell r="CK247">
            <v>1248.7</v>
          </cell>
          <cell r="CL247">
            <v>1248.7</v>
          </cell>
          <cell r="CM247">
            <v>98.85</v>
          </cell>
          <cell r="CN247">
            <v>0.95</v>
          </cell>
          <cell r="CO247">
            <v>0.01</v>
          </cell>
          <cell r="CP247">
            <v>0</v>
          </cell>
          <cell r="CQ247">
            <v>0.17</v>
          </cell>
          <cell r="CR247">
            <v>0</v>
          </cell>
          <cell r="CS247">
            <v>0.02</v>
          </cell>
          <cell r="CT247">
            <v>0</v>
          </cell>
          <cell r="CU247">
            <v>0.95</v>
          </cell>
          <cell r="CV247">
            <v>19.37</v>
          </cell>
          <cell r="CW247">
            <v>2003</v>
          </cell>
          <cell r="CX247">
            <v>2.6500000953674299</v>
          </cell>
          <cell r="CY247">
            <v>43008</v>
          </cell>
          <cell r="CZ247">
            <v>0.15000000596046401</v>
          </cell>
          <cell r="DG247">
            <v>2500</v>
          </cell>
          <cell r="DH247">
            <v>50</v>
          </cell>
          <cell r="DI247">
            <v>500</v>
          </cell>
          <cell r="DJ247">
            <v>50</v>
          </cell>
          <cell r="DT247" t="str">
            <v>I</v>
          </cell>
          <cell r="DU247" t="str">
            <v>No Load</v>
          </cell>
          <cell r="DV247" t="str">
            <v>Russell 2000</v>
          </cell>
          <cell r="DW247">
            <v>36406</v>
          </cell>
          <cell r="DX247" t="str">
            <v>Reeder - 2006</v>
          </cell>
          <cell r="DY247">
            <v>39022</v>
          </cell>
          <cell r="DZ247">
            <v>11.17</v>
          </cell>
          <cell r="EA247" t="str">
            <v>Northern Funds</v>
          </cell>
          <cell r="EB247" t="str">
            <v>800-595-9111</v>
          </cell>
          <cell r="EC247" t="str">
            <v>www.northernfunds.com</v>
          </cell>
          <cell r="ED247" t="str">
            <v>NSIDX</v>
          </cell>
          <cell r="EE247" t="str">
            <v>FOUSA00H2N</v>
          </cell>
        </row>
        <row r="248">
          <cell r="E248" t="str">
            <v>Stk-SC</v>
          </cell>
          <cell r="F248" t="str">
            <v>Vanguard Expl Val Inv (VEVFX)</v>
          </cell>
          <cell r="G248">
            <v>13.9</v>
          </cell>
          <cell r="H248">
            <v>0.9</v>
          </cell>
          <cell r="K248" t="str">
            <v>G</v>
          </cell>
          <cell r="L248" t="str">
            <v>V</v>
          </cell>
          <cell r="O248" t="b">
            <v>1</v>
          </cell>
          <cell r="P248">
            <v>13.2</v>
          </cell>
          <cell r="Q248">
            <v>-1.9000000000000004</v>
          </cell>
          <cell r="S248">
            <v>20.6</v>
          </cell>
          <cell r="T248">
            <v>0.90000000000000213</v>
          </cell>
          <cell r="V248">
            <v>-2.8</v>
          </cell>
          <cell r="W248">
            <v>2.4000000000000004</v>
          </cell>
          <cell r="Y248">
            <v>4.8</v>
          </cell>
          <cell r="Z248">
            <v>2.5</v>
          </cell>
          <cell r="AB248">
            <v>38.1</v>
          </cell>
          <cell r="AC248">
            <v>-1</v>
          </cell>
          <cell r="AE248">
            <v>18.600000000000001</v>
          </cell>
          <cell r="AF248">
            <v>2.6000000000000014</v>
          </cell>
          <cell r="AH248">
            <v>-2.4</v>
          </cell>
          <cell r="AI248">
            <v>1.3000000000000003</v>
          </cell>
          <cell r="BC248">
            <v>1</v>
          </cell>
          <cell r="BD248">
            <v>1</v>
          </cell>
          <cell r="BE248" t="str">
            <v>Top M1</v>
          </cell>
          <cell r="BF248">
            <v>4.4000000000000004</v>
          </cell>
          <cell r="BG248">
            <v>0.4</v>
          </cell>
          <cell r="BI248">
            <v>13.2</v>
          </cell>
          <cell r="BJ248">
            <v>-1.9</v>
          </cell>
          <cell r="BL248">
            <v>13.2</v>
          </cell>
          <cell r="BM248">
            <v>-1.9</v>
          </cell>
          <cell r="BO248">
            <v>1.23</v>
          </cell>
          <cell r="BP248">
            <v>9.9</v>
          </cell>
          <cell r="BQ248">
            <v>0.80000000000000104</v>
          </cell>
          <cell r="BS248">
            <v>1.1100000000000001</v>
          </cell>
          <cell r="BT248">
            <v>13.9</v>
          </cell>
          <cell r="BU248">
            <v>0.9</v>
          </cell>
          <cell r="BW248">
            <v>1.47</v>
          </cell>
          <cell r="CB248">
            <v>0.76</v>
          </cell>
          <cell r="CC248">
            <v>1.4</v>
          </cell>
          <cell r="CD248">
            <v>12.8</v>
          </cell>
          <cell r="CE248">
            <v>0.91</v>
          </cell>
          <cell r="CG248">
            <v>1.28</v>
          </cell>
          <cell r="CI248">
            <v>1.05</v>
          </cell>
          <cell r="CJ248">
            <v>0.67</v>
          </cell>
          <cell r="CK248">
            <v>698.3</v>
          </cell>
          <cell r="CL248">
            <v>698.3</v>
          </cell>
          <cell r="CM248">
            <v>90.03</v>
          </cell>
          <cell r="CN248">
            <v>2.91</v>
          </cell>
          <cell r="CO248">
            <v>0</v>
          </cell>
          <cell r="CP248">
            <v>0</v>
          </cell>
          <cell r="CQ248">
            <v>0.16</v>
          </cell>
          <cell r="CR248">
            <v>0</v>
          </cell>
          <cell r="CS248">
            <v>0</v>
          </cell>
          <cell r="CT248">
            <v>6.9</v>
          </cell>
          <cell r="CU248">
            <v>2.91</v>
          </cell>
          <cell r="CV248">
            <v>33</v>
          </cell>
          <cell r="CW248">
            <v>116</v>
          </cell>
          <cell r="CX248">
            <v>18.860000610351602</v>
          </cell>
          <cell r="CY248">
            <v>43008</v>
          </cell>
          <cell r="CZ248">
            <v>0.55000001192092896</v>
          </cell>
          <cell r="DG248">
            <v>3000</v>
          </cell>
          <cell r="DH248">
            <v>1</v>
          </cell>
          <cell r="DU248" t="str">
            <v>Inv</v>
          </cell>
          <cell r="DW248">
            <v>40267</v>
          </cell>
          <cell r="DX248" t="str">
            <v>Duncan/Fox/Kirkpatrick - 2010</v>
          </cell>
          <cell r="DY248">
            <v>40267</v>
          </cell>
          <cell r="DZ248">
            <v>7.76</v>
          </cell>
          <cell r="EA248" t="str">
            <v>Vanguard</v>
          </cell>
          <cell r="EB248" t="str">
            <v>800-662-7447</v>
          </cell>
          <cell r="EC248" t="str">
            <v>www.vanguard.com</v>
          </cell>
          <cell r="ED248" t="str">
            <v>VEVFX</v>
          </cell>
          <cell r="EE248" t="str">
            <v>F000005OKQ</v>
          </cell>
        </row>
        <row r="249">
          <cell r="E249" t="str">
            <v>Stk-SC</v>
          </cell>
          <cell r="F249" t="str">
            <v>Artisan Small Cap Inv (ARTSX)</v>
          </cell>
          <cell r="G249">
            <v>13.7</v>
          </cell>
          <cell r="H249">
            <v>0.69999999999999896</v>
          </cell>
          <cell r="K249" t="str">
            <v>G</v>
          </cell>
          <cell r="O249" t="b">
            <v>1</v>
          </cell>
          <cell r="P249">
            <v>26.8</v>
          </cell>
          <cell r="Q249">
            <v>11.700000000000001</v>
          </cell>
          <cell r="R249" t="str">
            <v>Top 2017</v>
          </cell>
          <cell r="S249">
            <v>5.5</v>
          </cell>
          <cell r="T249">
            <v>-14.2</v>
          </cell>
          <cell r="V249">
            <v>0.3</v>
          </cell>
          <cell r="W249">
            <v>5.5</v>
          </cell>
          <cell r="X249" t="str">
            <v>Top 2015</v>
          </cell>
          <cell r="Y249">
            <v>-0.8</v>
          </cell>
          <cell r="Z249">
            <v>-3.0999999999999996</v>
          </cell>
          <cell r="AB249">
            <v>42.8</v>
          </cell>
          <cell r="AC249">
            <v>3.6999999999999957</v>
          </cell>
          <cell r="AE249">
            <v>17.8</v>
          </cell>
          <cell r="AF249">
            <v>1.8000000000000007</v>
          </cell>
          <cell r="AH249">
            <v>6.9</v>
          </cell>
          <cell r="AI249">
            <v>10.600000000000001</v>
          </cell>
          <cell r="AJ249" t="str">
            <v>Top 2011</v>
          </cell>
          <cell r="AK249">
            <v>20.5</v>
          </cell>
          <cell r="AL249">
            <v>-6.3000000000000007</v>
          </cell>
          <cell r="AN249">
            <v>44.1</v>
          </cell>
          <cell r="AO249">
            <v>6.8999999999999986</v>
          </cell>
          <cell r="AQ249">
            <v>-44</v>
          </cell>
          <cell r="AR249">
            <v>-6.6000000000000014</v>
          </cell>
          <cell r="AT249">
            <v>3.3</v>
          </cell>
          <cell r="AU249">
            <v>0.29999999999999982</v>
          </cell>
          <cell r="AW249">
            <v>409.2</v>
          </cell>
          <cell r="AX249">
            <v>62.5</v>
          </cell>
          <cell r="AY249" t="str">
            <v>Top Bull</v>
          </cell>
          <cell r="AZ249">
            <v>-57.7</v>
          </cell>
          <cell r="BA249">
            <v>-5.6000000000000014</v>
          </cell>
          <cell r="BC249">
            <v>-0.3</v>
          </cell>
          <cell r="BD249">
            <v>-0.3</v>
          </cell>
          <cell r="BF249">
            <v>5.6</v>
          </cell>
          <cell r="BG249">
            <v>1.6</v>
          </cell>
          <cell r="BH249" t="str">
            <v>Top Q1</v>
          </cell>
          <cell r="BI249">
            <v>26.8</v>
          </cell>
          <cell r="BJ249">
            <v>11.7</v>
          </cell>
          <cell r="BK249" t="str">
            <v>Top YTD</v>
          </cell>
          <cell r="BL249">
            <v>26.8</v>
          </cell>
          <cell r="BM249">
            <v>11.7</v>
          </cell>
          <cell r="BN249" t="str">
            <v>Top 1Y</v>
          </cell>
          <cell r="BO249">
            <v>3.31</v>
          </cell>
          <cell r="BP249">
            <v>10.3</v>
          </cell>
          <cell r="BQ249">
            <v>1.2</v>
          </cell>
          <cell r="BS249">
            <v>1.92</v>
          </cell>
          <cell r="BT249">
            <v>13.7</v>
          </cell>
          <cell r="BU249">
            <v>0.69999999999999896</v>
          </cell>
          <cell r="BW249">
            <v>1.1599999999999999</v>
          </cell>
          <cell r="BX249">
            <v>8.8000000000000007</v>
          </cell>
          <cell r="BY249">
            <v>0.60000000000000098</v>
          </cell>
          <cell r="CA249">
            <v>0.57999999999999996</v>
          </cell>
          <cell r="CB249">
            <v>0</v>
          </cell>
          <cell r="CC249">
            <v>1.1000000000000001</v>
          </cell>
          <cell r="CD249">
            <v>12.9</v>
          </cell>
          <cell r="CE249">
            <v>0.92</v>
          </cell>
          <cell r="CG249">
            <v>1.29</v>
          </cell>
          <cell r="CI249">
            <v>0.99</v>
          </cell>
          <cell r="CJ249">
            <v>0.59</v>
          </cell>
          <cell r="CK249">
            <v>1321.4</v>
          </cell>
          <cell r="CL249">
            <v>438.3</v>
          </cell>
          <cell r="CM249">
            <v>94.25</v>
          </cell>
          <cell r="CN249">
            <v>1.88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3.87</v>
          </cell>
          <cell r="CU249">
            <v>1.88</v>
          </cell>
          <cell r="CV249">
            <v>35.369999999999997</v>
          </cell>
          <cell r="CW249">
            <v>65</v>
          </cell>
          <cell r="CX249">
            <v>32.529998779296903</v>
          </cell>
          <cell r="CY249">
            <v>43008</v>
          </cell>
          <cell r="CZ249">
            <v>1.25</v>
          </cell>
          <cell r="DG249">
            <v>1000</v>
          </cell>
          <cell r="DQ249" t="str">
            <v>C</v>
          </cell>
          <cell r="DU249" t="str">
            <v>Inv</v>
          </cell>
          <cell r="DW249">
            <v>34786</v>
          </cell>
          <cell r="DX249" t="str">
            <v>Cepukenas/Hamel/Kamm/White - 2004</v>
          </cell>
          <cell r="DY249">
            <v>38257</v>
          </cell>
          <cell r="DZ249">
            <v>13.27</v>
          </cell>
          <cell r="EA249" t="str">
            <v>Artisan</v>
          </cell>
          <cell r="EB249" t="str">
            <v>800-344-1770</v>
          </cell>
          <cell r="EC249" t="str">
            <v>www.artisanfunds.com</v>
          </cell>
          <cell r="ED249" t="str">
            <v>ARTSX</v>
          </cell>
          <cell r="EE249" t="str">
            <v>FOUSA00EV0</v>
          </cell>
        </row>
        <row r="250">
          <cell r="E250" t="str">
            <v>Stk-SC</v>
          </cell>
          <cell r="F250" t="str">
            <v>Northern Small Cap Value (NOSGX)</v>
          </cell>
          <cell r="G250">
            <v>13.6</v>
          </cell>
          <cell r="H250">
            <v>0.6</v>
          </cell>
          <cell r="L250" t="str">
            <v>V</v>
          </cell>
          <cell r="O250" t="b">
            <v>1</v>
          </cell>
          <cell r="P250">
            <v>6.4</v>
          </cell>
          <cell r="Q250">
            <v>-8.6999999999999993</v>
          </cell>
          <cell r="S250">
            <v>27.8</v>
          </cell>
          <cell r="T250">
            <v>8.1000000000000014</v>
          </cell>
          <cell r="U250" t="str">
            <v>Top 2016</v>
          </cell>
          <cell r="V250">
            <v>-4.7</v>
          </cell>
          <cell r="W250">
            <v>0.5</v>
          </cell>
          <cell r="Y250">
            <v>7</v>
          </cell>
          <cell r="Z250">
            <v>4.7</v>
          </cell>
          <cell r="AA250" t="str">
            <v>Top 2014</v>
          </cell>
          <cell r="AB250">
            <v>36.4</v>
          </cell>
          <cell r="AC250">
            <v>-2.7000000000000028</v>
          </cell>
          <cell r="AE250">
            <v>13.7</v>
          </cell>
          <cell r="AF250">
            <v>-2.3000000000000007</v>
          </cell>
          <cell r="AH250">
            <v>-0.7</v>
          </cell>
          <cell r="AI250">
            <v>3</v>
          </cell>
          <cell r="AK250">
            <v>24.6</v>
          </cell>
          <cell r="AL250">
            <v>-2.1999999999999993</v>
          </cell>
          <cell r="AN250">
            <v>17.7</v>
          </cell>
          <cell r="AO250">
            <v>-19.500000000000004</v>
          </cell>
          <cell r="AQ250">
            <v>-23.5</v>
          </cell>
          <cell r="AR250">
            <v>13.899999999999999</v>
          </cell>
          <cell r="AS250" t="str">
            <v>Top 2008</v>
          </cell>
          <cell r="AT250">
            <v>-8.8000000000000007</v>
          </cell>
          <cell r="AU250">
            <v>-11.8</v>
          </cell>
          <cell r="AW250">
            <v>323.3</v>
          </cell>
          <cell r="AX250">
            <v>-23.399999999999977</v>
          </cell>
          <cell r="AZ250">
            <v>-47.2</v>
          </cell>
          <cell r="BA250">
            <v>4.8999999999999986</v>
          </cell>
          <cell r="BB250" t="str">
            <v>Top Bear</v>
          </cell>
          <cell r="BC250">
            <v>-2.1</v>
          </cell>
          <cell r="BD250">
            <v>-2.1</v>
          </cell>
          <cell r="BF250">
            <v>1.3</v>
          </cell>
          <cell r="BG250">
            <v>-2.7</v>
          </cell>
          <cell r="BI250">
            <v>6.4</v>
          </cell>
          <cell r="BJ250">
            <v>-8.6999999999999993</v>
          </cell>
          <cell r="BL250">
            <v>6.4</v>
          </cell>
          <cell r="BM250">
            <v>-8.6999999999999993</v>
          </cell>
          <cell r="BO250">
            <v>2.33</v>
          </cell>
          <cell r="BP250">
            <v>9</v>
          </cell>
          <cell r="BQ250">
            <v>-9.9999999999999603E-2</v>
          </cell>
          <cell r="BS250">
            <v>1.37</v>
          </cell>
          <cell r="BT250">
            <v>13.6</v>
          </cell>
          <cell r="BU250">
            <v>0.6</v>
          </cell>
          <cell r="BW250">
            <v>1.5</v>
          </cell>
          <cell r="BX250">
            <v>9.1</v>
          </cell>
          <cell r="BY250">
            <v>0.9</v>
          </cell>
          <cell r="CA250">
            <v>0.95</v>
          </cell>
          <cell r="CB250">
            <v>0.82</v>
          </cell>
          <cell r="CC250">
            <v>1.5</v>
          </cell>
          <cell r="CD250">
            <v>13.2</v>
          </cell>
          <cell r="CE250">
            <v>0.94</v>
          </cell>
          <cell r="CG250">
            <v>1.32</v>
          </cell>
          <cell r="CI250">
            <v>0.95</v>
          </cell>
          <cell r="CJ250">
            <v>0.52</v>
          </cell>
          <cell r="CK250">
            <v>3807.2</v>
          </cell>
          <cell r="CL250">
            <v>3807.2</v>
          </cell>
          <cell r="CM250">
            <v>98.62</v>
          </cell>
          <cell r="CN250">
            <v>1.06</v>
          </cell>
          <cell r="CO250">
            <v>0</v>
          </cell>
          <cell r="CP250">
            <v>0</v>
          </cell>
          <cell r="CQ250">
            <v>0.32</v>
          </cell>
          <cell r="CR250">
            <v>0</v>
          </cell>
          <cell r="CS250">
            <v>0.01</v>
          </cell>
          <cell r="CT250">
            <v>0</v>
          </cell>
          <cell r="CU250">
            <v>1.06</v>
          </cell>
          <cell r="CV250">
            <v>11.48</v>
          </cell>
          <cell r="CW250">
            <v>518</v>
          </cell>
          <cell r="CX250">
            <v>7.3600001335143999</v>
          </cell>
          <cell r="CY250">
            <v>43008</v>
          </cell>
          <cell r="CZ250">
            <v>1.0099999904632599</v>
          </cell>
          <cell r="DG250">
            <v>2500</v>
          </cell>
          <cell r="DH250">
            <v>50</v>
          </cell>
          <cell r="DI250">
            <v>500</v>
          </cell>
          <cell r="DJ250">
            <v>50</v>
          </cell>
          <cell r="DU250" t="str">
            <v>No Load</v>
          </cell>
          <cell r="DW250">
            <v>34424</v>
          </cell>
          <cell r="DX250" t="str">
            <v>Bergson - 2001</v>
          </cell>
          <cell r="DY250">
            <v>37103</v>
          </cell>
          <cell r="DZ250">
            <v>16.43</v>
          </cell>
          <cell r="EA250" t="str">
            <v>Northern Funds</v>
          </cell>
          <cell r="EB250" t="str">
            <v>800-595-9111</v>
          </cell>
          <cell r="EC250" t="str">
            <v>www.northernfunds.com</v>
          </cell>
          <cell r="ED250" t="str">
            <v>NOSGX</v>
          </cell>
          <cell r="EE250" t="str">
            <v>FOUSA00CLE</v>
          </cell>
        </row>
        <row r="251">
          <cell r="E251" t="str">
            <v>Stk-SC</v>
          </cell>
          <cell r="F251" t="str">
            <v>Amer Beacon SmCp Val Inv (AVPAX)</v>
          </cell>
          <cell r="G251">
            <v>13.5</v>
          </cell>
          <cell r="H251">
            <v>0.5</v>
          </cell>
          <cell r="L251" t="str">
            <v>V</v>
          </cell>
          <cell r="O251" t="b">
            <v>1</v>
          </cell>
          <cell r="P251">
            <v>8.3000000000000007</v>
          </cell>
          <cell r="Q251">
            <v>-6.7999999999999989</v>
          </cell>
          <cell r="S251">
            <v>26.3</v>
          </cell>
          <cell r="T251">
            <v>6.6000000000000014</v>
          </cell>
          <cell r="U251" t="str">
            <v>Top 2016</v>
          </cell>
          <cell r="V251">
            <v>-5.4</v>
          </cell>
          <cell r="W251">
            <v>-0.20000000000000018</v>
          </cell>
          <cell r="Y251">
            <v>4.3</v>
          </cell>
          <cell r="Z251">
            <v>2</v>
          </cell>
          <cell r="AB251">
            <v>39.6</v>
          </cell>
          <cell r="AC251">
            <v>0.5</v>
          </cell>
          <cell r="AE251">
            <v>16</v>
          </cell>
          <cell r="AF251">
            <v>0</v>
          </cell>
          <cell r="AH251">
            <v>-4.5</v>
          </cell>
          <cell r="AI251">
            <v>-0.79999999999999982</v>
          </cell>
          <cell r="AK251">
            <v>25.6</v>
          </cell>
          <cell r="AL251">
            <v>-1.1999999999999993</v>
          </cell>
          <cell r="AN251">
            <v>34.9</v>
          </cell>
          <cell r="AO251">
            <v>-2.3000000000000043</v>
          </cell>
          <cell r="AQ251">
            <v>-32.200000000000003</v>
          </cell>
          <cell r="AR251">
            <v>5.1999999999999957</v>
          </cell>
          <cell r="AT251">
            <v>-6.7</v>
          </cell>
          <cell r="AU251">
            <v>-9.6999999999999993</v>
          </cell>
          <cell r="AW251">
            <v>357.6</v>
          </cell>
          <cell r="AX251">
            <v>10.900000000000034</v>
          </cell>
          <cell r="AZ251">
            <v>-51.7</v>
          </cell>
          <cell r="BA251">
            <v>0.39999999999999858</v>
          </cell>
          <cell r="BC251">
            <v>-1</v>
          </cell>
          <cell r="BD251">
            <v>-1</v>
          </cell>
          <cell r="BF251">
            <v>3</v>
          </cell>
          <cell r="BG251">
            <v>-1</v>
          </cell>
          <cell r="BI251">
            <v>8.3000000000000007</v>
          </cell>
          <cell r="BJ251">
            <v>-6.8</v>
          </cell>
          <cell r="BL251">
            <v>8.3000000000000007</v>
          </cell>
          <cell r="BM251">
            <v>-6.8</v>
          </cell>
          <cell r="BO251">
            <v>2.42</v>
          </cell>
          <cell r="BP251">
            <v>9</v>
          </cell>
          <cell r="BQ251">
            <v>-9.9999999999999603E-2</v>
          </cell>
          <cell r="BS251">
            <v>1.46</v>
          </cell>
          <cell r="BT251">
            <v>13.5</v>
          </cell>
          <cell r="BU251">
            <v>0.5</v>
          </cell>
          <cell r="BW251">
            <v>2.04</v>
          </cell>
          <cell r="BX251">
            <v>9.1999999999999993</v>
          </cell>
          <cell r="BY251">
            <v>1</v>
          </cell>
          <cell r="CA251">
            <v>1.17</v>
          </cell>
          <cell r="CB251">
            <v>0.23</v>
          </cell>
          <cell r="CC251">
            <v>2</v>
          </cell>
          <cell r="CD251">
            <v>14.1</v>
          </cell>
          <cell r="CE251">
            <v>1.01</v>
          </cell>
          <cell r="CG251">
            <v>1.41</v>
          </cell>
          <cell r="CI251">
            <v>1.04</v>
          </cell>
          <cell r="CJ251">
            <v>0.55000000000000004</v>
          </cell>
          <cell r="CK251">
            <v>7096.3</v>
          </cell>
          <cell r="CL251">
            <v>653.70000000000005</v>
          </cell>
          <cell r="CM251">
            <v>94.23</v>
          </cell>
          <cell r="CN251">
            <v>2.73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3.04</v>
          </cell>
          <cell r="CU251">
            <v>2.73</v>
          </cell>
          <cell r="CV251">
            <v>53</v>
          </cell>
          <cell r="CW251">
            <v>563</v>
          </cell>
          <cell r="CX251">
            <v>10.1000003814697</v>
          </cell>
          <cell r="CY251">
            <v>43039</v>
          </cell>
          <cell r="CZ251">
            <v>1.1499999761581401</v>
          </cell>
          <cell r="DD251">
            <v>0</v>
          </cell>
          <cell r="DG251">
            <v>2500</v>
          </cell>
          <cell r="DH251">
            <v>50</v>
          </cell>
          <cell r="DI251">
            <v>2500</v>
          </cell>
          <cell r="DU251" t="str">
            <v>Inv</v>
          </cell>
          <cell r="DW251">
            <v>36217</v>
          </cell>
          <cell r="DX251" t="str">
            <v>McClure/Walter/Tufano/Needles - 2003</v>
          </cell>
          <cell r="DY251">
            <v>37986</v>
          </cell>
          <cell r="DZ251">
            <v>14.01</v>
          </cell>
          <cell r="EA251" t="str">
            <v>American Beacon</v>
          </cell>
          <cell r="EB251" t="str">
            <v>800-658-5811</v>
          </cell>
          <cell r="EC251" t="str">
            <v>www.americanbeaconfunds.com</v>
          </cell>
          <cell r="ED251" t="str">
            <v>AVPAX</v>
          </cell>
          <cell r="EE251" t="str">
            <v>FOUSA02SYW</v>
          </cell>
        </row>
        <row r="252">
          <cell r="E252" t="str">
            <v>Stk-SC</v>
          </cell>
          <cell r="F252" t="str">
            <v>Fidelity Sm Cp Enh Idx (FCPEX)</v>
          </cell>
          <cell r="G252">
            <v>13.5</v>
          </cell>
          <cell r="H252">
            <v>0.5</v>
          </cell>
          <cell r="K252" t="str">
            <v>G</v>
          </cell>
          <cell r="L252" t="str">
            <v>V</v>
          </cell>
          <cell r="O252" t="b">
            <v>1</v>
          </cell>
          <cell r="P252">
            <v>7.2</v>
          </cell>
          <cell r="Q252">
            <v>-7.8999999999999995</v>
          </cell>
          <cell r="S252">
            <v>22.8</v>
          </cell>
          <cell r="T252">
            <v>3.1000000000000014</v>
          </cell>
          <cell r="V252">
            <v>-1.9</v>
          </cell>
          <cell r="W252">
            <v>3.3000000000000003</v>
          </cell>
          <cell r="Y252">
            <v>5.5</v>
          </cell>
          <cell r="Z252">
            <v>3.2</v>
          </cell>
          <cell r="AB252">
            <v>38.6</v>
          </cell>
          <cell r="AC252">
            <v>-0.5</v>
          </cell>
          <cell r="AE252">
            <v>19.3</v>
          </cell>
          <cell r="AF252">
            <v>3.3000000000000007</v>
          </cell>
          <cell r="AG252" t="str">
            <v>Top 2012</v>
          </cell>
          <cell r="AH252">
            <v>-1.1000000000000001</v>
          </cell>
          <cell r="AI252">
            <v>2.6</v>
          </cell>
          <cell r="AK252">
            <v>26.1</v>
          </cell>
          <cell r="AL252">
            <v>-0.69999999999999929</v>
          </cell>
          <cell r="AN252">
            <v>23.6</v>
          </cell>
          <cell r="AO252">
            <v>-13.600000000000001</v>
          </cell>
          <cell r="AQ252">
            <v>-33.700000000000003</v>
          </cell>
          <cell r="AR252">
            <v>3.6999999999999957</v>
          </cell>
          <cell r="AW252">
            <v>338.9</v>
          </cell>
          <cell r="AX252">
            <v>-7.8000000000000114</v>
          </cell>
          <cell r="BC252">
            <v>-0.3</v>
          </cell>
          <cell r="BD252">
            <v>-0.3</v>
          </cell>
          <cell r="BF252">
            <v>2.9</v>
          </cell>
          <cell r="BG252">
            <v>-1.1000000000000001</v>
          </cell>
          <cell r="BI252">
            <v>7.2</v>
          </cell>
          <cell r="BJ252">
            <v>-7.9</v>
          </cell>
          <cell r="BL252">
            <v>7.2</v>
          </cell>
          <cell r="BM252">
            <v>-7.9</v>
          </cell>
          <cell r="BO252">
            <v>2.14</v>
          </cell>
          <cell r="BP252">
            <v>8.9</v>
          </cell>
          <cell r="BQ252">
            <v>-0.19999999999999901</v>
          </cell>
          <cell r="BS252">
            <v>1.18</v>
          </cell>
          <cell r="BT252">
            <v>13.5</v>
          </cell>
          <cell r="BU252">
            <v>0.5</v>
          </cell>
          <cell r="BW252">
            <v>1.48</v>
          </cell>
          <cell r="BX252">
            <v>8.6999999999999993</v>
          </cell>
          <cell r="BY252">
            <v>0.5</v>
          </cell>
          <cell r="CA252">
            <v>1.1100000000000001</v>
          </cell>
          <cell r="CB252">
            <v>0.89</v>
          </cell>
          <cell r="CC252">
            <v>1.4</v>
          </cell>
          <cell r="CD252">
            <v>14.1</v>
          </cell>
          <cell r="CE252">
            <v>1.01</v>
          </cell>
          <cell r="CG252">
            <v>1.41</v>
          </cell>
          <cell r="CI252">
            <v>1.04</v>
          </cell>
          <cell r="CJ252">
            <v>0.54</v>
          </cell>
          <cell r="CK252">
            <v>826.5</v>
          </cell>
          <cell r="CL252">
            <v>826.5</v>
          </cell>
          <cell r="CM252">
            <v>97.08</v>
          </cell>
          <cell r="CN252">
            <v>1.73</v>
          </cell>
          <cell r="CO252">
            <v>0</v>
          </cell>
          <cell r="CP252">
            <v>0.01</v>
          </cell>
          <cell r="CQ252">
            <v>0.24</v>
          </cell>
          <cell r="CR252">
            <v>0</v>
          </cell>
          <cell r="CS252">
            <v>0</v>
          </cell>
          <cell r="CT252">
            <v>0.94</v>
          </cell>
          <cell r="CU252">
            <v>1.73</v>
          </cell>
          <cell r="CV252">
            <v>76</v>
          </cell>
          <cell r="CW252">
            <v>471</v>
          </cell>
          <cell r="CX252">
            <v>7.6900000572204599</v>
          </cell>
          <cell r="CY252">
            <v>42978</v>
          </cell>
          <cell r="CZ252">
            <v>0.63999998569488503</v>
          </cell>
          <cell r="DG252">
            <v>2500</v>
          </cell>
          <cell r="DI252">
            <v>2500</v>
          </cell>
          <cell r="DN252" t="b">
            <v>1</v>
          </cell>
          <cell r="DU252" t="str">
            <v>No Load</v>
          </cell>
          <cell r="DW252">
            <v>39436</v>
          </cell>
          <cell r="DX252" t="str">
            <v>Waddell/Bottari/Kaufmann - 2007</v>
          </cell>
          <cell r="DY252">
            <v>39436</v>
          </cell>
          <cell r="DZ252">
            <v>10.039999999999999</v>
          </cell>
          <cell r="EA252" t="str">
            <v>Fidelity Investments</v>
          </cell>
          <cell r="EB252" t="str">
            <v>800-544-8544</v>
          </cell>
          <cell r="EC252" t="str">
            <v>www.institutional.fidelity.com</v>
          </cell>
          <cell r="ED252" t="str">
            <v>FCPEX</v>
          </cell>
          <cell r="EE252" t="str">
            <v>FOUSA06NSK</v>
          </cell>
        </row>
        <row r="253">
          <cell r="E253" t="str">
            <v>Stk-SC</v>
          </cell>
          <cell r="F253" t="str">
            <v>Gabelli Sm Cp Grth AAA (GABSX)</v>
          </cell>
          <cell r="G253">
            <v>13.5</v>
          </cell>
          <cell r="H253">
            <v>0.5</v>
          </cell>
          <cell r="K253" t="str">
            <v>G</v>
          </cell>
          <cell r="L253" t="str">
            <v>V</v>
          </cell>
          <cell r="O253" t="b">
            <v>1</v>
          </cell>
          <cell r="P253">
            <v>18.899999999999999</v>
          </cell>
          <cell r="Q253">
            <v>3.7999999999999989</v>
          </cell>
          <cell r="S253">
            <v>17.2</v>
          </cell>
          <cell r="T253">
            <v>-2.5</v>
          </cell>
          <cell r="V253">
            <v>-3.8</v>
          </cell>
          <cell r="W253">
            <v>1.4000000000000004</v>
          </cell>
          <cell r="Y253">
            <v>3.5</v>
          </cell>
          <cell r="Z253">
            <v>1.2000000000000002</v>
          </cell>
          <cell r="AB253">
            <v>35.700000000000003</v>
          </cell>
          <cell r="AC253">
            <v>-3.3999999999999986</v>
          </cell>
          <cell r="AE253">
            <v>20</v>
          </cell>
          <cell r="AF253">
            <v>4</v>
          </cell>
          <cell r="AG253" t="str">
            <v>Top 2012</v>
          </cell>
          <cell r="AH253">
            <v>-4.9000000000000004</v>
          </cell>
          <cell r="AI253">
            <v>-1.2000000000000002</v>
          </cell>
          <cell r="AK253">
            <v>27.4</v>
          </cell>
          <cell r="AL253">
            <v>0.59999999999999787</v>
          </cell>
          <cell r="AN253">
            <v>29.7</v>
          </cell>
          <cell r="AO253">
            <v>-7.5000000000000036</v>
          </cell>
          <cell r="AQ253">
            <v>-31</v>
          </cell>
          <cell r="AR253">
            <v>6.3999999999999986</v>
          </cell>
          <cell r="AS253" t="str">
            <v>Top 2008</v>
          </cell>
          <cell r="AT253">
            <v>7.2</v>
          </cell>
          <cell r="AU253">
            <v>4.2</v>
          </cell>
          <cell r="AW253">
            <v>327.5</v>
          </cell>
          <cell r="AX253">
            <v>-19.199999999999989</v>
          </cell>
          <cell r="AZ253">
            <v>-45.3</v>
          </cell>
          <cell r="BA253">
            <v>6.8000000000000043</v>
          </cell>
          <cell r="BB253" t="str">
            <v>Top Bear</v>
          </cell>
          <cell r="BC253">
            <v>0.2</v>
          </cell>
          <cell r="BD253">
            <v>0.2</v>
          </cell>
          <cell r="BF253">
            <v>4.3</v>
          </cell>
          <cell r="BG253">
            <v>0.3</v>
          </cell>
          <cell r="BI253">
            <v>18.899999999999999</v>
          </cell>
          <cell r="BJ253">
            <v>3.8</v>
          </cell>
          <cell r="BL253">
            <v>18.899999999999999</v>
          </cell>
          <cell r="BM253">
            <v>3.8</v>
          </cell>
          <cell r="BO253">
            <v>1.25</v>
          </cell>
          <cell r="BP253">
            <v>10.3</v>
          </cell>
          <cell r="BQ253">
            <v>1.2</v>
          </cell>
          <cell r="BS253">
            <v>1</v>
          </cell>
          <cell r="BT253">
            <v>13.5</v>
          </cell>
          <cell r="BU253">
            <v>0.5</v>
          </cell>
          <cell r="BW253">
            <v>0.83</v>
          </cell>
          <cell r="BX253">
            <v>9.4</v>
          </cell>
          <cell r="BY253">
            <v>1.2</v>
          </cell>
          <cell r="CA253">
            <v>0.63</v>
          </cell>
          <cell r="CB253">
            <v>0</v>
          </cell>
          <cell r="CC253">
            <v>0.8</v>
          </cell>
          <cell r="CD253">
            <v>11.4</v>
          </cell>
          <cell r="CE253">
            <v>0.81</v>
          </cell>
          <cell r="CF253" t="str">
            <v>Low Cat Risk</v>
          </cell>
          <cell r="CG253">
            <v>1.1399999999999999</v>
          </cell>
          <cell r="CI253">
            <v>0.99</v>
          </cell>
          <cell r="CJ253">
            <v>0.75</v>
          </cell>
          <cell r="CK253">
            <v>3850.2</v>
          </cell>
          <cell r="CL253">
            <v>1880.8</v>
          </cell>
          <cell r="CM253">
            <v>86.43</v>
          </cell>
          <cell r="CN253">
            <v>13.31</v>
          </cell>
          <cell r="CO253">
            <v>0.09</v>
          </cell>
          <cell r="CP253">
            <v>0</v>
          </cell>
          <cell r="CQ253">
            <v>0.02</v>
          </cell>
          <cell r="CR253">
            <v>0</v>
          </cell>
          <cell r="CS253">
            <v>0</v>
          </cell>
          <cell r="CT253">
            <v>0.16</v>
          </cell>
          <cell r="CU253">
            <v>13.31</v>
          </cell>
          <cell r="CV253">
            <v>4</v>
          </cell>
          <cell r="CW253">
            <v>603</v>
          </cell>
          <cell r="CX253">
            <v>12.7399997711182</v>
          </cell>
          <cell r="CY253">
            <v>43008</v>
          </cell>
          <cell r="CZ253">
            <v>1.3899999856948899</v>
          </cell>
          <cell r="DA253">
            <v>2</v>
          </cell>
          <cell r="DB253" t="str">
            <v>R</v>
          </cell>
          <cell r="DD253">
            <v>0.25</v>
          </cell>
          <cell r="DF253">
            <v>2</v>
          </cell>
          <cell r="DG253">
            <v>1000</v>
          </cell>
          <cell r="DI253">
            <v>250</v>
          </cell>
          <cell r="DU253" t="str">
            <v>Other</v>
          </cell>
          <cell r="DW253">
            <v>33533</v>
          </cell>
          <cell r="DX253" t="str">
            <v>Gabelli - 1991</v>
          </cell>
          <cell r="DY253">
            <v>33533</v>
          </cell>
          <cell r="DZ253">
            <v>26.21</v>
          </cell>
          <cell r="EA253" t="str">
            <v>Gabelli</v>
          </cell>
          <cell r="EB253" t="str">
            <v>800-422-3554</v>
          </cell>
          <cell r="EC253" t="str">
            <v>www.gabelli.com</v>
          </cell>
          <cell r="ED253" t="str">
            <v>GABSX</v>
          </cell>
          <cell r="EE253" t="str">
            <v>FOUSA00CVE</v>
          </cell>
        </row>
        <row r="254">
          <cell r="E254" t="str">
            <v>Stk-SC</v>
          </cell>
          <cell r="F254" t="str">
            <v>Vanguard SmCp Gr Idx Inv (VISGX)</v>
          </cell>
          <cell r="G254">
            <v>13.4</v>
          </cell>
          <cell r="H254">
            <v>0.4</v>
          </cell>
          <cell r="K254" t="str">
            <v>G</v>
          </cell>
          <cell r="O254" t="b">
            <v>1</v>
          </cell>
          <cell r="P254">
            <v>21.7</v>
          </cell>
          <cell r="Q254">
            <v>6.6</v>
          </cell>
          <cell r="R254" t="str">
            <v>Top 2017</v>
          </cell>
          <cell r="S254">
            <v>10.6</v>
          </cell>
          <cell r="T254">
            <v>-9.1</v>
          </cell>
          <cell r="V254">
            <v>-2.7</v>
          </cell>
          <cell r="W254">
            <v>2.5</v>
          </cell>
          <cell r="Y254">
            <v>3.8</v>
          </cell>
          <cell r="Z254">
            <v>1.5</v>
          </cell>
          <cell r="AB254">
            <v>37.9</v>
          </cell>
          <cell r="AC254">
            <v>-1.2000000000000028</v>
          </cell>
          <cell r="AE254">
            <v>17.5</v>
          </cell>
          <cell r="AF254">
            <v>1.5</v>
          </cell>
          <cell r="AH254">
            <v>-1.6</v>
          </cell>
          <cell r="AI254">
            <v>2.1</v>
          </cell>
          <cell r="AK254">
            <v>30.6</v>
          </cell>
          <cell r="AL254">
            <v>3.8000000000000007</v>
          </cell>
          <cell r="AM254" t="str">
            <v>Top 2010</v>
          </cell>
          <cell r="AN254">
            <v>41.8</v>
          </cell>
          <cell r="AO254">
            <v>4.5999999999999943</v>
          </cell>
          <cell r="AQ254">
            <v>-40</v>
          </cell>
          <cell r="AR254">
            <v>-2.6000000000000014</v>
          </cell>
          <cell r="AT254">
            <v>9.6</v>
          </cell>
          <cell r="AU254">
            <v>6.6</v>
          </cell>
          <cell r="AV254" t="str">
            <v>Top 2007</v>
          </cell>
          <cell r="AW254">
            <v>384.4</v>
          </cell>
          <cell r="AX254">
            <v>37.699999999999989</v>
          </cell>
          <cell r="AZ254">
            <v>-53.5</v>
          </cell>
          <cell r="BA254">
            <v>-1.3999999999999986</v>
          </cell>
          <cell r="BC254">
            <v>0.2</v>
          </cell>
          <cell r="BD254">
            <v>0.2</v>
          </cell>
          <cell r="BF254">
            <v>5.7</v>
          </cell>
          <cell r="BG254">
            <v>1.7</v>
          </cell>
          <cell r="BH254" t="str">
            <v>Top Q1</v>
          </cell>
          <cell r="BI254">
            <v>21.7</v>
          </cell>
          <cell r="BJ254">
            <v>6.6</v>
          </cell>
          <cell r="BK254" t="str">
            <v>Top YTD</v>
          </cell>
          <cell r="BL254">
            <v>21.7</v>
          </cell>
          <cell r="BM254">
            <v>6.6</v>
          </cell>
          <cell r="BN254" t="str">
            <v>Top 1Y</v>
          </cell>
          <cell r="BO254">
            <v>0.28999999999999998</v>
          </cell>
          <cell r="BP254">
            <v>9.4</v>
          </cell>
          <cell r="BQ254">
            <v>0.30000000000000099</v>
          </cell>
          <cell r="BS254">
            <v>0.32</v>
          </cell>
          <cell r="BT254">
            <v>13.4</v>
          </cell>
          <cell r="BU254">
            <v>0.4</v>
          </cell>
          <cell r="BW254">
            <v>0.31</v>
          </cell>
          <cell r="BX254">
            <v>9.1999999999999993</v>
          </cell>
          <cell r="BY254">
            <v>1</v>
          </cell>
          <cell r="CA254">
            <v>0.21</v>
          </cell>
          <cell r="CB254">
            <v>0.71</v>
          </cell>
          <cell r="CC254">
            <v>0.3</v>
          </cell>
          <cell r="CD254">
            <v>12.4</v>
          </cell>
          <cell r="CE254">
            <v>0.89</v>
          </cell>
          <cell r="CF254" t="str">
            <v>Low Cat Risk</v>
          </cell>
          <cell r="CG254">
            <v>1.24</v>
          </cell>
          <cell r="CI254">
            <v>1.06</v>
          </cell>
          <cell r="CJ254">
            <v>0.74</v>
          </cell>
          <cell r="CK254">
            <v>21215.4</v>
          </cell>
          <cell r="CL254">
            <v>1816.4</v>
          </cell>
          <cell r="CM254">
            <v>97.87</v>
          </cell>
          <cell r="CN254">
            <v>0.34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0.02</v>
          </cell>
          <cell r="CT254">
            <v>1.77</v>
          </cell>
          <cell r="CU254">
            <v>0.34</v>
          </cell>
          <cell r="CV254">
            <v>27</v>
          </cell>
          <cell r="CW254">
            <v>679</v>
          </cell>
          <cell r="CX254">
            <v>6.2199997901916504</v>
          </cell>
          <cell r="CY254">
            <v>43069</v>
          </cell>
          <cell r="CZ254">
            <v>0.18999999761581399</v>
          </cell>
          <cell r="DG254">
            <v>3000</v>
          </cell>
          <cell r="DH254">
            <v>1</v>
          </cell>
          <cell r="DT254" t="str">
            <v>I</v>
          </cell>
          <cell r="DU254" t="str">
            <v>Inv</v>
          </cell>
          <cell r="DV254" t="str">
            <v>CRSP US SmallCap Growth</v>
          </cell>
          <cell r="DW254">
            <v>35936</v>
          </cell>
          <cell r="DX254" t="str">
            <v>O’Reilly/Coleman - 2004</v>
          </cell>
          <cell r="DY254">
            <v>38351</v>
          </cell>
          <cell r="DZ254">
            <v>13.01</v>
          </cell>
          <cell r="EA254" t="str">
            <v>Vanguard</v>
          </cell>
          <cell r="EB254" t="str">
            <v>800-662-7447</v>
          </cell>
          <cell r="EC254" t="str">
            <v>www.vanguard.com</v>
          </cell>
          <cell r="ED254" t="str">
            <v>VISGX</v>
          </cell>
          <cell r="EE254" t="str">
            <v>FOUSA00HKM</v>
          </cell>
        </row>
        <row r="255">
          <cell r="E255" t="str">
            <v>Stk-SC</v>
          </cell>
          <cell r="F255" t="str">
            <v>Nubrgr Ber Genesis Inv (NBGNX)</v>
          </cell>
          <cell r="G255">
            <v>13.3</v>
          </cell>
          <cell r="H255">
            <v>0.30000000000000099</v>
          </cell>
          <cell r="K255" t="str">
            <v>G</v>
          </cell>
          <cell r="O255" t="b">
            <v>1</v>
          </cell>
          <cell r="P255">
            <v>15.5</v>
          </cell>
          <cell r="Q255">
            <v>0.40000000000000036</v>
          </cell>
          <cell r="S255">
            <v>18.100000000000001</v>
          </cell>
          <cell r="T255">
            <v>-1.5999999999999979</v>
          </cell>
          <cell r="V255">
            <v>0.2</v>
          </cell>
          <cell r="W255">
            <v>5.4</v>
          </cell>
          <cell r="X255" t="str">
            <v>Top 2015</v>
          </cell>
          <cell r="Y255">
            <v>-0.3</v>
          </cell>
          <cell r="Z255">
            <v>-2.5999999999999996</v>
          </cell>
          <cell r="AB255">
            <v>36.9</v>
          </cell>
          <cell r="AC255">
            <v>-2.2000000000000028</v>
          </cell>
          <cell r="AE255">
            <v>9.9</v>
          </cell>
          <cell r="AF255">
            <v>-6.1</v>
          </cell>
          <cell r="AH255">
            <v>4.5999999999999996</v>
          </cell>
          <cell r="AI255">
            <v>8.3000000000000007</v>
          </cell>
          <cell r="AJ255" t="str">
            <v>Top 2011</v>
          </cell>
          <cell r="AK255">
            <v>21.4</v>
          </cell>
          <cell r="AL255">
            <v>-5.4000000000000021</v>
          </cell>
          <cell r="AN255">
            <v>26.3</v>
          </cell>
          <cell r="AO255">
            <v>-10.900000000000002</v>
          </cell>
          <cell r="AQ255">
            <v>-32.9</v>
          </cell>
          <cell r="AR255">
            <v>4.5</v>
          </cell>
          <cell r="AT255">
            <v>21.8</v>
          </cell>
          <cell r="AU255">
            <v>18.8</v>
          </cell>
          <cell r="AV255" t="str">
            <v>Top 2007</v>
          </cell>
          <cell r="AW255">
            <v>288.60000000000002</v>
          </cell>
          <cell r="AX255">
            <v>-58.099999999999966</v>
          </cell>
          <cell r="AZ255">
            <v>-43.7</v>
          </cell>
          <cell r="BA255">
            <v>8.3999999999999986</v>
          </cell>
          <cell r="BB255" t="str">
            <v>Top Bear</v>
          </cell>
          <cell r="BC255">
            <v>-0.1</v>
          </cell>
          <cell r="BD255">
            <v>-0.1</v>
          </cell>
          <cell r="BF255">
            <v>5.6</v>
          </cell>
          <cell r="BG255">
            <v>1.6</v>
          </cell>
          <cell r="BH255" t="str">
            <v>Top Q1</v>
          </cell>
          <cell r="BI255">
            <v>15.5</v>
          </cell>
          <cell r="BJ255">
            <v>0.4</v>
          </cell>
          <cell r="BL255">
            <v>15.5</v>
          </cell>
          <cell r="BM255">
            <v>0.4</v>
          </cell>
          <cell r="BO255">
            <v>3.02</v>
          </cell>
          <cell r="BP255">
            <v>11</v>
          </cell>
          <cell r="BQ255">
            <v>1.9</v>
          </cell>
          <cell r="BR255" t="str">
            <v>Top 3Y</v>
          </cell>
          <cell r="BS255">
            <v>3.05</v>
          </cell>
          <cell r="BT255">
            <v>13.3</v>
          </cell>
          <cell r="BU255">
            <v>0.30000000000000099</v>
          </cell>
          <cell r="BW255">
            <v>2.96</v>
          </cell>
          <cell r="BX255">
            <v>8.1999999999999993</v>
          </cell>
          <cell r="BY255">
            <v>0</v>
          </cell>
          <cell r="CA255">
            <v>1.76</v>
          </cell>
          <cell r="CB255">
            <v>0.17</v>
          </cell>
          <cell r="CC255">
            <v>2.9</v>
          </cell>
          <cell r="CD255">
            <v>11.4</v>
          </cell>
          <cell r="CE255">
            <v>0.81</v>
          </cell>
          <cell r="CF255" t="str">
            <v>Low Cat Risk</v>
          </cell>
          <cell r="CG255">
            <v>1.1399999999999999</v>
          </cell>
          <cell r="CI255">
            <v>0.95</v>
          </cell>
          <cell r="CJ255">
            <v>0.69</v>
          </cell>
          <cell r="CK255">
            <v>10886.9</v>
          </cell>
          <cell r="CL255">
            <v>1850.8</v>
          </cell>
          <cell r="CM255">
            <v>93.97</v>
          </cell>
          <cell r="CN255">
            <v>4.07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1.95</v>
          </cell>
          <cell r="CU255">
            <v>4.07</v>
          </cell>
          <cell r="CV255">
            <v>20</v>
          </cell>
          <cell r="CW255">
            <v>129</v>
          </cell>
          <cell r="CX255">
            <v>17.120000839233398</v>
          </cell>
          <cell r="CY255">
            <v>43008</v>
          </cell>
          <cell r="CZ255">
            <v>1.0199999809265099</v>
          </cell>
          <cell r="DG255">
            <v>1000</v>
          </cell>
          <cell r="DH255">
            <v>100</v>
          </cell>
          <cell r="DL255" t="b">
            <v>1</v>
          </cell>
          <cell r="DU255" t="str">
            <v>Inv</v>
          </cell>
          <cell r="DW255">
            <v>32413</v>
          </cell>
          <cell r="DX255" t="str">
            <v>Vale/D'Alelio/Reiner/Spiegel - 1994</v>
          </cell>
          <cell r="DY255">
            <v>34366</v>
          </cell>
          <cell r="DZ255">
            <v>23.93</v>
          </cell>
          <cell r="EA255" t="str">
            <v>Neuberger Berman</v>
          </cell>
          <cell r="EB255" t="str">
            <v>800-877-9700</v>
          </cell>
          <cell r="EC255" t="str">
            <v>www.nb.com</v>
          </cell>
          <cell r="ED255" t="str">
            <v>NBGNX</v>
          </cell>
          <cell r="EE255" t="str">
            <v>FOUSA00E4Y</v>
          </cell>
        </row>
        <row r="256">
          <cell r="E256" t="str">
            <v>Stk-SC</v>
          </cell>
          <cell r="F256" t="str">
            <v>Baron Small Cap Ret (BSCFX)</v>
          </cell>
          <cell r="G256">
            <v>13.1</v>
          </cell>
          <cell r="H256">
            <v>9.9999999999999603E-2</v>
          </cell>
          <cell r="K256" t="str">
            <v>G</v>
          </cell>
          <cell r="O256" t="b">
            <v>1</v>
          </cell>
          <cell r="P256">
            <v>27.1</v>
          </cell>
          <cell r="Q256">
            <v>12.000000000000002</v>
          </cell>
          <cell r="R256" t="str">
            <v>Top 2017</v>
          </cell>
          <cell r="S256">
            <v>9.9</v>
          </cell>
          <cell r="T256">
            <v>-9.7999999999999989</v>
          </cell>
          <cell r="V256">
            <v>-5.3</v>
          </cell>
          <cell r="W256">
            <v>-9.9999999999999645E-2</v>
          </cell>
          <cell r="Y256">
            <v>1.6</v>
          </cell>
          <cell r="Z256">
            <v>-0.69999999999999973</v>
          </cell>
          <cell r="AB256">
            <v>37.700000000000003</v>
          </cell>
          <cell r="AC256">
            <v>-1.3999999999999986</v>
          </cell>
          <cell r="AE256">
            <v>17.899999999999999</v>
          </cell>
          <cell r="AF256">
            <v>1.8999999999999986</v>
          </cell>
          <cell r="AH256">
            <v>-1.6</v>
          </cell>
          <cell r="AI256">
            <v>2.1</v>
          </cell>
          <cell r="AK256">
            <v>23.4</v>
          </cell>
          <cell r="AL256">
            <v>-3.4000000000000021</v>
          </cell>
          <cell r="AN256">
            <v>35.200000000000003</v>
          </cell>
          <cell r="AO256">
            <v>-2</v>
          </cell>
          <cell r="AQ256">
            <v>-40.299999999999997</v>
          </cell>
          <cell r="AR256">
            <v>-2.8999999999999986</v>
          </cell>
          <cell r="AT256">
            <v>11.6</v>
          </cell>
          <cell r="AU256">
            <v>8.6</v>
          </cell>
          <cell r="AV256" t="str">
            <v>Top 2007</v>
          </cell>
          <cell r="AW256">
            <v>321</v>
          </cell>
          <cell r="AX256">
            <v>-25.699999999999989</v>
          </cell>
          <cell r="AZ256">
            <v>-51.5</v>
          </cell>
          <cell r="BA256">
            <v>0.60000000000000142</v>
          </cell>
          <cell r="BC256">
            <v>0.9</v>
          </cell>
          <cell r="BD256">
            <v>0.9</v>
          </cell>
          <cell r="BE256" t="str">
            <v>Top M1</v>
          </cell>
          <cell r="BF256">
            <v>5.0999999999999996</v>
          </cell>
          <cell r="BG256">
            <v>1.1000000000000001</v>
          </cell>
          <cell r="BH256" t="str">
            <v>Top Q1</v>
          </cell>
          <cell r="BI256">
            <v>27.1</v>
          </cell>
          <cell r="BJ256">
            <v>12</v>
          </cell>
          <cell r="BK256" t="str">
            <v>Top YTD</v>
          </cell>
          <cell r="BL256">
            <v>27.1</v>
          </cell>
          <cell r="BM256">
            <v>12</v>
          </cell>
          <cell r="BN256" t="str">
            <v>Top 1Y</v>
          </cell>
          <cell r="BO256">
            <v>2.87</v>
          </cell>
          <cell r="BP256">
            <v>9.8000000000000007</v>
          </cell>
          <cell r="BQ256">
            <v>0.70000000000000095</v>
          </cell>
          <cell r="BS256">
            <v>3.25</v>
          </cell>
          <cell r="BT256">
            <v>13.1</v>
          </cell>
          <cell r="BU256">
            <v>9.9999999999999603E-2</v>
          </cell>
          <cell r="BW256">
            <v>2.41</v>
          </cell>
          <cell r="BX256">
            <v>7.9</v>
          </cell>
          <cell r="BY256">
            <v>-0.29999999999999899</v>
          </cell>
          <cell r="CA256">
            <v>1.29</v>
          </cell>
          <cell r="CB256">
            <v>0</v>
          </cell>
          <cell r="CC256">
            <v>2.4</v>
          </cell>
          <cell r="CD256">
            <v>12.1</v>
          </cell>
          <cell r="CE256">
            <v>0.86</v>
          </cell>
          <cell r="CF256" t="str">
            <v>Low Cat Risk</v>
          </cell>
          <cell r="CG256">
            <v>1.21</v>
          </cell>
          <cell r="CI256">
            <v>1.05</v>
          </cell>
          <cell r="CJ256">
            <v>0.75</v>
          </cell>
          <cell r="CK256">
            <v>4299.5</v>
          </cell>
          <cell r="CL256">
            <v>1721</v>
          </cell>
          <cell r="CM256">
            <v>91.83</v>
          </cell>
          <cell r="CN256">
            <v>2.0099999999999998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0.23</v>
          </cell>
          <cell r="CT256">
            <v>5.93</v>
          </cell>
          <cell r="CU256">
            <v>2.0099999999999998</v>
          </cell>
          <cell r="CV256">
            <v>28.95</v>
          </cell>
          <cell r="CW256">
            <v>79</v>
          </cell>
          <cell r="CX256">
            <v>28.7299995422363</v>
          </cell>
          <cell r="CY256">
            <v>43008</v>
          </cell>
          <cell r="CZ256">
            <v>1.3200000524520901</v>
          </cell>
          <cell r="DD256">
            <v>0.25</v>
          </cell>
          <cell r="DG256">
            <v>2000</v>
          </cell>
          <cell r="DU256" t="str">
            <v>Adv</v>
          </cell>
          <cell r="DW256">
            <v>35703</v>
          </cell>
          <cell r="DX256" t="str">
            <v>Greenberg - 1997</v>
          </cell>
          <cell r="DY256">
            <v>35703</v>
          </cell>
          <cell r="DZ256">
            <v>20.27</v>
          </cell>
          <cell r="EA256" t="str">
            <v>Baron Capital Group</v>
          </cell>
          <cell r="EB256" t="str">
            <v>800-992-2766</v>
          </cell>
          <cell r="EC256" t="str">
            <v>www.baronfunds.com</v>
          </cell>
          <cell r="ED256" t="str">
            <v>BSCFX</v>
          </cell>
          <cell r="EE256" t="str">
            <v>FOUSA00H5O</v>
          </cell>
        </row>
        <row r="257">
          <cell r="E257" t="str">
            <v>Stk-SC</v>
          </cell>
          <cell r="F257" t="str">
            <v>T. Rowe Price Sm Val (PRSVX)</v>
          </cell>
          <cell r="G257">
            <v>13.1</v>
          </cell>
          <cell r="H257">
            <v>9.9999999999999603E-2</v>
          </cell>
          <cell r="K257" t="str">
            <v>G</v>
          </cell>
          <cell r="L257" t="str">
            <v>V</v>
          </cell>
          <cell r="O257" t="b">
            <v>1</v>
          </cell>
          <cell r="P257">
            <v>13.3</v>
          </cell>
          <cell r="Q257">
            <v>-1.7999999999999989</v>
          </cell>
          <cell r="S257">
            <v>28.9</v>
          </cell>
          <cell r="T257">
            <v>9.1999999999999993</v>
          </cell>
          <cell r="U257" t="str">
            <v>Top 2016</v>
          </cell>
          <cell r="V257">
            <v>-4.7</v>
          </cell>
          <cell r="W257">
            <v>0.5</v>
          </cell>
          <cell r="Y257">
            <v>0.1</v>
          </cell>
          <cell r="Z257">
            <v>-2.1999999999999997</v>
          </cell>
          <cell r="AB257">
            <v>32.700000000000003</v>
          </cell>
          <cell r="AC257">
            <v>-6.3999999999999986</v>
          </cell>
          <cell r="AE257">
            <v>17.7</v>
          </cell>
          <cell r="AF257">
            <v>1.6999999999999993</v>
          </cell>
          <cell r="AH257">
            <v>-0.7</v>
          </cell>
          <cell r="AI257">
            <v>3</v>
          </cell>
          <cell r="AK257">
            <v>25.2</v>
          </cell>
          <cell r="AL257">
            <v>-1.6000000000000014</v>
          </cell>
          <cell r="AN257">
            <v>26.8</v>
          </cell>
          <cell r="AO257">
            <v>-10.400000000000002</v>
          </cell>
          <cell r="AQ257">
            <v>-28.7</v>
          </cell>
          <cell r="AR257">
            <v>8.6999999999999993</v>
          </cell>
          <cell r="AS257" t="str">
            <v>Top 2008</v>
          </cell>
          <cell r="AT257">
            <v>-0.2</v>
          </cell>
          <cell r="AU257">
            <v>-3.2</v>
          </cell>
          <cell r="AW257">
            <v>336.2</v>
          </cell>
          <cell r="AX257">
            <v>-10.5</v>
          </cell>
          <cell r="AZ257">
            <v>-47.3</v>
          </cell>
          <cell r="BA257">
            <v>4.8000000000000043</v>
          </cell>
          <cell r="BB257" t="str">
            <v>Top Bear</v>
          </cell>
          <cell r="BC257">
            <v>-1.2</v>
          </cell>
          <cell r="BD257">
            <v>-1.2</v>
          </cell>
          <cell r="BF257">
            <v>3.3</v>
          </cell>
          <cell r="BG257">
            <v>-0.7</v>
          </cell>
          <cell r="BI257">
            <v>13.3</v>
          </cell>
          <cell r="BJ257">
            <v>-1.8</v>
          </cell>
          <cell r="BL257">
            <v>13.3</v>
          </cell>
          <cell r="BM257">
            <v>-1.8</v>
          </cell>
          <cell r="BO257">
            <v>1.07</v>
          </cell>
          <cell r="BP257">
            <v>11.6</v>
          </cell>
          <cell r="BQ257">
            <v>2.5</v>
          </cell>
          <cell r="BR257" t="str">
            <v>Top 3Y</v>
          </cell>
          <cell r="BS257">
            <v>2.19</v>
          </cell>
          <cell r="BT257">
            <v>13.1</v>
          </cell>
          <cell r="BU257">
            <v>9.9999999999999603E-2</v>
          </cell>
          <cell r="BW257">
            <v>1.85</v>
          </cell>
          <cell r="BX257">
            <v>9.4</v>
          </cell>
          <cell r="BY257">
            <v>1.2</v>
          </cell>
          <cell r="CA257">
            <v>1.33</v>
          </cell>
          <cell r="CB257">
            <v>0.41</v>
          </cell>
          <cell r="CC257">
            <v>1.8</v>
          </cell>
          <cell r="CD257">
            <v>12.4</v>
          </cell>
          <cell r="CE257">
            <v>0.89</v>
          </cell>
          <cell r="CG257">
            <v>1.24</v>
          </cell>
          <cell r="CI257">
            <v>0.95</v>
          </cell>
          <cell r="CJ257">
            <v>0.59</v>
          </cell>
          <cell r="CK257">
            <v>10514.4</v>
          </cell>
          <cell r="CL257">
            <v>8327.2000000000007</v>
          </cell>
          <cell r="CM257">
            <v>94.22</v>
          </cell>
          <cell r="CN257">
            <v>4.28</v>
          </cell>
          <cell r="CO257">
            <v>0</v>
          </cell>
          <cell r="CP257">
            <v>7.0000000000000007E-2</v>
          </cell>
          <cell r="CQ257">
            <v>0</v>
          </cell>
          <cell r="CR257">
            <v>0</v>
          </cell>
          <cell r="CS257">
            <v>1.43</v>
          </cell>
          <cell r="CT257">
            <v>0</v>
          </cell>
          <cell r="CU257">
            <v>4.28</v>
          </cell>
          <cell r="CV257">
            <v>22.3</v>
          </cell>
          <cell r="CW257">
            <v>322</v>
          </cell>
          <cell r="CX257">
            <v>10.939999580383301</v>
          </cell>
          <cell r="CY257">
            <v>43008</v>
          </cell>
          <cell r="CZ257">
            <v>0.93000000715255704</v>
          </cell>
          <cell r="DA257">
            <v>1</v>
          </cell>
          <cell r="DB257" t="str">
            <v>R</v>
          </cell>
          <cell r="DF257">
            <v>1</v>
          </cell>
          <cell r="DG257">
            <v>2500</v>
          </cell>
          <cell r="DH257">
            <v>100</v>
          </cell>
          <cell r="DI257">
            <v>1000</v>
          </cell>
          <cell r="DJ257">
            <v>100</v>
          </cell>
          <cell r="DU257" t="str">
            <v>No Load</v>
          </cell>
          <cell r="DW257">
            <v>32324</v>
          </cell>
          <cell r="DX257" t="str">
            <v>Wagner - 2014</v>
          </cell>
          <cell r="DY257">
            <v>41820</v>
          </cell>
          <cell r="DZ257">
            <v>3.51</v>
          </cell>
          <cell r="EA257" t="str">
            <v>T. Rowe Price</v>
          </cell>
          <cell r="EB257" t="str">
            <v>800-638-5660</v>
          </cell>
          <cell r="EC257" t="str">
            <v>www.troweprice.com</v>
          </cell>
          <cell r="ED257" t="str">
            <v>PRSVX</v>
          </cell>
          <cell r="EE257" t="str">
            <v>FOUSA00EKG</v>
          </cell>
        </row>
        <row r="258">
          <cell r="E258" t="str">
            <v>Stk-SC</v>
          </cell>
          <cell r="F258" t="str">
            <v>Fidelity Small Cap Stk (FSLCX)</v>
          </cell>
          <cell r="G258">
            <v>12.8</v>
          </cell>
          <cell r="H258">
            <v>-0.19999999999999901</v>
          </cell>
          <cell r="K258" t="str">
            <v>G</v>
          </cell>
          <cell r="L258" t="str">
            <v>V</v>
          </cell>
          <cell r="O258" t="b">
            <v>1</v>
          </cell>
          <cell r="P258">
            <v>13.8</v>
          </cell>
          <cell r="Q258">
            <v>-1.2999999999999989</v>
          </cell>
          <cell r="S258">
            <v>12.9</v>
          </cell>
          <cell r="T258">
            <v>-6.7999999999999989</v>
          </cell>
          <cell r="V258">
            <v>2.4</v>
          </cell>
          <cell r="W258">
            <v>7.6</v>
          </cell>
          <cell r="X258" t="str">
            <v>Top 2015</v>
          </cell>
          <cell r="Y258">
            <v>7.1</v>
          </cell>
          <cell r="Z258">
            <v>4.8</v>
          </cell>
          <cell r="AA258" t="str">
            <v>Top 2014</v>
          </cell>
          <cell r="AB258">
            <v>29.7</v>
          </cell>
          <cell r="AC258">
            <v>-9.4000000000000021</v>
          </cell>
          <cell r="AE258">
            <v>12.9</v>
          </cell>
          <cell r="AF258">
            <v>-3.0999999999999996</v>
          </cell>
          <cell r="AH258">
            <v>-15.7</v>
          </cell>
          <cell r="AI258">
            <v>-12</v>
          </cell>
          <cell r="AK258">
            <v>22.9</v>
          </cell>
          <cell r="AL258">
            <v>-3.9000000000000021</v>
          </cell>
          <cell r="AN258">
            <v>62.6</v>
          </cell>
          <cell r="AO258">
            <v>25.4</v>
          </cell>
          <cell r="AP258" t="str">
            <v>Top 2009</v>
          </cell>
          <cell r="AQ258">
            <v>-43</v>
          </cell>
          <cell r="AR258">
            <v>-5.6000000000000014</v>
          </cell>
          <cell r="AT258">
            <v>7.6</v>
          </cell>
          <cell r="AU258">
            <v>4.5999999999999996</v>
          </cell>
          <cell r="AV258" t="str">
            <v>Top 2007</v>
          </cell>
          <cell r="AW258">
            <v>325.2</v>
          </cell>
          <cell r="AX258">
            <v>-21.5</v>
          </cell>
          <cell r="AZ258">
            <v>-55.9</v>
          </cell>
          <cell r="BA258">
            <v>-3.7999999999999972</v>
          </cell>
          <cell r="BC258">
            <v>1.2</v>
          </cell>
          <cell r="BD258">
            <v>1.2</v>
          </cell>
          <cell r="BE258" t="str">
            <v>Top M1</v>
          </cell>
          <cell r="BF258">
            <v>5.4</v>
          </cell>
          <cell r="BG258">
            <v>1.4</v>
          </cell>
          <cell r="BH258" t="str">
            <v>Top Q1</v>
          </cell>
          <cell r="BI258">
            <v>13.8</v>
          </cell>
          <cell r="BJ258">
            <v>-1.3</v>
          </cell>
          <cell r="BL258">
            <v>13.8</v>
          </cell>
          <cell r="BM258">
            <v>-1.3</v>
          </cell>
          <cell r="BO258">
            <v>2.14</v>
          </cell>
          <cell r="BP258">
            <v>9.6</v>
          </cell>
          <cell r="BQ258">
            <v>0.5</v>
          </cell>
          <cell r="BS258">
            <v>1.84</v>
          </cell>
          <cell r="BT258">
            <v>12.8</v>
          </cell>
          <cell r="BU258">
            <v>-0.19999999999999901</v>
          </cell>
          <cell r="BW258">
            <v>2.46</v>
          </cell>
          <cell r="BX258">
            <v>7.1</v>
          </cell>
          <cell r="BY258">
            <v>-1.1000000000000001</v>
          </cell>
          <cell r="CA258">
            <v>1.31</v>
          </cell>
          <cell r="CB258">
            <v>0.32</v>
          </cell>
          <cell r="CC258">
            <v>2.4</v>
          </cell>
          <cell r="CD258">
            <v>11.4</v>
          </cell>
          <cell r="CE258">
            <v>0.81</v>
          </cell>
          <cell r="CF258" t="str">
            <v>Low Cat Risk</v>
          </cell>
          <cell r="CG258">
            <v>1.1399999999999999</v>
          </cell>
          <cell r="CI258">
            <v>0.97</v>
          </cell>
          <cell r="CJ258">
            <v>0.72</v>
          </cell>
          <cell r="CK258">
            <v>1715.9</v>
          </cell>
          <cell r="CL258">
            <v>1715.9</v>
          </cell>
          <cell r="CM258">
            <v>82.76</v>
          </cell>
          <cell r="CN258">
            <v>16.11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1.1299999999999999</v>
          </cell>
          <cell r="CU258">
            <v>16.11</v>
          </cell>
          <cell r="CV258">
            <v>48</v>
          </cell>
          <cell r="CW258">
            <v>119</v>
          </cell>
          <cell r="CX258">
            <v>20.5200004577637</v>
          </cell>
          <cell r="CY258">
            <v>43039</v>
          </cell>
          <cell r="CZ258">
            <v>1.0199999809265099</v>
          </cell>
          <cell r="DG258">
            <v>2500</v>
          </cell>
          <cell r="DI258">
            <v>2500</v>
          </cell>
          <cell r="DU258" t="str">
            <v>No Load</v>
          </cell>
          <cell r="DW258">
            <v>35866</v>
          </cell>
          <cell r="DX258" t="str">
            <v>Harris/Johann-Berkel - 2011</v>
          </cell>
          <cell r="DY258">
            <v>40877</v>
          </cell>
          <cell r="DZ258">
            <v>6.09</v>
          </cell>
          <cell r="EA258" t="str">
            <v>Fidelity Investments</v>
          </cell>
          <cell r="EB258" t="str">
            <v>800-544-8544</v>
          </cell>
          <cell r="EC258" t="str">
            <v>www.institutional.fidelity.com</v>
          </cell>
          <cell r="ED258" t="str">
            <v>FSLCX</v>
          </cell>
          <cell r="EE258" t="str">
            <v>FOUSA00I2U</v>
          </cell>
        </row>
        <row r="259">
          <cell r="E259" t="str">
            <v>Stk-SC</v>
          </cell>
          <cell r="F259" t="str">
            <v>Fidelity Stk Sel Sm Cap (FDSCX)</v>
          </cell>
          <cell r="G259">
            <v>12.7</v>
          </cell>
          <cell r="H259">
            <v>-0.30000000000000099</v>
          </cell>
          <cell r="K259" t="str">
            <v>G</v>
          </cell>
          <cell r="L259" t="str">
            <v>V</v>
          </cell>
          <cell r="O259" t="b">
            <v>1</v>
          </cell>
          <cell r="P259">
            <v>11.7</v>
          </cell>
          <cell r="Q259">
            <v>-3.4000000000000004</v>
          </cell>
          <cell r="S259">
            <v>15.3</v>
          </cell>
          <cell r="T259">
            <v>-4.3999999999999986</v>
          </cell>
          <cell r="V259">
            <v>-0.3</v>
          </cell>
          <cell r="W259">
            <v>4.9000000000000004</v>
          </cell>
          <cell r="X259" t="str">
            <v>Top 2015</v>
          </cell>
          <cell r="Y259">
            <v>3.4</v>
          </cell>
          <cell r="Z259">
            <v>1.1000000000000001</v>
          </cell>
          <cell r="AB259">
            <v>36.700000000000003</v>
          </cell>
          <cell r="AC259">
            <v>-2.3999999999999986</v>
          </cell>
          <cell r="AE259">
            <v>12</v>
          </cell>
          <cell r="AF259">
            <v>-4</v>
          </cell>
          <cell r="AH259">
            <v>-2.6</v>
          </cell>
          <cell r="AI259">
            <v>1.1000000000000001</v>
          </cell>
          <cell r="AK259">
            <v>33.700000000000003</v>
          </cell>
          <cell r="AL259">
            <v>6.9000000000000021</v>
          </cell>
          <cell r="AM259" t="str">
            <v>Top 2010</v>
          </cell>
          <cell r="AN259">
            <v>32.200000000000003</v>
          </cell>
          <cell r="AO259">
            <v>-5</v>
          </cell>
          <cell r="AQ259">
            <v>-47</v>
          </cell>
          <cell r="AR259">
            <v>-9.6000000000000014</v>
          </cell>
          <cell r="AT259">
            <v>7.3</v>
          </cell>
          <cell r="AU259">
            <v>4.3</v>
          </cell>
          <cell r="AW259">
            <v>335.2</v>
          </cell>
          <cell r="AX259">
            <v>-11.5</v>
          </cell>
          <cell r="AZ259">
            <v>-61</v>
          </cell>
          <cell r="BA259">
            <v>-8.8999999999999986</v>
          </cell>
          <cell r="BC259">
            <v>-0.2</v>
          </cell>
          <cell r="BD259">
            <v>-0.2</v>
          </cell>
          <cell r="BF259">
            <v>3.8</v>
          </cell>
          <cell r="BG259">
            <v>-0.2</v>
          </cell>
          <cell r="BI259">
            <v>11.7</v>
          </cell>
          <cell r="BJ259">
            <v>-3.4</v>
          </cell>
          <cell r="BL259">
            <v>11.7</v>
          </cell>
          <cell r="BM259">
            <v>-3.4</v>
          </cell>
          <cell r="BO259">
            <v>2.35</v>
          </cell>
          <cell r="BP259">
            <v>8.6999999999999993</v>
          </cell>
          <cell r="BQ259">
            <v>-0.4</v>
          </cell>
          <cell r="BS259">
            <v>1.41</v>
          </cell>
          <cell r="BT259">
            <v>12.7</v>
          </cell>
          <cell r="BU259">
            <v>-0.30000000000000099</v>
          </cell>
          <cell r="BW259">
            <v>1.54</v>
          </cell>
          <cell r="BX259">
            <v>6.4</v>
          </cell>
          <cell r="BY259">
            <v>-1.8</v>
          </cell>
          <cell r="CA259">
            <v>0.81</v>
          </cell>
          <cell r="CB259">
            <v>0.39</v>
          </cell>
          <cell r="CC259">
            <v>1.5</v>
          </cell>
          <cell r="CD259">
            <v>12.1</v>
          </cell>
          <cell r="CE259">
            <v>0.86</v>
          </cell>
          <cell r="CF259" t="str">
            <v>Low Cat Risk</v>
          </cell>
          <cell r="CG259">
            <v>1.21</v>
          </cell>
          <cell r="CI259">
            <v>1.01</v>
          </cell>
          <cell r="CJ259">
            <v>0.71</v>
          </cell>
          <cell r="CK259">
            <v>1597.4</v>
          </cell>
          <cell r="CL259">
            <v>1530.9</v>
          </cell>
          <cell r="CM259">
            <v>94.19</v>
          </cell>
          <cell r="CN259">
            <v>3.76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2.06</v>
          </cell>
          <cell r="CU259">
            <v>3.76</v>
          </cell>
          <cell r="CV259">
            <v>62</v>
          </cell>
          <cell r="CW259">
            <v>210</v>
          </cell>
          <cell r="CX259">
            <v>9.3599996566772496</v>
          </cell>
          <cell r="CY259">
            <v>43039</v>
          </cell>
          <cell r="CZ259">
            <v>0.75</v>
          </cell>
          <cell r="DG259">
            <v>2500</v>
          </cell>
          <cell r="DI259">
            <v>2500</v>
          </cell>
          <cell r="DU259" t="str">
            <v>No Load</v>
          </cell>
          <cell r="DW259">
            <v>34148</v>
          </cell>
          <cell r="DX259" t="str">
            <v>Thompson/Riaz/Venanzi/Peck - 2005</v>
          </cell>
          <cell r="DY259">
            <v>38656</v>
          </cell>
          <cell r="DZ259">
            <v>12.18</v>
          </cell>
          <cell r="EA259" t="str">
            <v>Fidelity Investments</v>
          </cell>
          <cell r="EB259" t="str">
            <v>800-544-8544</v>
          </cell>
          <cell r="EC259" t="str">
            <v>www.institutional.fidelity.com</v>
          </cell>
          <cell r="ED259" t="str">
            <v>FDSCX</v>
          </cell>
          <cell r="EE259" t="str">
            <v>FOUSA00BI8</v>
          </cell>
        </row>
        <row r="260">
          <cell r="E260" t="str">
            <v>Stk-SC</v>
          </cell>
          <cell r="F260" t="str">
            <v>Fidelity SmCp Discovery (FSCRX)</v>
          </cell>
          <cell r="G260">
            <v>12.4</v>
          </cell>
          <cell r="H260">
            <v>-0.6</v>
          </cell>
          <cell r="K260" t="str">
            <v>G</v>
          </cell>
          <cell r="L260" t="str">
            <v>V</v>
          </cell>
          <cell r="O260" t="b">
            <v>1</v>
          </cell>
          <cell r="P260">
            <v>7.9</v>
          </cell>
          <cell r="Q260">
            <v>-7.1999999999999993</v>
          </cell>
          <cell r="S260">
            <v>20.2</v>
          </cell>
          <cell r="T260">
            <v>0.5</v>
          </cell>
          <cell r="V260">
            <v>-6.2</v>
          </cell>
          <cell r="W260">
            <v>-1</v>
          </cell>
          <cell r="Y260">
            <v>7</v>
          </cell>
          <cell r="Z260">
            <v>4.7</v>
          </cell>
          <cell r="AA260" t="str">
            <v>Top 2014</v>
          </cell>
          <cell r="AB260">
            <v>38.200000000000003</v>
          </cell>
          <cell r="AC260">
            <v>-0.89999999999999858</v>
          </cell>
          <cell r="AE260">
            <v>24</v>
          </cell>
          <cell r="AF260">
            <v>8</v>
          </cell>
          <cell r="AG260" t="str">
            <v>Top 2012</v>
          </cell>
          <cell r="AH260">
            <v>0.3</v>
          </cell>
          <cell r="AI260">
            <v>4</v>
          </cell>
          <cell r="AJ260" t="str">
            <v>Top 2011</v>
          </cell>
          <cell r="AK260">
            <v>32.299999999999997</v>
          </cell>
          <cell r="AL260">
            <v>5.4999999999999964</v>
          </cell>
          <cell r="AM260" t="str">
            <v>Top 2010</v>
          </cell>
          <cell r="AN260">
            <v>50.6</v>
          </cell>
          <cell r="AO260">
            <v>13.399999999999999</v>
          </cell>
          <cell r="AP260" t="str">
            <v>Top 2009</v>
          </cell>
          <cell r="AQ260">
            <v>-27.6</v>
          </cell>
          <cell r="AR260">
            <v>9.7999999999999972</v>
          </cell>
          <cell r="AS260" t="str">
            <v>Top 2008</v>
          </cell>
          <cell r="AT260">
            <v>-2.7</v>
          </cell>
          <cell r="AU260">
            <v>-5.7</v>
          </cell>
          <cell r="AW260">
            <v>453</v>
          </cell>
          <cell r="AX260">
            <v>106.30000000000001</v>
          </cell>
          <cell r="AY260" t="str">
            <v>Top Bull</v>
          </cell>
          <cell r="AZ260">
            <v>-45</v>
          </cell>
          <cell r="BA260">
            <v>7.1000000000000014</v>
          </cell>
          <cell r="BB260" t="str">
            <v>Top Bear</v>
          </cell>
          <cell r="BC260">
            <v>0.1</v>
          </cell>
          <cell r="BD260">
            <v>0.1</v>
          </cell>
          <cell r="BF260">
            <v>4.0999999999999996</v>
          </cell>
          <cell r="BG260">
            <v>9.9999999999999603E-2</v>
          </cell>
          <cell r="BI260">
            <v>7.9</v>
          </cell>
          <cell r="BJ260">
            <v>-7.2</v>
          </cell>
          <cell r="BL260">
            <v>7.9</v>
          </cell>
          <cell r="BM260">
            <v>-7.2</v>
          </cell>
          <cell r="BO260">
            <v>3.13</v>
          </cell>
          <cell r="BP260">
            <v>6.8</v>
          </cell>
          <cell r="BQ260">
            <v>-2.2999999999999998</v>
          </cell>
          <cell r="BS260">
            <v>1.6</v>
          </cell>
          <cell r="BT260">
            <v>12.4</v>
          </cell>
          <cell r="BU260">
            <v>-0.6</v>
          </cell>
          <cell r="BW260">
            <v>1.75</v>
          </cell>
          <cell r="BX260">
            <v>12.4</v>
          </cell>
          <cell r="BY260">
            <v>4.2</v>
          </cell>
          <cell r="BZ260" t="str">
            <v>Top 10Y</v>
          </cell>
          <cell r="CA260">
            <v>1.02</v>
          </cell>
          <cell r="CB260">
            <v>0.55000000000000004</v>
          </cell>
          <cell r="CC260">
            <v>1.7</v>
          </cell>
          <cell r="CD260">
            <v>12.5</v>
          </cell>
          <cell r="CE260">
            <v>0.89</v>
          </cell>
          <cell r="CG260">
            <v>1.25</v>
          </cell>
          <cell r="CI260">
            <v>0.92</v>
          </cell>
          <cell r="CJ260">
            <v>0.55000000000000004</v>
          </cell>
          <cell r="CK260">
            <v>5011</v>
          </cell>
          <cell r="CL260">
            <v>5011</v>
          </cell>
          <cell r="CM260">
            <v>91.91</v>
          </cell>
          <cell r="CN260">
            <v>6.86</v>
          </cell>
          <cell r="CO260">
            <v>0</v>
          </cell>
          <cell r="CP260">
            <v>0</v>
          </cell>
          <cell r="CQ260">
            <v>0.12</v>
          </cell>
          <cell r="CR260">
            <v>0</v>
          </cell>
          <cell r="CS260">
            <v>0</v>
          </cell>
          <cell r="CT260">
            <v>1.1100000000000001</v>
          </cell>
          <cell r="CU260">
            <v>6.86</v>
          </cell>
          <cell r="CV260">
            <v>18</v>
          </cell>
          <cell r="CW260">
            <v>61</v>
          </cell>
          <cell r="CX260">
            <v>31.4899997711182</v>
          </cell>
          <cell r="CY260">
            <v>43039</v>
          </cell>
          <cell r="CZ260">
            <v>0.87000000476837203</v>
          </cell>
          <cell r="DG260">
            <v>2500</v>
          </cell>
          <cell r="DI260">
            <v>2500</v>
          </cell>
          <cell r="DQ260" t="str">
            <v>C</v>
          </cell>
          <cell r="DU260" t="str">
            <v>No Load</v>
          </cell>
          <cell r="DW260">
            <v>36795</v>
          </cell>
          <cell r="DX260" t="str">
            <v>Janssen - 2016</v>
          </cell>
          <cell r="DY260">
            <v>42436</v>
          </cell>
          <cell r="DZ260">
            <v>1.82</v>
          </cell>
          <cell r="EA260" t="str">
            <v>Fidelity Investments</v>
          </cell>
          <cell r="EB260" t="str">
            <v>800-544-8544</v>
          </cell>
          <cell r="EC260" t="str">
            <v>www.institutional.fidelity.com</v>
          </cell>
          <cell r="ED260" t="str">
            <v>FSCRX</v>
          </cell>
          <cell r="EE260" t="str">
            <v>FOUSA00LHQ</v>
          </cell>
        </row>
        <row r="261">
          <cell r="E261" t="str">
            <v>Stk-SC</v>
          </cell>
          <cell r="F261" t="str">
            <v>Hodges Small Cap Retail (HDPSX)</v>
          </cell>
          <cell r="G261">
            <v>12.3</v>
          </cell>
          <cell r="H261">
            <v>-0.69999999999999896</v>
          </cell>
          <cell r="K261" t="str">
            <v>G</v>
          </cell>
          <cell r="L261" t="str">
            <v>V</v>
          </cell>
          <cell r="O261" t="b">
            <v>1</v>
          </cell>
          <cell r="P261">
            <v>9.1</v>
          </cell>
          <cell r="Q261">
            <v>-6</v>
          </cell>
          <cell r="S261">
            <v>16.100000000000001</v>
          </cell>
          <cell r="T261">
            <v>-3.5999999999999979</v>
          </cell>
          <cell r="V261">
            <v>-8.8000000000000007</v>
          </cell>
          <cell r="W261">
            <v>-3.6000000000000005</v>
          </cell>
          <cell r="Y261">
            <v>6</v>
          </cell>
          <cell r="Z261">
            <v>3.7</v>
          </cell>
          <cell r="AA261" t="str">
            <v>Top 2014</v>
          </cell>
          <cell r="AB261">
            <v>45.5</v>
          </cell>
          <cell r="AC261">
            <v>6.3999999999999986</v>
          </cell>
          <cell r="AD261" t="str">
            <v>Top 2013</v>
          </cell>
          <cell r="AE261">
            <v>20.6</v>
          </cell>
          <cell r="AF261">
            <v>4.6000000000000014</v>
          </cell>
          <cell r="AG261" t="str">
            <v>Top 2012</v>
          </cell>
          <cell r="AH261">
            <v>4.4000000000000004</v>
          </cell>
          <cell r="AI261">
            <v>8.1000000000000014</v>
          </cell>
          <cell r="AJ261" t="str">
            <v>Top 2011</v>
          </cell>
          <cell r="AK261">
            <v>34.4</v>
          </cell>
          <cell r="AL261">
            <v>7.5999999999999979</v>
          </cell>
          <cell r="AM261" t="str">
            <v>Top 2010</v>
          </cell>
          <cell r="AN261">
            <v>49.2</v>
          </cell>
          <cell r="AO261">
            <v>12</v>
          </cell>
          <cell r="AP261" t="str">
            <v>Top 2009</v>
          </cell>
          <cell r="AQ261">
            <v>-40.700000000000003</v>
          </cell>
          <cell r="AR261">
            <v>-3.3000000000000043</v>
          </cell>
          <cell r="AW261">
            <v>491.4</v>
          </cell>
          <cell r="AX261">
            <v>144.69999999999999</v>
          </cell>
          <cell r="AY261" t="str">
            <v>Top Bull</v>
          </cell>
          <cell r="BC261">
            <v>4.4000000000000004</v>
          </cell>
          <cell r="BD261">
            <v>4.4000000000000004</v>
          </cell>
          <cell r="BE261" t="str">
            <v>Top M1</v>
          </cell>
          <cell r="BF261">
            <v>10.8</v>
          </cell>
          <cell r="BG261">
            <v>6.8</v>
          </cell>
          <cell r="BH261" t="str">
            <v>Top Q1</v>
          </cell>
          <cell r="BI261">
            <v>9.1</v>
          </cell>
          <cell r="BJ261">
            <v>-6</v>
          </cell>
          <cell r="BL261">
            <v>9.1</v>
          </cell>
          <cell r="BM261">
            <v>-6</v>
          </cell>
          <cell r="BO261">
            <v>3.27</v>
          </cell>
          <cell r="BP261">
            <v>5</v>
          </cell>
          <cell r="BQ261">
            <v>-4.0999999999999996</v>
          </cell>
          <cell r="BS261">
            <v>1.1599999999999999</v>
          </cell>
          <cell r="BT261">
            <v>12.3</v>
          </cell>
          <cell r="BU261">
            <v>-0.69999999999999896</v>
          </cell>
          <cell r="BW261">
            <v>0.92</v>
          </cell>
          <cell r="BX261">
            <v>10.3</v>
          </cell>
          <cell r="BY261">
            <v>2.1</v>
          </cell>
          <cell r="BZ261" t="str">
            <v>Top 10Y</v>
          </cell>
          <cell r="CA261">
            <v>0.67</v>
          </cell>
          <cell r="CB261">
            <v>0</v>
          </cell>
          <cell r="CC261">
            <v>0.9</v>
          </cell>
          <cell r="CD261">
            <v>15.6</v>
          </cell>
          <cell r="CE261">
            <v>1.1100000000000001</v>
          </cell>
          <cell r="CG261">
            <v>1.56</v>
          </cell>
          <cell r="CI261">
            <v>1.18</v>
          </cell>
          <cell r="CJ261">
            <v>0.56999999999999995</v>
          </cell>
          <cell r="CK261">
            <v>638.6</v>
          </cell>
          <cell r="CL261">
            <v>493.6</v>
          </cell>
          <cell r="CM261">
            <v>94.41</v>
          </cell>
          <cell r="CN261">
            <v>5.59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5.59</v>
          </cell>
          <cell r="CV261">
            <v>44</v>
          </cell>
          <cell r="CW261">
            <v>56</v>
          </cell>
          <cell r="CX261">
            <v>33.529998779296903</v>
          </cell>
          <cell r="CY261">
            <v>43008</v>
          </cell>
          <cell r="CZ261">
            <v>1.2799999713897701</v>
          </cell>
          <cell r="DA261">
            <v>1</v>
          </cell>
          <cell r="DB261" t="str">
            <v>R</v>
          </cell>
          <cell r="DD261">
            <v>0.25</v>
          </cell>
          <cell r="DF261">
            <v>1</v>
          </cell>
          <cell r="DG261">
            <v>1000</v>
          </cell>
          <cell r="DH261">
            <v>50</v>
          </cell>
          <cell r="DI261">
            <v>1000</v>
          </cell>
          <cell r="DU261" t="str">
            <v>No Load</v>
          </cell>
          <cell r="DW261">
            <v>39434</v>
          </cell>
          <cell r="DX261" t="str">
            <v>Bradshaw/Hodges/Marshall - 2007</v>
          </cell>
          <cell r="DY261">
            <v>39434</v>
          </cell>
          <cell r="DZ261">
            <v>10.039999999999999</v>
          </cell>
          <cell r="EA261" t="str">
            <v>Hodges</v>
          </cell>
          <cell r="EB261" t="str">
            <v>866-811-0224</v>
          </cell>
          <cell r="EC261" t="str">
            <v>www.hodgesfund.com</v>
          </cell>
          <cell r="ED261" t="str">
            <v>HDPSX</v>
          </cell>
          <cell r="EE261" t="str">
            <v>FOUSA06O1F</v>
          </cell>
        </row>
        <row r="262">
          <cell r="E262" t="str">
            <v>Stk-SC</v>
          </cell>
          <cell r="F262" t="str">
            <v>Royce Total Return Invt (RYTRX)</v>
          </cell>
          <cell r="G262">
            <v>12.3</v>
          </cell>
          <cell r="H262">
            <v>-0.69999999999999896</v>
          </cell>
          <cell r="K262" t="str">
            <v>G</v>
          </cell>
          <cell r="L262" t="str">
            <v>V</v>
          </cell>
          <cell r="O262" t="b">
            <v>1</v>
          </cell>
          <cell r="P262">
            <v>13.6</v>
          </cell>
          <cell r="Q262">
            <v>-1.5</v>
          </cell>
          <cell r="S262">
            <v>25.8</v>
          </cell>
          <cell r="T262">
            <v>6.1000000000000014</v>
          </cell>
          <cell r="U262" t="str">
            <v>Top 2016</v>
          </cell>
          <cell r="V262">
            <v>-7.2</v>
          </cell>
          <cell r="W262">
            <v>-2</v>
          </cell>
          <cell r="Y262">
            <v>1.3</v>
          </cell>
          <cell r="Z262">
            <v>-0.99999999999999978</v>
          </cell>
          <cell r="AB262">
            <v>32.700000000000003</v>
          </cell>
          <cell r="AC262">
            <v>-6.3999999999999986</v>
          </cell>
          <cell r="AE262">
            <v>14.4</v>
          </cell>
          <cell r="AF262">
            <v>-1.5999999999999996</v>
          </cell>
          <cell r="AH262">
            <v>-1.7</v>
          </cell>
          <cell r="AI262">
            <v>2</v>
          </cell>
          <cell r="AK262">
            <v>23.4</v>
          </cell>
          <cell r="AL262">
            <v>-3.4000000000000021</v>
          </cell>
          <cell r="AN262">
            <v>26.2</v>
          </cell>
          <cell r="AO262">
            <v>-11.000000000000004</v>
          </cell>
          <cell r="AQ262">
            <v>-31.2</v>
          </cell>
          <cell r="AR262">
            <v>6.1999999999999993</v>
          </cell>
          <cell r="AS262" t="str">
            <v>Top 2008</v>
          </cell>
          <cell r="AT262">
            <v>2.2999999999999998</v>
          </cell>
          <cell r="AU262">
            <v>-0.70000000000000018</v>
          </cell>
          <cell r="AW262">
            <v>285.3</v>
          </cell>
          <cell r="AX262">
            <v>-61.399999999999977</v>
          </cell>
          <cell r="AZ262">
            <v>-47.1</v>
          </cell>
          <cell r="BA262">
            <v>5</v>
          </cell>
          <cell r="BB262" t="str">
            <v>Top Bear</v>
          </cell>
          <cell r="BC262">
            <v>-0.4</v>
          </cell>
          <cell r="BD262">
            <v>-0.4</v>
          </cell>
          <cell r="BF262">
            <v>4.4000000000000004</v>
          </cell>
          <cell r="BG262">
            <v>0.4</v>
          </cell>
          <cell r="BI262">
            <v>13.6</v>
          </cell>
          <cell r="BJ262">
            <v>-1.5</v>
          </cell>
          <cell r="BL262">
            <v>13.6</v>
          </cell>
          <cell r="BM262">
            <v>-1.5</v>
          </cell>
          <cell r="BO262">
            <v>3.21</v>
          </cell>
          <cell r="BP262">
            <v>9.9</v>
          </cell>
          <cell r="BQ262">
            <v>0.80000000000000104</v>
          </cell>
          <cell r="BS262">
            <v>2.93</v>
          </cell>
          <cell r="BT262">
            <v>12.3</v>
          </cell>
          <cell r="BU262">
            <v>-0.69999999999999896</v>
          </cell>
          <cell r="BW262">
            <v>2.89</v>
          </cell>
          <cell r="BX262">
            <v>7.9</v>
          </cell>
          <cell r="BY262">
            <v>-0.29999999999999899</v>
          </cell>
          <cell r="CA262">
            <v>1.79</v>
          </cell>
          <cell r="CB262">
            <v>0.78</v>
          </cell>
          <cell r="CC262">
            <v>2.8</v>
          </cell>
          <cell r="CD262">
            <v>12.4</v>
          </cell>
          <cell r="CE262">
            <v>0.89</v>
          </cell>
          <cell r="CF262" t="str">
            <v>Low Cat Risk</v>
          </cell>
          <cell r="CG262">
            <v>1.24</v>
          </cell>
          <cell r="CI262">
            <v>0.96</v>
          </cell>
          <cell r="CJ262">
            <v>0.61</v>
          </cell>
          <cell r="CK262">
            <v>2396.8000000000002</v>
          </cell>
          <cell r="CL262">
            <v>1551.2</v>
          </cell>
          <cell r="CM262">
            <v>84.76</v>
          </cell>
          <cell r="CN262">
            <v>11.62</v>
          </cell>
          <cell r="CO262">
            <v>0</v>
          </cell>
          <cell r="CP262">
            <v>0</v>
          </cell>
          <cell r="CQ262">
            <v>0.17</v>
          </cell>
          <cell r="CR262">
            <v>0</v>
          </cell>
          <cell r="CS262">
            <v>1.54</v>
          </cell>
          <cell r="CT262">
            <v>1.91</v>
          </cell>
          <cell r="CU262">
            <v>11.62</v>
          </cell>
          <cell r="CV262">
            <v>16</v>
          </cell>
          <cell r="CW262">
            <v>265</v>
          </cell>
          <cell r="CX262">
            <v>14.810000419616699</v>
          </cell>
          <cell r="CY262">
            <v>43008</v>
          </cell>
          <cell r="CZ262">
            <v>1.21000003814697</v>
          </cell>
          <cell r="DA262">
            <v>1</v>
          </cell>
          <cell r="DB262" t="str">
            <v>R</v>
          </cell>
          <cell r="DD262">
            <v>0</v>
          </cell>
          <cell r="DF262">
            <v>1</v>
          </cell>
          <cell r="DG262">
            <v>2000</v>
          </cell>
          <cell r="DH262">
            <v>50</v>
          </cell>
          <cell r="DI262">
            <v>1000</v>
          </cell>
          <cell r="DJ262">
            <v>50</v>
          </cell>
          <cell r="DU262" t="str">
            <v>Inv</v>
          </cell>
          <cell r="DW262">
            <v>34318</v>
          </cell>
          <cell r="DX262" t="str">
            <v>Royce/Kaplan/Necakov/Flynn - 1993</v>
          </cell>
          <cell r="DY262">
            <v>34318</v>
          </cell>
          <cell r="DZ262">
            <v>24.06</v>
          </cell>
          <cell r="EA262" t="str">
            <v>Royce</v>
          </cell>
          <cell r="EB262" t="str">
            <v>800-221-4268</v>
          </cell>
          <cell r="EC262" t="str">
            <v>www.roycefunds.com</v>
          </cell>
          <cell r="ED262" t="str">
            <v>RYTRX</v>
          </cell>
          <cell r="EE262" t="str">
            <v>FOUSA00CGU</v>
          </cell>
        </row>
        <row r="263">
          <cell r="E263" t="str">
            <v>Stk-SC</v>
          </cell>
          <cell r="F263" t="str">
            <v>Fidelity Series SmCp Opp (FSOPX)</v>
          </cell>
          <cell r="G263">
            <v>12.2</v>
          </cell>
          <cell r="H263">
            <v>-0.80000000000000104</v>
          </cell>
          <cell r="K263" t="str">
            <v>G</v>
          </cell>
          <cell r="L263" t="str">
            <v>V</v>
          </cell>
          <cell r="O263" t="b">
            <v>1</v>
          </cell>
          <cell r="P263">
            <v>12</v>
          </cell>
          <cell r="Q263">
            <v>-3.0999999999999996</v>
          </cell>
          <cell r="S263">
            <v>15.1</v>
          </cell>
          <cell r="T263">
            <v>-4.5999999999999996</v>
          </cell>
          <cell r="V263">
            <v>-0.6</v>
          </cell>
          <cell r="W263">
            <v>4.6000000000000005</v>
          </cell>
          <cell r="X263" t="str">
            <v>Top 2015</v>
          </cell>
          <cell r="Y263">
            <v>2.2000000000000002</v>
          </cell>
          <cell r="Z263">
            <v>-9.9999999999999645E-2</v>
          </cell>
          <cell r="AB263">
            <v>35.5</v>
          </cell>
          <cell r="AC263">
            <v>-3.6000000000000014</v>
          </cell>
          <cell r="AE263">
            <v>11.8</v>
          </cell>
          <cell r="AF263">
            <v>-4.1999999999999993</v>
          </cell>
          <cell r="AH263">
            <v>-3</v>
          </cell>
          <cell r="AI263">
            <v>0.70000000000000018</v>
          </cell>
          <cell r="AK263">
            <v>32.9</v>
          </cell>
          <cell r="AL263">
            <v>6.0999999999999979</v>
          </cell>
          <cell r="AM263" t="str">
            <v>Top 2010</v>
          </cell>
          <cell r="AN263">
            <v>46.5</v>
          </cell>
          <cell r="AO263">
            <v>9.2999999999999972</v>
          </cell>
          <cell r="AP263" t="str">
            <v>Top 2009</v>
          </cell>
          <cell r="AQ263">
            <v>-39.299999999999997</v>
          </cell>
          <cell r="AR263">
            <v>-1.8999999999999986</v>
          </cell>
          <cell r="AW263">
            <v>364.2</v>
          </cell>
          <cell r="AX263">
            <v>17.5</v>
          </cell>
          <cell r="AZ263">
            <v>-54.7</v>
          </cell>
          <cell r="BA263">
            <v>-2.6000000000000014</v>
          </cell>
          <cell r="BC263">
            <v>-0.2</v>
          </cell>
          <cell r="BD263">
            <v>-0.2</v>
          </cell>
          <cell r="BF263">
            <v>3.9</v>
          </cell>
          <cell r="BG263">
            <v>-0.1</v>
          </cell>
          <cell r="BI263">
            <v>12</v>
          </cell>
          <cell r="BJ263">
            <v>-3.1</v>
          </cell>
          <cell r="BL263">
            <v>12</v>
          </cell>
          <cell r="BM263">
            <v>-3.1</v>
          </cell>
          <cell r="BO263">
            <v>2.71</v>
          </cell>
          <cell r="BP263">
            <v>8.6</v>
          </cell>
          <cell r="BQ263">
            <v>-0.5</v>
          </cell>
          <cell r="BS263">
            <v>1.46</v>
          </cell>
          <cell r="BT263">
            <v>12.2</v>
          </cell>
          <cell r="BU263">
            <v>-0.80000000000000104</v>
          </cell>
          <cell r="BW263">
            <v>1.79</v>
          </cell>
          <cell r="BX263">
            <v>8.6</v>
          </cell>
          <cell r="BY263">
            <v>0.4</v>
          </cell>
          <cell r="CA263">
            <v>1.04</v>
          </cell>
          <cell r="CB263">
            <v>0.76</v>
          </cell>
          <cell r="CC263">
            <v>1.7</v>
          </cell>
          <cell r="CD263">
            <v>12.1</v>
          </cell>
          <cell r="CE263">
            <v>0.86</v>
          </cell>
          <cell r="CF263" t="str">
            <v>Low Cat Risk</v>
          </cell>
          <cell r="CG263">
            <v>1.21</v>
          </cell>
          <cell r="CI263">
            <v>1.02</v>
          </cell>
          <cell r="CJ263">
            <v>0.71</v>
          </cell>
          <cell r="CK263">
            <v>5727</v>
          </cell>
          <cell r="CL263">
            <v>5727</v>
          </cell>
          <cell r="CM263">
            <v>94.22</v>
          </cell>
          <cell r="CN263">
            <v>3.79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1.99</v>
          </cell>
          <cell r="CU263">
            <v>3.79</v>
          </cell>
          <cell r="CV263">
            <v>58</v>
          </cell>
          <cell r="CW263">
            <v>211</v>
          </cell>
          <cell r="CX263">
            <v>9.3199996948242205</v>
          </cell>
          <cell r="CY263">
            <v>43039</v>
          </cell>
          <cell r="CZ263">
            <v>0</v>
          </cell>
          <cell r="DG263">
            <v>0</v>
          </cell>
          <cell r="DL263" t="b">
            <v>1</v>
          </cell>
          <cell r="DQ263" t="str">
            <v>C</v>
          </cell>
          <cell r="DU263" t="str">
            <v>Inst</v>
          </cell>
          <cell r="DW263">
            <v>39163</v>
          </cell>
          <cell r="DX263" t="str">
            <v>Riaz/Venanzi/Thompson/Peck - 2009</v>
          </cell>
          <cell r="DY263">
            <v>40095</v>
          </cell>
          <cell r="DZ263">
            <v>8.23</v>
          </cell>
          <cell r="EA263" t="str">
            <v>Fidelity Investments</v>
          </cell>
          <cell r="EB263" t="str">
            <v>800-544-8544</v>
          </cell>
          <cell r="EC263" t="str">
            <v>www.institutional.fidelity.com</v>
          </cell>
          <cell r="ED263" t="str">
            <v>FSOPX</v>
          </cell>
          <cell r="EE263" t="str">
            <v>FOUSA06BK2</v>
          </cell>
        </row>
        <row r="264">
          <cell r="E264" t="str">
            <v>Stk-SC</v>
          </cell>
          <cell r="F264" t="str">
            <v>Walthausen SmCp Value (WSCVX)</v>
          </cell>
          <cell r="G264">
            <v>12.1</v>
          </cell>
          <cell r="H264">
            <v>-0.9</v>
          </cell>
          <cell r="L264" t="str">
            <v>V</v>
          </cell>
          <cell r="O264" t="b">
            <v>1</v>
          </cell>
          <cell r="P264">
            <v>10.5</v>
          </cell>
          <cell r="Q264">
            <v>-4.5999999999999996</v>
          </cell>
          <cell r="S264">
            <v>30.9</v>
          </cell>
          <cell r="T264">
            <v>11.2</v>
          </cell>
          <cell r="U264" t="str">
            <v>Top 2016</v>
          </cell>
          <cell r="V264">
            <v>-12.7</v>
          </cell>
          <cell r="W264">
            <v>-7.4999999999999991</v>
          </cell>
          <cell r="Y264">
            <v>3.8</v>
          </cell>
          <cell r="Z264">
            <v>1.5</v>
          </cell>
          <cell r="AB264">
            <v>35.200000000000003</v>
          </cell>
          <cell r="AC264">
            <v>-3.8999999999999986</v>
          </cell>
          <cell r="AE264">
            <v>32.1</v>
          </cell>
          <cell r="AF264">
            <v>16.100000000000001</v>
          </cell>
          <cell r="AG264" t="str">
            <v>Top 2012</v>
          </cell>
          <cell r="AH264">
            <v>-6</v>
          </cell>
          <cell r="AI264">
            <v>-2.2999999999999998</v>
          </cell>
          <cell r="AK264">
            <v>41.8</v>
          </cell>
          <cell r="AL264">
            <v>14.999999999999996</v>
          </cell>
          <cell r="AM264" t="str">
            <v>Top 2010</v>
          </cell>
          <cell r="AN264">
            <v>42.3</v>
          </cell>
          <cell r="AO264">
            <v>5.0999999999999943</v>
          </cell>
          <cell r="AW264">
            <v>505.9</v>
          </cell>
          <cell r="AX264">
            <v>159.19999999999999</v>
          </cell>
          <cell r="AY264" t="str">
            <v>Top Bull</v>
          </cell>
          <cell r="BC264">
            <v>-0.8</v>
          </cell>
          <cell r="BD264">
            <v>-0.8</v>
          </cell>
          <cell r="BF264">
            <v>1.5</v>
          </cell>
          <cell r="BG264">
            <v>-2.5</v>
          </cell>
          <cell r="BI264">
            <v>10.5</v>
          </cell>
          <cell r="BJ264">
            <v>-4.5999999999999996</v>
          </cell>
          <cell r="BL264">
            <v>10.5</v>
          </cell>
          <cell r="BM264">
            <v>-4.5999999999999996</v>
          </cell>
          <cell r="BO264">
            <v>1.1200000000000001</v>
          </cell>
          <cell r="BP264">
            <v>8.1</v>
          </cell>
          <cell r="BQ264">
            <v>-1</v>
          </cell>
          <cell r="BS264">
            <v>1.39</v>
          </cell>
          <cell r="BT264">
            <v>12.1</v>
          </cell>
          <cell r="BU264">
            <v>-0.9</v>
          </cell>
          <cell r="BW264">
            <v>1.81</v>
          </cell>
          <cell r="CB264">
            <v>0</v>
          </cell>
          <cell r="CC264">
            <v>1.8</v>
          </cell>
          <cell r="CD264">
            <v>16.899999999999999</v>
          </cell>
          <cell r="CE264">
            <v>1.21</v>
          </cell>
          <cell r="CG264">
            <v>1.69</v>
          </cell>
          <cell r="CI264">
            <v>1.1299999999999999</v>
          </cell>
          <cell r="CJ264">
            <v>0.45</v>
          </cell>
          <cell r="CK264">
            <v>642.5</v>
          </cell>
          <cell r="CL264">
            <v>642.5</v>
          </cell>
          <cell r="CM264">
            <v>95.52</v>
          </cell>
          <cell r="CN264">
            <v>1.78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2.7</v>
          </cell>
          <cell r="CU264">
            <v>1.78</v>
          </cell>
          <cell r="CV264">
            <v>39.17</v>
          </cell>
          <cell r="CW264">
            <v>82</v>
          </cell>
          <cell r="CX264">
            <v>17.450000762939499</v>
          </cell>
          <cell r="CY264">
            <v>43039</v>
          </cell>
          <cell r="CZ264">
            <v>1.2799999713897701</v>
          </cell>
          <cell r="DA264">
            <v>2</v>
          </cell>
          <cell r="DB264" t="str">
            <v>R</v>
          </cell>
          <cell r="DD264">
            <v>0</v>
          </cell>
          <cell r="DF264">
            <v>2</v>
          </cell>
          <cell r="DG264">
            <v>2500</v>
          </cell>
          <cell r="DH264">
            <v>100</v>
          </cell>
          <cell r="DI264">
            <v>2500</v>
          </cell>
          <cell r="DJ264">
            <v>100</v>
          </cell>
          <cell r="DU264" t="str">
            <v>No Load</v>
          </cell>
          <cell r="DW264">
            <v>39479</v>
          </cell>
          <cell r="DX264" t="str">
            <v>Walthausen/Hinman - 2008</v>
          </cell>
          <cell r="DY264">
            <v>39479</v>
          </cell>
          <cell r="DZ264">
            <v>9.92</v>
          </cell>
          <cell r="EA264" t="str">
            <v>Walthausen Funds</v>
          </cell>
          <cell r="EB264" t="str">
            <v>888-925-8428</v>
          </cell>
          <cell r="EC264" t="str">
            <v>www.walthausenfunds.com</v>
          </cell>
          <cell r="ED264" t="str">
            <v>WSCVX</v>
          </cell>
          <cell r="EE264" t="str">
            <v>FOUSA06Q1O</v>
          </cell>
        </row>
        <row r="265">
          <cell r="E265" t="str">
            <v>Stk-SC</v>
          </cell>
          <cell r="F265" t="str">
            <v>Royce PA Mutual Invt (PENNX)</v>
          </cell>
          <cell r="G265">
            <v>11.8</v>
          </cell>
          <cell r="H265">
            <v>-1.2</v>
          </cell>
          <cell r="K265" t="str">
            <v>G</v>
          </cell>
          <cell r="L265" t="str">
            <v>V</v>
          </cell>
          <cell r="O265" t="b">
            <v>1</v>
          </cell>
          <cell r="P265">
            <v>16.2</v>
          </cell>
          <cell r="Q265">
            <v>1.0999999999999996</v>
          </cell>
          <cell r="S265">
            <v>26.4</v>
          </cell>
          <cell r="T265">
            <v>6.6999999999999993</v>
          </cell>
          <cell r="U265" t="str">
            <v>Top 2016</v>
          </cell>
          <cell r="V265">
            <v>-11.5</v>
          </cell>
          <cell r="W265">
            <v>-6.3</v>
          </cell>
          <cell r="Y265">
            <v>-0.7</v>
          </cell>
          <cell r="Z265">
            <v>-3</v>
          </cell>
          <cell r="AB265">
            <v>35.200000000000003</v>
          </cell>
          <cell r="AC265">
            <v>-3.8999999999999986</v>
          </cell>
          <cell r="AE265">
            <v>14.5</v>
          </cell>
          <cell r="AF265">
            <v>-1.5</v>
          </cell>
          <cell r="AH265">
            <v>-4.2</v>
          </cell>
          <cell r="AI265">
            <v>-0.5</v>
          </cell>
          <cell r="AK265">
            <v>23.8</v>
          </cell>
          <cell r="AL265">
            <v>-3</v>
          </cell>
          <cell r="AN265">
            <v>36.200000000000003</v>
          </cell>
          <cell r="AO265">
            <v>-1</v>
          </cell>
          <cell r="AQ265">
            <v>-34.799999999999997</v>
          </cell>
          <cell r="AR265">
            <v>2.6000000000000014</v>
          </cell>
          <cell r="AT265">
            <v>2.7</v>
          </cell>
          <cell r="AU265">
            <v>-0.29999999999999982</v>
          </cell>
          <cell r="AW265">
            <v>300.2</v>
          </cell>
          <cell r="AX265">
            <v>-46.5</v>
          </cell>
          <cell r="AZ265">
            <v>-50.4</v>
          </cell>
          <cell r="BA265">
            <v>1.7000000000000028</v>
          </cell>
          <cell r="BC265">
            <v>-1.1000000000000001</v>
          </cell>
          <cell r="BD265">
            <v>-1.1000000000000001</v>
          </cell>
          <cell r="BF265">
            <v>4</v>
          </cell>
          <cell r="BG265">
            <v>0</v>
          </cell>
          <cell r="BI265">
            <v>16.2</v>
          </cell>
          <cell r="BJ265">
            <v>1.1000000000000001</v>
          </cell>
          <cell r="BL265">
            <v>16.2</v>
          </cell>
          <cell r="BM265">
            <v>1.1000000000000001</v>
          </cell>
          <cell r="BO265">
            <v>4.3499999999999996</v>
          </cell>
          <cell r="BP265">
            <v>9.1999999999999993</v>
          </cell>
          <cell r="BQ265">
            <v>9.9999999999999603E-2</v>
          </cell>
          <cell r="BS265">
            <v>3.57</v>
          </cell>
          <cell r="BT265">
            <v>11.8</v>
          </cell>
          <cell r="BU265">
            <v>-1.2</v>
          </cell>
          <cell r="BW265">
            <v>3</v>
          </cell>
          <cell r="BX265">
            <v>7.7</v>
          </cell>
          <cell r="BY265">
            <v>-0.499999999999999</v>
          </cell>
          <cell r="CA265">
            <v>1.74</v>
          </cell>
          <cell r="CB265">
            <v>0.48</v>
          </cell>
          <cell r="CC265">
            <v>3</v>
          </cell>
          <cell r="CD265">
            <v>13.7</v>
          </cell>
          <cell r="CE265">
            <v>0.98</v>
          </cell>
          <cell r="CG265">
            <v>1.37</v>
          </cell>
          <cell r="CI265">
            <v>1.07</v>
          </cell>
          <cell r="CJ265">
            <v>0.61</v>
          </cell>
          <cell r="CK265">
            <v>2113.9</v>
          </cell>
          <cell r="CL265">
            <v>1625.6</v>
          </cell>
          <cell r="CM265">
            <v>85.94</v>
          </cell>
          <cell r="CN265">
            <v>10.220000000000001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2.69</v>
          </cell>
          <cell r="CT265">
            <v>1.1599999999999999</v>
          </cell>
          <cell r="CU265">
            <v>10.220000000000001</v>
          </cell>
          <cell r="CV265">
            <v>18</v>
          </cell>
          <cell r="CW265">
            <v>307</v>
          </cell>
          <cell r="CX265">
            <v>12.449999809265099</v>
          </cell>
          <cell r="CY265">
            <v>43008</v>
          </cell>
          <cell r="CZ265">
            <v>0.93000000715255704</v>
          </cell>
          <cell r="DA265">
            <v>1</v>
          </cell>
          <cell r="DB265" t="str">
            <v>R</v>
          </cell>
          <cell r="DD265">
            <v>0</v>
          </cell>
          <cell r="DF265">
            <v>1</v>
          </cell>
          <cell r="DG265">
            <v>2000</v>
          </cell>
          <cell r="DH265">
            <v>50</v>
          </cell>
          <cell r="DI265">
            <v>1000</v>
          </cell>
          <cell r="DJ265">
            <v>50</v>
          </cell>
          <cell r="DU265" t="str">
            <v>Inv</v>
          </cell>
          <cell r="DW265">
            <v>26603</v>
          </cell>
          <cell r="DX265" t="str">
            <v>Royce/Kaplan/Romeo/Flynn - 1972</v>
          </cell>
          <cell r="DY265">
            <v>26603</v>
          </cell>
          <cell r="DZ265">
            <v>45.2</v>
          </cell>
          <cell r="EA265" t="str">
            <v>Royce</v>
          </cell>
          <cell r="EB265" t="str">
            <v>800-221-4268</v>
          </cell>
          <cell r="EC265" t="str">
            <v>www.roycefunds.com</v>
          </cell>
          <cell r="ED265" t="str">
            <v>PENNX</v>
          </cell>
          <cell r="EE265" t="str">
            <v>FOUSA00EEY</v>
          </cell>
        </row>
        <row r="266">
          <cell r="E266" t="str">
            <v>Stk-SC</v>
          </cell>
          <cell r="F266" t="str">
            <v>USAA Small Cap Stk (USCAX)</v>
          </cell>
          <cell r="G266">
            <v>11.8</v>
          </cell>
          <cell r="H266">
            <v>-1.2</v>
          </cell>
          <cell r="K266" t="str">
            <v>G</v>
          </cell>
          <cell r="L266" t="str">
            <v>V</v>
          </cell>
          <cell r="O266" t="b">
            <v>1</v>
          </cell>
          <cell r="P266">
            <v>10.1</v>
          </cell>
          <cell r="Q266">
            <v>-5</v>
          </cell>
          <cell r="S266">
            <v>18.8</v>
          </cell>
          <cell r="T266">
            <v>-0.89999999999999858</v>
          </cell>
          <cell r="V266">
            <v>-5.4</v>
          </cell>
          <cell r="W266">
            <v>-0.20000000000000018</v>
          </cell>
          <cell r="Y266">
            <v>2.6</v>
          </cell>
          <cell r="Z266">
            <v>0.30000000000000027</v>
          </cell>
          <cell r="AB266">
            <v>37.6</v>
          </cell>
          <cell r="AC266">
            <v>-1.5</v>
          </cell>
          <cell r="AE266">
            <v>14.8</v>
          </cell>
          <cell r="AF266">
            <v>-1.1999999999999993</v>
          </cell>
          <cell r="AH266">
            <v>-2.2000000000000002</v>
          </cell>
          <cell r="AI266">
            <v>1.5</v>
          </cell>
          <cell r="AK266">
            <v>27.5</v>
          </cell>
          <cell r="AL266">
            <v>0.69999999999999929</v>
          </cell>
          <cell r="AN266">
            <v>28.1</v>
          </cell>
          <cell r="AO266">
            <v>-9.1000000000000014</v>
          </cell>
          <cell r="AQ266">
            <v>-36.1</v>
          </cell>
          <cell r="AR266">
            <v>1.2999999999999972</v>
          </cell>
          <cell r="AT266">
            <v>-0.8</v>
          </cell>
          <cell r="AU266">
            <v>-3.8</v>
          </cell>
          <cell r="AW266">
            <v>302</v>
          </cell>
          <cell r="AX266">
            <v>-44.699999999999989</v>
          </cell>
          <cell r="AZ266">
            <v>-53.1</v>
          </cell>
          <cell r="BA266">
            <v>-1</v>
          </cell>
          <cell r="BC266">
            <v>-1.1000000000000001</v>
          </cell>
          <cell r="BD266">
            <v>-1.1000000000000001</v>
          </cell>
          <cell r="BF266">
            <v>3.5</v>
          </cell>
          <cell r="BG266">
            <v>-0.5</v>
          </cell>
          <cell r="BI266">
            <v>10.1</v>
          </cell>
          <cell r="BJ266">
            <v>-5</v>
          </cell>
          <cell r="BL266">
            <v>10.1</v>
          </cell>
          <cell r="BM266">
            <v>-5</v>
          </cell>
          <cell r="BO266">
            <v>2.99</v>
          </cell>
          <cell r="BP266">
            <v>7.4</v>
          </cell>
          <cell r="BQ266">
            <v>-1.7</v>
          </cell>
          <cell r="BS266">
            <v>1.79</v>
          </cell>
          <cell r="BT266">
            <v>11.8</v>
          </cell>
          <cell r="BU266">
            <v>-1.2</v>
          </cell>
          <cell r="BW266">
            <v>2.23</v>
          </cell>
          <cell r="BX266">
            <v>7.4</v>
          </cell>
          <cell r="BY266">
            <v>-0.79999999999999905</v>
          </cell>
          <cell r="CA266">
            <v>1.17</v>
          </cell>
          <cell r="CB266">
            <v>0.38</v>
          </cell>
          <cell r="CC266">
            <v>2.2000000000000002</v>
          </cell>
          <cell r="CD266">
            <v>14.3</v>
          </cell>
          <cell r="CE266">
            <v>1.02</v>
          </cell>
          <cell r="CG266">
            <v>1.43</v>
          </cell>
          <cell r="CI266">
            <v>1.1299999999999999</v>
          </cell>
          <cell r="CJ266">
            <v>0.63</v>
          </cell>
          <cell r="CK266">
            <v>1644.5</v>
          </cell>
          <cell r="CL266">
            <v>696.9</v>
          </cell>
          <cell r="CM266">
            <v>91.21</v>
          </cell>
          <cell r="CN266">
            <v>5.73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3.06</v>
          </cell>
          <cell r="CU266">
            <v>5.73</v>
          </cell>
          <cell r="CV266">
            <v>53</v>
          </cell>
          <cell r="CW266">
            <v>121</v>
          </cell>
          <cell r="CX266">
            <v>16.930000305175799</v>
          </cell>
          <cell r="CY266">
            <v>43069</v>
          </cell>
          <cell r="CZ266">
            <v>1.0900000333786</v>
          </cell>
          <cell r="DG266">
            <v>3000</v>
          </cell>
          <cell r="DH266">
            <v>50</v>
          </cell>
          <cell r="DU266" t="str">
            <v>No Load</v>
          </cell>
          <cell r="DW266">
            <v>36374</v>
          </cell>
          <cell r="DX266" t="str">
            <v>Aldrich/Baumbusch/Pawloski - 2012</v>
          </cell>
          <cell r="DY266">
            <v>41101</v>
          </cell>
          <cell r="DZ266">
            <v>5.48</v>
          </cell>
          <cell r="EA266" t="str">
            <v>USAA</v>
          </cell>
          <cell r="EB266" t="str">
            <v>800-531-8722</v>
          </cell>
          <cell r="EC266" t="str">
            <v>www.usaa.com</v>
          </cell>
          <cell r="ED266" t="str">
            <v>USCAX</v>
          </cell>
          <cell r="EE266" t="str">
            <v>FOUSA00ISX</v>
          </cell>
        </row>
        <row r="267">
          <cell r="E267" t="str">
            <v>Stk-SC</v>
          </cell>
          <cell r="F267" t="str">
            <v>Buffalo Small Cap (BUFSX)</v>
          </cell>
          <cell r="G267">
            <v>11.6</v>
          </cell>
          <cell r="H267">
            <v>-1.4</v>
          </cell>
          <cell r="K267" t="str">
            <v>G</v>
          </cell>
          <cell r="O267" t="b">
            <v>1</v>
          </cell>
          <cell r="P267">
            <v>27</v>
          </cell>
          <cell r="Q267">
            <v>11.9</v>
          </cell>
          <cell r="R267" t="str">
            <v>Top 2017</v>
          </cell>
          <cell r="S267">
            <v>6.2</v>
          </cell>
          <cell r="T267">
            <v>-13.5</v>
          </cell>
          <cell r="V267">
            <v>-4.5</v>
          </cell>
          <cell r="W267">
            <v>0.70000000000000018</v>
          </cell>
          <cell r="Y267">
            <v>-6.6</v>
          </cell>
          <cell r="Z267">
            <v>-8.8999999999999986</v>
          </cell>
          <cell r="AB267">
            <v>44.1</v>
          </cell>
          <cell r="AC267">
            <v>5</v>
          </cell>
          <cell r="AD267" t="str">
            <v>Top 2013</v>
          </cell>
          <cell r="AE267">
            <v>19.899999999999999</v>
          </cell>
          <cell r="AF267">
            <v>3.8999999999999986</v>
          </cell>
          <cell r="AG267" t="str">
            <v>Top 2012</v>
          </cell>
          <cell r="AH267">
            <v>-4.7</v>
          </cell>
          <cell r="AI267">
            <v>-1</v>
          </cell>
          <cell r="AK267">
            <v>16.5</v>
          </cell>
          <cell r="AL267">
            <v>-10.3</v>
          </cell>
          <cell r="AN267">
            <v>37.4</v>
          </cell>
          <cell r="AO267">
            <v>0.19999999999999574</v>
          </cell>
          <cell r="AQ267">
            <v>-29.9</v>
          </cell>
          <cell r="AR267">
            <v>7.5</v>
          </cell>
          <cell r="AS267" t="str">
            <v>Top 2008</v>
          </cell>
          <cell r="AT267">
            <v>-0.4</v>
          </cell>
          <cell r="AU267">
            <v>-3.4</v>
          </cell>
          <cell r="AW267">
            <v>257.60000000000002</v>
          </cell>
          <cell r="AX267">
            <v>-89.099999999999966</v>
          </cell>
          <cell r="AZ267">
            <v>-43.3</v>
          </cell>
          <cell r="BA267">
            <v>8.8000000000000043</v>
          </cell>
          <cell r="BB267" t="str">
            <v>Top Bear</v>
          </cell>
          <cell r="BC267">
            <v>-0.6</v>
          </cell>
          <cell r="BD267">
            <v>-0.6</v>
          </cell>
          <cell r="BF267">
            <v>3.8</v>
          </cell>
          <cell r="BG267">
            <v>-0.2</v>
          </cell>
          <cell r="BI267">
            <v>27</v>
          </cell>
          <cell r="BJ267">
            <v>11.9</v>
          </cell>
          <cell r="BK267" t="str">
            <v>Top YTD</v>
          </cell>
          <cell r="BL267">
            <v>27</v>
          </cell>
          <cell r="BM267">
            <v>11.9</v>
          </cell>
          <cell r="BN267" t="str">
            <v>Top 1Y</v>
          </cell>
          <cell r="BO267">
            <v>5.94</v>
          </cell>
          <cell r="BP267">
            <v>8.8000000000000007</v>
          </cell>
          <cell r="BQ267">
            <v>-0.29999999999999899</v>
          </cell>
          <cell r="BS267">
            <v>7.11</v>
          </cell>
          <cell r="BT267">
            <v>11.6</v>
          </cell>
          <cell r="BU267">
            <v>-1.4</v>
          </cell>
          <cell r="BW267">
            <v>5.17</v>
          </cell>
          <cell r="BX267">
            <v>8.3000000000000007</v>
          </cell>
          <cell r="BY267">
            <v>0.100000000000001</v>
          </cell>
          <cell r="CA267">
            <v>2.78</v>
          </cell>
          <cell r="CB267">
            <v>0</v>
          </cell>
          <cell r="CC267">
            <v>5.0999999999999996</v>
          </cell>
          <cell r="CD267">
            <v>14.1</v>
          </cell>
          <cell r="CE267">
            <v>1.01</v>
          </cell>
          <cell r="CG267">
            <v>1.41</v>
          </cell>
          <cell r="CI267">
            <v>1.1499999999999999</v>
          </cell>
          <cell r="CJ267">
            <v>0.67</v>
          </cell>
          <cell r="CK267">
            <v>563.9</v>
          </cell>
          <cell r="CL267">
            <v>563.9</v>
          </cell>
          <cell r="CM267">
            <v>93.25</v>
          </cell>
          <cell r="CN267">
            <v>5.15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1.59</v>
          </cell>
          <cell r="CU267">
            <v>5.15</v>
          </cell>
          <cell r="CV267">
            <v>45</v>
          </cell>
          <cell r="CW267">
            <v>77</v>
          </cell>
          <cell r="CX267">
            <v>20.9899997711182</v>
          </cell>
          <cell r="CY267">
            <v>43008</v>
          </cell>
          <cell r="CZ267">
            <v>1.0199999809265099</v>
          </cell>
          <cell r="DG267">
            <v>2500</v>
          </cell>
          <cell r="DH267">
            <v>100</v>
          </cell>
          <cell r="DI267">
            <v>250</v>
          </cell>
          <cell r="DJ267">
            <v>100</v>
          </cell>
          <cell r="DU267" t="str">
            <v>Inv</v>
          </cell>
          <cell r="DW267">
            <v>35899</v>
          </cell>
          <cell r="DX267" t="str">
            <v>Male/Cuellar/Hancock - 1998</v>
          </cell>
          <cell r="DY267">
            <v>35899</v>
          </cell>
          <cell r="DZ267">
            <v>19.73</v>
          </cell>
          <cell r="EA267" t="str">
            <v>Buffalo</v>
          </cell>
          <cell r="EB267" t="str">
            <v>800-492-8332</v>
          </cell>
          <cell r="EC267" t="str">
            <v>www.buffalofunds.com</v>
          </cell>
          <cell r="ED267" t="str">
            <v>BUFSX</v>
          </cell>
          <cell r="EE267" t="str">
            <v>FOUSA00KVZ</v>
          </cell>
        </row>
        <row r="268">
          <cell r="E268" t="str">
            <v>Stk-SC</v>
          </cell>
          <cell r="F268" t="str">
            <v>Royce Premier Invt (RYPRX)</v>
          </cell>
          <cell r="G268">
            <v>11.6</v>
          </cell>
          <cell r="H268">
            <v>-1.4</v>
          </cell>
          <cell r="K268" t="str">
            <v>G</v>
          </cell>
          <cell r="L268" t="str">
            <v>V</v>
          </cell>
          <cell r="O268" t="b">
            <v>1</v>
          </cell>
          <cell r="P268">
            <v>23.7</v>
          </cell>
          <cell r="Q268">
            <v>8.6</v>
          </cell>
          <cell r="R268" t="str">
            <v>Top 2017</v>
          </cell>
          <cell r="S268">
            <v>23</v>
          </cell>
          <cell r="T268">
            <v>3.3000000000000007</v>
          </cell>
          <cell r="V268">
            <v>-9.9</v>
          </cell>
          <cell r="W268">
            <v>-4.7</v>
          </cell>
          <cell r="Y268">
            <v>-0.9</v>
          </cell>
          <cell r="Z268">
            <v>-3.1999999999999997</v>
          </cell>
          <cell r="AB268">
            <v>27.7</v>
          </cell>
          <cell r="AC268">
            <v>-11.400000000000002</v>
          </cell>
          <cell r="AE268">
            <v>11.4</v>
          </cell>
          <cell r="AF268">
            <v>-4.5999999999999996</v>
          </cell>
          <cell r="AH268">
            <v>-0.9</v>
          </cell>
          <cell r="AI268">
            <v>2.8000000000000003</v>
          </cell>
          <cell r="AK268">
            <v>26.4</v>
          </cell>
          <cell r="AL268">
            <v>-0.40000000000000213</v>
          </cell>
          <cell r="AN268">
            <v>33.200000000000003</v>
          </cell>
          <cell r="AO268">
            <v>-4</v>
          </cell>
          <cell r="AQ268">
            <v>-28.3</v>
          </cell>
          <cell r="AR268">
            <v>9.0999999999999979</v>
          </cell>
          <cell r="AS268" t="str">
            <v>Top 2008</v>
          </cell>
          <cell r="AT268">
            <v>12.7</v>
          </cell>
          <cell r="AU268">
            <v>9.6999999999999993</v>
          </cell>
          <cell r="AV268" t="str">
            <v>Top 2007</v>
          </cell>
          <cell r="AW268">
            <v>289.2</v>
          </cell>
          <cell r="AX268">
            <v>-57.5</v>
          </cell>
          <cell r="AZ268">
            <v>-42.8</v>
          </cell>
          <cell r="BA268">
            <v>9.3000000000000043</v>
          </cell>
          <cell r="BB268" t="str">
            <v>Top Bear</v>
          </cell>
          <cell r="BC268">
            <v>0</v>
          </cell>
          <cell r="BD268">
            <v>0</v>
          </cell>
          <cell r="BF268">
            <v>6.2</v>
          </cell>
          <cell r="BG268">
            <v>2.2000000000000002</v>
          </cell>
          <cell r="BH268" t="str">
            <v>Top Q1</v>
          </cell>
          <cell r="BI268">
            <v>23.7</v>
          </cell>
          <cell r="BJ268">
            <v>8.6</v>
          </cell>
          <cell r="BK268" t="str">
            <v>Top YTD</v>
          </cell>
          <cell r="BL268">
            <v>23.7</v>
          </cell>
          <cell r="BM268">
            <v>8.6</v>
          </cell>
          <cell r="BN268" t="str">
            <v>Top 1Y</v>
          </cell>
          <cell r="BO268">
            <v>3.24</v>
          </cell>
          <cell r="BP268">
            <v>11.1</v>
          </cell>
          <cell r="BQ268">
            <v>2</v>
          </cell>
          <cell r="BR268" t="str">
            <v>Top 3Y</v>
          </cell>
          <cell r="BS268">
            <v>3.63</v>
          </cell>
          <cell r="BT268">
            <v>11.6</v>
          </cell>
          <cell r="BU268">
            <v>-1.4</v>
          </cell>
          <cell r="BW268">
            <v>3.13</v>
          </cell>
          <cell r="BX268">
            <v>8.6999999999999993</v>
          </cell>
          <cell r="BY268">
            <v>0.5</v>
          </cell>
          <cell r="CA268">
            <v>1.89</v>
          </cell>
          <cell r="CB268">
            <v>0.09</v>
          </cell>
          <cell r="CC268">
            <v>3.1</v>
          </cell>
          <cell r="CD268">
            <v>13.5</v>
          </cell>
          <cell r="CE268">
            <v>0.96</v>
          </cell>
          <cell r="CG268">
            <v>1.35</v>
          </cell>
          <cell r="CI268">
            <v>1.1399999999999999</v>
          </cell>
          <cell r="CJ268">
            <v>0.72</v>
          </cell>
          <cell r="CK268">
            <v>2359.4</v>
          </cell>
          <cell r="CL268">
            <v>1978.5</v>
          </cell>
          <cell r="CM268">
            <v>81.72</v>
          </cell>
          <cell r="CN268">
            <v>9.59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8.69</v>
          </cell>
          <cell r="CU268">
            <v>9.59</v>
          </cell>
          <cell r="CV268">
            <v>15</v>
          </cell>
          <cell r="CW268">
            <v>55</v>
          </cell>
          <cell r="CX268">
            <v>30.809999465942401</v>
          </cell>
          <cell r="CY268">
            <v>43008</v>
          </cell>
          <cell r="CZ268">
            <v>1.1599999666214</v>
          </cell>
          <cell r="DA268">
            <v>1</v>
          </cell>
          <cell r="DB268" t="str">
            <v>R</v>
          </cell>
          <cell r="DD268">
            <v>0</v>
          </cell>
          <cell r="DF268">
            <v>1</v>
          </cell>
          <cell r="DG268">
            <v>2000</v>
          </cell>
          <cell r="DH268">
            <v>50</v>
          </cell>
          <cell r="DI268">
            <v>1000</v>
          </cell>
          <cell r="DJ268">
            <v>50</v>
          </cell>
          <cell r="DU268" t="str">
            <v>Inv</v>
          </cell>
          <cell r="DW268">
            <v>33603</v>
          </cell>
          <cell r="DX268" t="str">
            <v>Royce/Romeo/McBoyle - 1991</v>
          </cell>
          <cell r="DY268">
            <v>33603</v>
          </cell>
          <cell r="DZ268">
            <v>26.02</v>
          </cell>
          <cell r="EA268" t="str">
            <v>Royce</v>
          </cell>
          <cell r="EB268" t="str">
            <v>800-221-4268</v>
          </cell>
          <cell r="EC268" t="str">
            <v>www.roycefunds.com</v>
          </cell>
          <cell r="ED268" t="str">
            <v>RYPRX</v>
          </cell>
          <cell r="EE268" t="str">
            <v>FOUSA00DZI</v>
          </cell>
        </row>
        <row r="269">
          <cell r="E269" t="str">
            <v>Stk-SC</v>
          </cell>
          <cell r="F269" t="str">
            <v>Wasatch SmCp Grth Inv (WAAEX)</v>
          </cell>
          <cell r="G269">
            <v>11.3</v>
          </cell>
          <cell r="H269">
            <v>-1.7</v>
          </cell>
          <cell r="K269" t="str">
            <v>G</v>
          </cell>
          <cell r="O269" t="b">
            <v>1</v>
          </cell>
          <cell r="P269">
            <v>21.7</v>
          </cell>
          <cell r="Q269">
            <v>6.6</v>
          </cell>
          <cell r="R269" t="str">
            <v>Top 2017</v>
          </cell>
          <cell r="S269">
            <v>4.8</v>
          </cell>
          <cell r="T269">
            <v>-14.899999999999999</v>
          </cell>
          <cell r="V269">
            <v>-0.6</v>
          </cell>
          <cell r="W269">
            <v>4.6000000000000005</v>
          </cell>
          <cell r="X269" t="str">
            <v>Top 2015</v>
          </cell>
          <cell r="Y269">
            <v>2.6</v>
          </cell>
          <cell r="Z269">
            <v>0.30000000000000027</v>
          </cell>
          <cell r="AB269">
            <v>31.1</v>
          </cell>
          <cell r="AC269">
            <v>-8</v>
          </cell>
          <cell r="AE269">
            <v>16.899999999999999</v>
          </cell>
          <cell r="AF269">
            <v>0.89999999999999858</v>
          </cell>
          <cell r="AH269">
            <v>-0.1</v>
          </cell>
          <cell r="AI269">
            <v>3.6</v>
          </cell>
          <cell r="AK269">
            <v>28.9</v>
          </cell>
          <cell r="AL269">
            <v>2.0999999999999979</v>
          </cell>
          <cell r="AN269">
            <v>48.7</v>
          </cell>
          <cell r="AO269">
            <v>11.5</v>
          </cell>
          <cell r="AP269" t="str">
            <v>Top 2009</v>
          </cell>
          <cell r="AQ269">
            <v>-41.7</v>
          </cell>
          <cell r="AR269">
            <v>-4.3000000000000043</v>
          </cell>
          <cell r="AT269">
            <v>8.3000000000000007</v>
          </cell>
          <cell r="AU269">
            <v>5.3000000000000007</v>
          </cell>
          <cell r="AV269" t="str">
            <v>Top 2007</v>
          </cell>
          <cell r="AW269">
            <v>332.7</v>
          </cell>
          <cell r="AX269">
            <v>-14</v>
          </cell>
          <cell r="AZ269">
            <v>-51.2</v>
          </cell>
          <cell r="BA269">
            <v>0.89999999999999858</v>
          </cell>
          <cell r="BC269">
            <v>0.2</v>
          </cell>
          <cell r="BD269">
            <v>0.2</v>
          </cell>
          <cell r="BF269">
            <v>5.9</v>
          </cell>
          <cell r="BG269">
            <v>1.9</v>
          </cell>
          <cell r="BH269" t="str">
            <v>Top Q1</v>
          </cell>
          <cell r="BI269">
            <v>21.7</v>
          </cell>
          <cell r="BJ269">
            <v>6.6</v>
          </cell>
          <cell r="BK269" t="str">
            <v>Top YTD</v>
          </cell>
          <cell r="BL269">
            <v>21.7</v>
          </cell>
          <cell r="BM269">
            <v>6.6</v>
          </cell>
          <cell r="BN269" t="str">
            <v>Top 1Y</v>
          </cell>
          <cell r="BO269">
            <v>2.4900000000000002</v>
          </cell>
          <cell r="BP269">
            <v>8.1999999999999993</v>
          </cell>
          <cell r="BQ269">
            <v>-0.9</v>
          </cell>
          <cell r="BS269">
            <v>2.69</v>
          </cell>
          <cell r="BT269">
            <v>11.3</v>
          </cell>
          <cell r="BU269">
            <v>-1.7</v>
          </cell>
          <cell r="BW269">
            <v>2.21</v>
          </cell>
          <cell r="BX269">
            <v>8.3000000000000007</v>
          </cell>
          <cell r="BY269">
            <v>0.100000000000001</v>
          </cell>
          <cell r="CA269">
            <v>1.28</v>
          </cell>
          <cell r="CB269">
            <v>0</v>
          </cell>
          <cell r="CC269">
            <v>2.2000000000000002</v>
          </cell>
          <cell r="CD269">
            <v>12.9</v>
          </cell>
          <cell r="CE269">
            <v>0.92</v>
          </cell>
          <cell r="CG269">
            <v>1.29</v>
          </cell>
          <cell r="CI269">
            <v>1.03</v>
          </cell>
          <cell r="CJ269">
            <v>0.63</v>
          </cell>
          <cell r="CK269">
            <v>1672.8</v>
          </cell>
          <cell r="CL269">
            <v>1159.8</v>
          </cell>
          <cell r="CM269">
            <v>82.9</v>
          </cell>
          <cell r="CN269">
            <v>12.16</v>
          </cell>
          <cell r="CO269">
            <v>0.71</v>
          </cell>
          <cell r="CP269">
            <v>0</v>
          </cell>
          <cell r="CQ269">
            <v>0</v>
          </cell>
          <cell r="CR269">
            <v>0</v>
          </cell>
          <cell r="CS269">
            <v>2.15</v>
          </cell>
          <cell r="CT269">
            <v>2.08</v>
          </cell>
          <cell r="CU269">
            <v>12.16</v>
          </cell>
          <cell r="CV269">
            <v>19</v>
          </cell>
          <cell r="CW269">
            <v>74</v>
          </cell>
          <cell r="CX269">
            <v>31.7700004577637</v>
          </cell>
          <cell r="CY269">
            <v>43008</v>
          </cell>
          <cell r="CZ269">
            <v>1.29999995231628</v>
          </cell>
          <cell r="DA269">
            <v>2</v>
          </cell>
          <cell r="DB269" t="str">
            <v>R</v>
          </cell>
          <cell r="DF269">
            <v>2</v>
          </cell>
          <cell r="DG269">
            <v>2000</v>
          </cell>
          <cell r="DH269">
            <v>100</v>
          </cell>
          <cell r="DI269">
            <v>2000</v>
          </cell>
          <cell r="DJ269">
            <v>100</v>
          </cell>
          <cell r="DQ269" t="str">
            <v>C</v>
          </cell>
          <cell r="DU269" t="str">
            <v>No Load</v>
          </cell>
          <cell r="DW269">
            <v>31754</v>
          </cell>
          <cell r="DX269" t="str">
            <v>Taylor/Korngiebel/Snow - 2013</v>
          </cell>
          <cell r="DY269">
            <v>41305</v>
          </cell>
          <cell r="DZ269">
            <v>4.92</v>
          </cell>
          <cell r="EA269" t="str">
            <v>Wasatch</v>
          </cell>
          <cell r="EB269" t="str">
            <v>800-551-1700</v>
          </cell>
          <cell r="EC269" t="str">
            <v>www.wasatchfunds.com</v>
          </cell>
          <cell r="ED269" t="str">
            <v>WAAEX</v>
          </cell>
          <cell r="EE269" t="str">
            <v>FOUSA00FW1</v>
          </cell>
        </row>
        <row r="270">
          <cell r="E270" t="str">
            <v>Stk-SC</v>
          </cell>
          <cell r="F270" t="str">
            <v>Heartland Value Plus Inv (HRVIX)</v>
          </cell>
          <cell r="G270">
            <v>8.4</v>
          </cell>
          <cell r="H270">
            <v>-4.5999999999999996</v>
          </cell>
          <cell r="L270" t="str">
            <v>V</v>
          </cell>
          <cell r="O270" t="b">
            <v>1</v>
          </cell>
          <cell r="P270">
            <v>9.8000000000000007</v>
          </cell>
          <cell r="Q270">
            <v>-5.2999999999999989</v>
          </cell>
          <cell r="S270">
            <v>26.7</v>
          </cell>
          <cell r="T270">
            <v>7</v>
          </cell>
          <cell r="U270" t="str">
            <v>Top 2016</v>
          </cell>
          <cell r="V270">
            <v>-17.5</v>
          </cell>
          <cell r="W270">
            <v>-12.3</v>
          </cell>
          <cell r="Y270">
            <v>-2.8</v>
          </cell>
          <cell r="Z270">
            <v>-5.0999999999999996</v>
          </cell>
          <cell r="AB270">
            <v>34.1</v>
          </cell>
          <cell r="AC270">
            <v>-5</v>
          </cell>
          <cell r="AE270">
            <v>11.3</v>
          </cell>
          <cell r="AF270">
            <v>-4.6999999999999993</v>
          </cell>
          <cell r="AH270">
            <v>-5.4</v>
          </cell>
          <cell r="AI270">
            <v>-1.7000000000000002</v>
          </cell>
          <cell r="AK270">
            <v>28.5</v>
          </cell>
          <cell r="AL270">
            <v>1.6999999999999993</v>
          </cell>
          <cell r="AN270">
            <v>26.3</v>
          </cell>
          <cell r="AO270">
            <v>-10.900000000000002</v>
          </cell>
          <cell r="AQ270">
            <v>-17.899999999999999</v>
          </cell>
          <cell r="AR270">
            <v>19.5</v>
          </cell>
          <cell r="AS270" t="str">
            <v>Top 2008</v>
          </cell>
          <cell r="AT270">
            <v>4.7</v>
          </cell>
          <cell r="AU270">
            <v>1.7000000000000002</v>
          </cell>
          <cell r="AW270">
            <v>204.9</v>
          </cell>
          <cell r="AX270">
            <v>-141.79999999999998</v>
          </cell>
          <cell r="AZ270">
            <v>-34.799999999999997</v>
          </cell>
          <cell r="BA270">
            <v>17.300000000000004</v>
          </cell>
          <cell r="BB270" t="str">
            <v>Top Bear</v>
          </cell>
          <cell r="BC270">
            <v>1.6</v>
          </cell>
          <cell r="BD270">
            <v>1.6</v>
          </cell>
          <cell r="BE270" t="str">
            <v>Top M1</v>
          </cell>
          <cell r="BF270">
            <v>5.2</v>
          </cell>
          <cell r="BG270">
            <v>1.2</v>
          </cell>
          <cell r="BH270" t="str">
            <v>Top Q1</v>
          </cell>
          <cell r="BI270">
            <v>9.8000000000000007</v>
          </cell>
          <cell r="BJ270">
            <v>-5.3</v>
          </cell>
          <cell r="BL270">
            <v>9.8000000000000007</v>
          </cell>
          <cell r="BM270">
            <v>-5.3</v>
          </cell>
          <cell r="BO270">
            <v>0.06</v>
          </cell>
          <cell r="BP270">
            <v>4.7</v>
          </cell>
          <cell r="BQ270">
            <v>-4.4000000000000004</v>
          </cell>
          <cell r="BS270">
            <v>0.74</v>
          </cell>
          <cell r="BT270">
            <v>8.4</v>
          </cell>
          <cell r="BU270">
            <v>-4.5999999999999996</v>
          </cell>
          <cell r="BW270">
            <v>1.48</v>
          </cell>
          <cell r="BX270">
            <v>7.7</v>
          </cell>
          <cell r="BY270">
            <v>-0.499999999999999</v>
          </cell>
          <cell r="CA270">
            <v>0.94</v>
          </cell>
          <cell r="CB270">
            <v>0.14000000000000001</v>
          </cell>
          <cell r="CC270">
            <v>1.4</v>
          </cell>
          <cell r="CD270">
            <v>17</v>
          </cell>
          <cell r="CE270">
            <v>1.21</v>
          </cell>
          <cell r="CG270">
            <v>1.7</v>
          </cell>
          <cell r="CI270">
            <v>1.17</v>
          </cell>
          <cell r="CJ270">
            <v>0.48</v>
          </cell>
          <cell r="CK270">
            <v>422.2</v>
          </cell>
          <cell r="CL270">
            <v>352.7</v>
          </cell>
          <cell r="CM270">
            <v>100.59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-0.59</v>
          </cell>
          <cell r="CU270">
            <v>0</v>
          </cell>
          <cell r="CV270">
            <v>77</v>
          </cell>
          <cell r="CW270">
            <v>48</v>
          </cell>
          <cell r="CX270">
            <v>31.649999618530298</v>
          </cell>
          <cell r="CY270">
            <v>43008</v>
          </cell>
          <cell r="CZ270">
            <v>1.1900000572204601</v>
          </cell>
          <cell r="DA270">
            <v>2</v>
          </cell>
          <cell r="DB270" t="str">
            <v>R</v>
          </cell>
          <cell r="DD270">
            <v>0.25</v>
          </cell>
          <cell r="DF270">
            <v>2</v>
          </cell>
          <cell r="DG270">
            <v>1000</v>
          </cell>
          <cell r="DH270">
            <v>100</v>
          </cell>
          <cell r="DI270">
            <v>500</v>
          </cell>
          <cell r="DJ270">
            <v>100</v>
          </cell>
          <cell r="DQ270" t="str">
            <v>C</v>
          </cell>
          <cell r="DU270" t="str">
            <v>Inv</v>
          </cell>
          <cell r="DW270">
            <v>34268</v>
          </cell>
          <cell r="DX270" t="str">
            <v>Evans/Fleming - 2006</v>
          </cell>
          <cell r="DY270">
            <v>38838</v>
          </cell>
          <cell r="DZ270">
            <v>11.68</v>
          </cell>
          <cell r="EA270" t="str">
            <v>Heartland</v>
          </cell>
          <cell r="EB270" t="str">
            <v>800-432-7856</v>
          </cell>
          <cell r="EC270" t="str">
            <v>www.heartlandfunds.com</v>
          </cell>
          <cell r="ED270" t="str">
            <v>HRVIX</v>
          </cell>
          <cell r="EE270" t="str">
            <v>FOUSA00BIA</v>
          </cell>
        </row>
        <row r="271">
          <cell r="E271" t="str">
            <v>Sec-Com</v>
          </cell>
          <cell r="F271" t="str">
            <v>Communications Sector Category Average</v>
          </cell>
          <cell r="G271">
            <v>11.4</v>
          </cell>
          <cell r="H271">
            <v>0</v>
          </cell>
          <cell r="P271">
            <v>13.4</v>
          </cell>
          <cell r="S271">
            <v>16</v>
          </cell>
          <cell r="V271">
            <v>0</v>
          </cell>
          <cell r="Y271">
            <v>4.0999999999999996</v>
          </cell>
          <cell r="AB271">
            <v>26.9</v>
          </cell>
          <cell r="AE271">
            <v>16.600000000000001</v>
          </cell>
          <cell r="AH271">
            <v>-4.5</v>
          </cell>
          <cell r="AK271">
            <v>20.2</v>
          </cell>
          <cell r="AN271">
            <v>48.9</v>
          </cell>
          <cell r="AQ271">
            <v>-47.3</v>
          </cell>
          <cell r="AT271">
            <v>15.7</v>
          </cell>
          <cell r="AW271">
            <v>285.10000000000002</v>
          </cell>
          <cell r="AZ271">
            <v>-55.7</v>
          </cell>
          <cell r="BC271">
            <v>2.1</v>
          </cell>
          <cell r="BD271">
            <v>0</v>
          </cell>
          <cell r="BF271">
            <v>3.9</v>
          </cell>
          <cell r="BG271">
            <v>0</v>
          </cell>
          <cell r="BI271">
            <v>13.4</v>
          </cell>
          <cell r="BJ271">
            <v>0</v>
          </cell>
          <cell r="BL271">
            <v>13.4</v>
          </cell>
          <cell r="BM271">
            <v>0</v>
          </cell>
          <cell r="BO271">
            <v>1.7</v>
          </cell>
          <cell r="BP271">
            <v>9.1999999999999993</v>
          </cell>
          <cell r="BQ271">
            <v>0</v>
          </cell>
          <cell r="BS271">
            <v>1.3</v>
          </cell>
          <cell r="BT271">
            <v>11.4</v>
          </cell>
          <cell r="BU271">
            <v>0</v>
          </cell>
          <cell r="BW271">
            <v>1.3</v>
          </cell>
          <cell r="BX271">
            <v>5.9</v>
          </cell>
          <cell r="BY271">
            <v>0</v>
          </cell>
          <cell r="CA271">
            <v>1</v>
          </cell>
          <cell r="CB271">
            <v>1.4</v>
          </cell>
          <cell r="CC271">
            <v>1.3</v>
          </cell>
          <cell r="CD271">
            <v>14.2</v>
          </cell>
          <cell r="CG271">
            <v>1.42</v>
          </cell>
          <cell r="CI271">
            <v>0.97</v>
          </cell>
          <cell r="CJ271">
            <v>0.53333333333333299</v>
          </cell>
          <cell r="CK271">
            <v>966</v>
          </cell>
          <cell r="CL271">
            <v>933.76666666666699</v>
          </cell>
          <cell r="CM271">
            <v>70.101666666666702</v>
          </cell>
          <cell r="CN271">
            <v>23.7083333333333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0.15666666666666701</v>
          </cell>
          <cell r="CT271">
            <v>6.0366666666666697</v>
          </cell>
          <cell r="CU271">
            <v>23.7083333333333</v>
          </cell>
          <cell r="CV271">
            <v>137.9</v>
          </cell>
          <cell r="CW271">
            <v>61</v>
          </cell>
          <cell r="CX271">
            <v>59.503334045410199</v>
          </cell>
          <cell r="CZ271">
            <v>1.12000000476837</v>
          </cell>
          <cell r="ED271" t="str">
            <v>Sec-Com</v>
          </cell>
          <cell r="EE271" t="str">
            <v>0201-Sec-Com</v>
          </cell>
        </row>
        <row r="272">
          <cell r="E272" t="str">
            <v>Sec-Com</v>
          </cell>
          <cell r="F272" t="str">
            <v>T. Rowe Price Med &amp; Tele (PRMTX)</v>
          </cell>
          <cell r="G272">
            <v>18.600000000000001</v>
          </cell>
          <cell r="H272">
            <v>7.2</v>
          </cell>
          <cell r="I272" t="str">
            <v>Top 5Y</v>
          </cell>
          <cell r="J272" t="str">
            <v>Yes</v>
          </cell>
          <cell r="P272">
            <v>32.9</v>
          </cell>
          <cell r="Q272">
            <v>19.5</v>
          </cell>
          <cell r="R272" t="str">
            <v>Top 2017</v>
          </cell>
          <cell r="S272">
            <v>7.4</v>
          </cell>
          <cell r="T272">
            <v>-8.6</v>
          </cell>
          <cell r="V272">
            <v>12</v>
          </cell>
          <cell r="W272">
            <v>12</v>
          </cell>
          <cell r="X272" t="str">
            <v>Top 2015</v>
          </cell>
          <cell r="Y272">
            <v>4.0999999999999996</v>
          </cell>
          <cell r="Z272">
            <v>0</v>
          </cell>
          <cell r="AA272" t="str">
            <v>Top 2014</v>
          </cell>
          <cell r="AB272">
            <v>40.700000000000003</v>
          </cell>
          <cell r="AC272">
            <v>13.800000000000004</v>
          </cell>
          <cell r="AD272" t="str">
            <v>Top 2013</v>
          </cell>
          <cell r="AE272">
            <v>22.6</v>
          </cell>
          <cell r="AF272">
            <v>6</v>
          </cell>
          <cell r="AG272" t="str">
            <v>Top 2012</v>
          </cell>
          <cell r="AH272">
            <v>-0.1</v>
          </cell>
          <cell r="AI272">
            <v>4.4000000000000004</v>
          </cell>
          <cell r="AJ272" t="str">
            <v>Top 2011</v>
          </cell>
          <cell r="AK272">
            <v>26.7</v>
          </cell>
          <cell r="AL272">
            <v>6.5</v>
          </cell>
          <cell r="AM272" t="str">
            <v>Top 2010</v>
          </cell>
          <cell r="AN272">
            <v>68.5</v>
          </cell>
          <cell r="AO272">
            <v>19.600000000000001</v>
          </cell>
          <cell r="AP272" t="str">
            <v>Top 2009</v>
          </cell>
          <cell r="AQ272">
            <v>-46.5</v>
          </cell>
          <cell r="AR272">
            <v>0.79999999999999716</v>
          </cell>
          <cell r="AS272" t="str">
            <v>Top 2008</v>
          </cell>
          <cell r="AT272">
            <v>21.8</v>
          </cell>
          <cell r="AU272">
            <v>6.1000000000000014</v>
          </cell>
          <cell r="AV272" t="str">
            <v>Top 2007</v>
          </cell>
          <cell r="AW272">
            <v>570.9</v>
          </cell>
          <cell r="AX272">
            <v>285.79999999999995</v>
          </cell>
          <cell r="AY272" t="str">
            <v>Top Bull</v>
          </cell>
          <cell r="AZ272">
            <v>-53.9</v>
          </cell>
          <cell r="BA272">
            <v>1.8000000000000043</v>
          </cell>
          <cell r="BC272">
            <v>0.7</v>
          </cell>
          <cell r="BD272">
            <v>-1.4</v>
          </cell>
          <cell r="BF272">
            <v>4.9000000000000004</v>
          </cell>
          <cell r="BG272">
            <v>1</v>
          </cell>
          <cell r="BI272">
            <v>32.9</v>
          </cell>
          <cell r="BJ272">
            <v>19.5</v>
          </cell>
          <cell r="BK272" t="str">
            <v>Top YTD</v>
          </cell>
          <cell r="BL272">
            <v>32.9</v>
          </cell>
          <cell r="BM272">
            <v>19.5</v>
          </cell>
          <cell r="BN272" t="str">
            <v>Top 1Y</v>
          </cell>
          <cell r="BO272">
            <v>0.56000000000000005</v>
          </cell>
          <cell r="BP272">
            <v>16.899999999999999</v>
          </cell>
          <cell r="BQ272">
            <v>7.7</v>
          </cell>
          <cell r="BR272" t="str">
            <v>Top 3Y</v>
          </cell>
          <cell r="BS272">
            <v>0.64</v>
          </cell>
          <cell r="BT272">
            <v>18.600000000000001</v>
          </cell>
          <cell r="BU272">
            <v>7.2</v>
          </cell>
          <cell r="BV272" t="str">
            <v>Top 5Y</v>
          </cell>
          <cell r="BW272">
            <v>1.4</v>
          </cell>
          <cell r="BX272">
            <v>12.6</v>
          </cell>
          <cell r="BY272">
            <v>6.7</v>
          </cell>
          <cell r="BZ272" t="str">
            <v>Top 10Y</v>
          </cell>
          <cell r="CA272">
            <v>1.22</v>
          </cell>
          <cell r="CB272">
            <v>0.01</v>
          </cell>
          <cell r="CC272">
            <v>1.4</v>
          </cell>
          <cell r="CD272">
            <v>12.8</v>
          </cell>
          <cell r="CE272">
            <v>0.9</v>
          </cell>
          <cell r="CG272">
            <v>1.28</v>
          </cell>
          <cell r="CI272">
            <v>1.04</v>
          </cell>
          <cell r="CJ272">
            <v>0.67</v>
          </cell>
          <cell r="CK272">
            <v>4829.3999999999996</v>
          </cell>
          <cell r="CL272">
            <v>4697.3</v>
          </cell>
          <cell r="CM272">
            <v>75.569999999999993</v>
          </cell>
          <cell r="CN272">
            <v>23.49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0.94</v>
          </cell>
          <cell r="CT272">
            <v>0</v>
          </cell>
          <cell r="CU272">
            <v>23.49</v>
          </cell>
          <cell r="CV272">
            <v>15.7</v>
          </cell>
          <cell r="CW272">
            <v>56</v>
          </cell>
          <cell r="CX272">
            <v>57.450000762939503</v>
          </cell>
          <cell r="CY272">
            <v>43008</v>
          </cell>
          <cell r="CZ272">
            <v>0.79000002145767201</v>
          </cell>
          <cell r="DG272">
            <v>2500</v>
          </cell>
          <cell r="DH272">
            <v>100</v>
          </cell>
          <cell r="DI272">
            <v>1000</v>
          </cell>
          <cell r="DJ272">
            <v>100</v>
          </cell>
          <cell r="DU272" t="str">
            <v>No Load</v>
          </cell>
          <cell r="DW272">
            <v>34255</v>
          </cell>
          <cell r="DX272" t="str">
            <v>Greene - 2013</v>
          </cell>
          <cell r="DY272">
            <v>41407</v>
          </cell>
          <cell r="DZ272">
            <v>4.6399999999999997</v>
          </cell>
          <cell r="EA272" t="str">
            <v>T. Rowe Price</v>
          </cell>
          <cell r="EB272" t="str">
            <v>800-638-5660</v>
          </cell>
          <cell r="EC272" t="str">
            <v>www.troweprice.com</v>
          </cell>
          <cell r="ED272" t="str">
            <v>PRMTX</v>
          </cell>
          <cell r="EE272" t="str">
            <v>FOUSA00HMV</v>
          </cell>
        </row>
        <row r="273">
          <cell r="E273" t="str">
            <v>Sec-Com</v>
          </cell>
          <cell r="F273" t="str">
            <v>Fidelity Sel Comm Equip (FSDCX)</v>
          </cell>
          <cell r="G273">
            <v>12.1</v>
          </cell>
          <cell r="H273">
            <v>0.69999999999999896</v>
          </cell>
          <cell r="I273" t="str">
            <v>Top 5Y</v>
          </cell>
          <cell r="P273">
            <v>11.6</v>
          </cell>
          <cell r="Q273">
            <v>-1.8000000000000007</v>
          </cell>
          <cell r="S273">
            <v>19.8</v>
          </cell>
          <cell r="T273">
            <v>3.8000000000000007</v>
          </cell>
          <cell r="V273">
            <v>-10.199999999999999</v>
          </cell>
          <cell r="W273">
            <v>-10.199999999999999</v>
          </cell>
          <cell r="Y273">
            <v>14.9</v>
          </cell>
          <cell r="Z273">
            <v>10.8</v>
          </cell>
          <cell r="AA273" t="str">
            <v>Top 2014</v>
          </cell>
          <cell r="AB273">
            <v>28.1</v>
          </cell>
          <cell r="AC273">
            <v>1.2000000000000028</v>
          </cell>
          <cell r="AE273">
            <v>5.9</v>
          </cell>
          <cell r="AF273">
            <v>-10.700000000000001</v>
          </cell>
          <cell r="AH273">
            <v>-16.7</v>
          </cell>
          <cell r="AI273">
            <v>-12.2</v>
          </cell>
          <cell r="AK273">
            <v>27.7</v>
          </cell>
          <cell r="AL273">
            <v>7.5</v>
          </cell>
          <cell r="AM273" t="str">
            <v>Top 2010</v>
          </cell>
          <cell r="AN273">
            <v>80.599999999999994</v>
          </cell>
          <cell r="AO273">
            <v>31.699999999999996</v>
          </cell>
          <cell r="AP273" t="str">
            <v>Top 2009</v>
          </cell>
          <cell r="AQ273">
            <v>-48.5</v>
          </cell>
          <cell r="AR273">
            <v>-1.2000000000000028</v>
          </cell>
          <cell r="AT273">
            <v>9.6999999999999993</v>
          </cell>
          <cell r="AU273">
            <v>-6</v>
          </cell>
          <cell r="AW273">
            <v>287.7</v>
          </cell>
          <cell r="AX273">
            <v>2.5999999999999659</v>
          </cell>
          <cell r="AY273" t="str">
            <v>Top Bull</v>
          </cell>
          <cell r="AZ273">
            <v>-58.4</v>
          </cell>
          <cell r="BA273">
            <v>-2.6999999999999957</v>
          </cell>
          <cell r="BC273">
            <v>-0.3</v>
          </cell>
          <cell r="BD273">
            <v>-2.4</v>
          </cell>
          <cell r="BF273">
            <v>5.2</v>
          </cell>
          <cell r="BG273">
            <v>1.3</v>
          </cell>
          <cell r="BH273" t="str">
            <v>Top Q1</v>
          </cell>
          <cell r="BI273">
            <v>11.6</v>
          </cell>
          <cell r="BJ273">
            <v>-1.8</v>
          </cell>
          <cell r="BL273">
            <v>11.6</v>
          </cell>
          <cell r="BM273">
            <v>-1.8</v>
          </cell>
          <cell r="BO273">
            <v>0.67</v>
          </cell>
          <cell r="BP273">
            <v>6.3</v>
          </cell>
          <cell r="BQ273">
            <v>-2.9</v>
          </cell>
          <cell r="BS273">
            <v>0.66</v>
          </cell>
          <cell r="BT273">
            <v>12.1</v>
          </cell>
          <cell r="BU273">
            <v>0.69999999999999896</v>
          </cell>
          <cell r="BV273" t="str">
            <v>Top 5Y</v>
          </cell>
          <cell r="BW273">
            <v>0.83</v>
          </cell>
          <cell r="BX273">
            <v>6.3</v>
          </cell>
          <cell r="BY273">
            <v>0.39999999999999902</v>
          </cell>
          <cell r="CA273">
            <v>0.46</v>
          </cell>
          <cell r="CB273">
            <v>0.92</v>
          </cell>
          <cell r="CC273">
            <v>0.8</v>
          </cell>
          <cell r="CD273">
            <v>15.8</v>
          </cell>
          <cell r="CE273">
            <v>1.1100000000000001</v>
          </cell>
          <cell r="CG273">
            <v>1.58</v>
          </cell>
          <cell r="CI273">
            <v>1.32</v>
          </cell>
          <cell r="CJ273">
            <v>0.7</v>
          </cell>
          <cell r="CK273">
            <v>186.9</v>
          </cell>
          <cell r="CL273">
            <v>186.9</v>
          </cell>
          <cell r="CM273">
            <v>85.32</v>
          </cell>
          <cell r="CN273">
            <v>14.44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0.25</v>
          </cell>
          <cell r="CU273">
            <v>14.44</v>
          </cell>
          <cell r="CV273">
            <v>38</v>
          </cell>
          <cell r="CW273">
            <v>57</v>
          </cell>
          <cell r="CX273">
            <v>67.529998779296903</v>
          </cell>
          <cell r="CY273">
            <v>43069</v>
          </cell>
          <cell r="CZ273">
            <v>0.87999999523162797</v>
          </cell>
          <cell r="DG273">
            <v>2500</v>
          </cell>
          <cell r="DI273">
            <v>2500</v>
          </cell>
          <cell r="DU273" t="str">
            <v>No Load</v>
          </cell>
          <cell r="DW273">
            <v>33053</v>
          </cell>
          <cell r="DX273" t="str">
            <v>Anderson - 2014</v>
          </cell>
          <cell r="DY273">
            <v>41929</v>
          </cell>
          <cell r="DZ273">
            <v>3.21</v>
          </cell>
          <cell r="EA273" t="str">
            <v>Fidelity Investments</v>
          </cell>
          <cell r="EB273" t="str">
            <v>800-544-8544</v>
          </cell>
          <cell r="EC273" t="str">
            <v>www.institutional.fidelity.com</v>
          </cell>
          <cell r="ED273" t="str">
            <v>FSDCX</v>
          </cell>
          <cell r="EE273" t="str">
            <v>FOUSA00CIR</v>
          </cell>
        </row>
        <row r="274">
          <cell r="E274" t="str">
            <v>Sec-Com</v>
          </cell>
          <cell r="F274" t="str">
            <v>Fidelity Sel Wireless (FWRLX)</v>
          </cell>
          <cell r="G274">
            <v>11.9</v>
          </cell>
          <cell r="H274">
            <v>0.5</v>
          </cell>
          <cell r="P274">
            <v>25</v>
          </cell>
          <cell r="Q274">
            <v>11.6</v>
          </cell>
          <cell r="R274" t="str">
            <v>Top 2017</v>
          </cell>
          <cell r="S274">
            <v>10</v>
          </cell>
          <cell r="T274">
            <v>-6</v>
          </cell>
          <cell r="V274">
            <v>-3.1</v>
          </cell>
          <cell r="W274">
            <v>-3.1</v>
          </cell>
          <cell r="Y274">
            <v>2.9</v>
          </cell>
          <cell r="Z274">
            <v>-1.1999999999999997</v>
          </cell>
          <cell r="AB274">
            <v>28.2</v>
          </cell>
          <cell r="AC274">
            <v>1.3000000000000007</v>
          </cell>
          <cell r="AD274" t="str">
            <v>Top 2013</v>
          </cell>
          <cell r="AE274">
            <v>16.2</v>
          </cell>
          <cell r="AF274">
            <v>-0.40000000000000213</v>
          </cell>
          <cell r="AH274">
            <v>-1</v>
          </cell>
          <cell r="AI274">
            <v>3.5</v>
          </cell>
          <cell r="AK274">
            <v>15.1</v>
          </cell>
          <cell r="AL274">
            <v>-5.0999999999999996</v>
          </cell>
          <cell r="AN274">
            <v>59</v>
          </cell>
          <cell r="AO274">
            <v>10.100000000000001</v>
          </cell>
          <cell r="AQ274">
            <v>-49.7</v>
          </cell>
          <cell r="AR274">
            <v>-2.4000000000000057</v>
          </cell>
          <cell r="AT274">
            <v>27.4</v>
          </cell>
          <cell r="AU274">
            <v>11.7</v>
          </cell>
          <cell r="AV274" t="str">
            <v>Top 2007</v>
          </cell>
          <cell r="AW274">
            <v>259</v>
          </cell>
          <cell r="AX274">
            <v>-26.100000000000023</v>
          </cell>
          <cell r="AZ274">
            <v>-53.3</v>
          </cell>
          <cell r="BA274">
            <v>2.4000000000000057</v>
          </cell>
          <cell r="BC274">
            <v>1</v>
          </cell>
          <cell r="BD274">
            <v>-1.1000000000000001</v>
          </cell>
          <cell r="BF274">
            <v>5.4</v>
          </cell>
          <cell r="BG274">
            <v>1.5</v>
          </cell>
          <cell r="BH274" t="str">
            <v>Top Q1</v>
          </cell>
          <cell r="BI274">
            <v>25</v>
          </cell>
          <cell r="BJ274">
            <v>11.6</v>
          </cell>
          <cell r="BK274" t="str">
            <v>Top YTD</v>
          </cell>
          <cell r="BL274">
            <v>25</v>
          </cell>
          <cell r="BM274">
            <v>11.6</v>
          </cell>
          <cell r="BN274" t="str">
            <v>Top 1Y</v>
          </cell>
          <cell r="BO274">
            <v>1.1299999999999999</v>
          </cell>
          <cell r="BP274">
            <v>10</v>
          </cell>
          <cell r="BQ274">
            <v>0.80000000000000104</v>
          </cell>
          <cell r="BR274" t="str">
            <v>Top 3Y</v>
          </cell>
          <cell r="BS274">
            <v>1.58</v>
          </cell>
          <cell r="BT274">
            <v>11.9</v>
          </cell>
          <cell r="BU274">
            <v>0.5</v>
          </cell>
          <cell r="BW274">
            <v>2.02</v>
          </cell>
          <cell r="BX274">
            <v>6.4</v>
          </cell>
          <cell r="BY274">
            <v>0.5</v>
          </cell>
          <cell r="BZ274" t="str">
            <v>Top 10Y</v>
          </cell>
          <cell r="CA274">
            <v>1.31</v>
          </cell>
          <cell r="CB274">
            <v>1.31</v>
          </cell>
          <cell r="CC274">
            <v>2</v>
          </cell>
          <cell r="CD274">
            <v>12.2</v>
          </cell>
          <cell r="CE274">
            <v>0.86</v>
          </cell>
          <cell r="CG274">
            <v>1.22</v>
          </cell>
          <cell r="CI274">
            <v>0.95</v>
          </cell>
          <cell r="CJ274">
            <v>0.62</v>
          </cell>
          <cell r="CK274">
            <v>277.3</v>
          </cell>
          <cell r="CL274">
            <v>277.3</v>
          </cell>
          <cell r="CM274">
            <v>57.96</v>
          </cell>
          <cell r="CN274">
            <v>40.630000000000003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1.41</v>
          </cell>
          <cell r="CU274">
            <v>40.630000000000003</v>
          </cell>
          <cell r="CV274">
            <v>98</v>
          </cell>
          <cell r="CW274">
            <v>58</v>
          </cell>
          <cell r="CX274">
            <v>62.380001068115199</v>
          </cell>
          <cell r="CY274">
            <v>43069</v>
          </cell>
          <cell r="CZ274">
            <v>0.87000000476837203</v>
          </cell>
          <cell r="DG274">
            <v>2500</v>
          </cell>
          <cell r="DI274">
            <v>2500</v>
          </cell>
          <cell r="DU274" t="str">
            <v>No Load</v>
          </cell>
          <cell r="DW274">
            <v>36790</v>
          </cell>
          <cell r="DX274" t="str">
            <v>Drukker - 2016</v>
          </cell>
          <cell r="DY274">
            <v>42671</v>
          </cell>
          <cell r="DZ274">
            <v>1.18</v>
          </cell>
          <cell r="EA274" t="str">
            <v>Fidelity Investments</v>
          </cell>
          <cell r="EB274" t="str">
            <v>800-544-8544</v>
          </cell>
          <cell r="EC274" t="str">
            <v>www.institutional.fidelity.com</v>
          </cell>
          <cell r="ED274" t="str">
            <v>FWRLX</v>
          </cell>
          <cell r="EE274" t="str">
            <v>FOUSA00LBH</v>
          </cell>
        </row>
        <row r="275">
          <cell r="E275" t="str">
            <v>Sec-Com</v>
          </cell>
          <cell r="F275" t="str">
            <v>Fidelity Sel Telecommun (FSTCX)</v>
          </cell>
          <cell r="G275">
            <v>9.9</v>
          </cell>
          <cell r="H275">
            <v>-1.5</v>
          </cell>
          <cell r="P275">
            <v>1.6</v>
          </cell>
          <cell r="Q275">
            <v>-11.8</v>
          </cell>
          <cell r="S275">
            <v>22.8</v>
          </cell>
          <cell r="T275">
            <v>6.8000000000000007</v>
          </cell>
          <cell r="U275" t="str">
            <v>Top 2016</v>
          </cell>
          <cell r="V275">
            <v>2.2999999999999998</v>
          </cell>
          <cell r="W275">
            <v>2.2999999999999998</v>
          </cell>
          <cell r="X275" t="str">
            <v>Top 2015</v>
          </cell>
          <cell r="Y275">
            <v>3.6</v>
          </cell>
          <cell r="Z275">
            <v>-0.49999999999999956</v>
          </cell>
          <cell r="AB275">
            <v>21.5</v>
          </cell>
          <cell r="AC275">
            <v>-5.3999999999999986</v>
          </cell>
          <cell r="AE275">
            <v>18.600000000000001</v>
          </cell>
          <cell r="AF275">
            <v>2</v>
          </cell>
          <cell r="AH275">
            <v>-4.3</v>
          </cell>
          <cell r="AI275">
            <v>0.20000000000000018</v>
          </cell>
          <cell r="AK275">
            <v>18.3</v>
          </cell>
          <cell r="AL275">
            <v>-1.8999999999999986</v>
          </cell>
          <cell r="AN275">
            <v>51.5</v>
          </cell>
          <cell r="AO275">
            <v>2.6000000000000014</v>
          </cell>
          <cell r="AQ275">
            <v>-47.7</v>
          </cell>
          <cell r="AR275">
            <v>-0.40000000000000568</v>
          </cell>
          <cell r="AT275">
            <v>8.1</v>
          </cell>
          <cell r="AU275">
            <v>-7.6</v>
          </cell>
          <cell r="AW275">
            <v>226.7</v>
          </cell>
          <cell r="AX275">
            <v>-58.400000000000034</v>
          </cell>
          <cell r="AZ275">
            <v>-52.5</v>
          </cell>
          <cell r="BA275">
            <v>3.2000000000000028</v>
          </cell>
          <cell r="BB275" t="str">
            <v>Top Bear</v>
          </cell>
          <cell r="BC275">
            <v>2.1</v>
          </cell>
          <cell r="BD275">
            <v>0</v>
          </cell>
          <cell r="BE275" t="str">
            <v>Top M1</v>
          </cell>
          <cell r="BF275">
            <v>1.1000000000000001</v>
          </cell>
          <cell r="BG275">
            <v>-2.8</v>
          </cell>
          <cell r="BI275">
            <v>1.6</v>
          </cell>
          <cell r="BJ275">
            <v>-11.8</v>
          </cell>
          <cell r="BL275">
            <v>1.6</v>
          </cell>
          <cell r="BM275">
            <v>-11.8</v>
          </cell>
          <cell r="BO275">
            <v>4.8600000000000003</v>
          </cell>
          <cell r="BP275">
            <v>8.5</v>
          </cell>
          <cell r="BQ275">
            <v>-0.69999999999999896</v>
          </cell>
          <cell r="BS275">
            <v>2.46</v>
          </cell>
          <cell r="BT275">
            <v>9.9</v>
          </cell>
          <cell r="BU275">
            <v>-1.5</v>
          </cell>
          <cell r="BW275">
            <v>1.76</v>
          </cell>
          <cell r="BX275">
            <v>5.5</v>
          </cell>
          <cell r="BY275">
            <v>-0.4</v>
          </cell>
          <cell r="CA275">
            <v>1.1399999999999999</v>
          </cell>
          <cell r="CB275">
            <v>2.25</v>
          </cell>
          <cell r="CC275">
            <v>1.7</v>
          </cell>
          <cell r="CD275">
            <v>10.9</v>
          </cell>
          <cell r="CE275">
            <v>0.77</v>
          </cell>
          <cell r="CF275" t="str">
            <v>Low Cat Risk</v>
          </cell>
          <cell r="CG275">
            <v>1.0900000000000001</v>
          </cell>
          <cell r="CI275">
            <v>0.73</v>
          </cell>
          <cell r="CJ275">
            <v>0.45</v>
          </cell>
          <cell r="CK275">
            <v>402</v>
          </cell>
          <cell r="CL275">
            <v>354.8</v>
          </cell>
          <cell r="CM275">
            <v>94.01</v>
          </cell>
          <cell r="CN275">
            <v>5.44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0.56000000000000005</v>
          </cell>
          <cell r="CU275">
            <v>5.44</v>
          </cell>
          <cell r="CV275">
            <v>105</v>
          </cell>
          <cell r="CW275">
            <v>40</v>
          </cell>
          <cell r="CX275">
            <v>70.610000610351605</v>
          </cell>
          <cell r="CY275">
            <v>43069</v>
          </cell>
          <cell r="CZ275">
            <v>0.80000001192092896</v>
          </cell>
          <cell r="DG275">
            <v>2500</v>
          </cell>
          <cell r="DI275">
            <v>2500</v>
          </cell>
          <cell r="DU275" t="str">
            <v>No Load</v>
          </cell>
          <cell r="DW275">
            <v>31257</v>
          </cell>
          <cell r="DX275" t="str">
            <v>Drukker - 2013</v>
          </cell>
          <cell r="DY275">
            <v>41305</v>
          </cell>
          <cell r="DZ275">
            <v>4.92</v>
          </cell>
          <cell r="EA275" t="str">
            <v>Fidelity Investments</v>
          </cell>
          <cell r="EB275" t="str">
            <v>800-544-8544</v>
          </cell>
          <cell r="EC275" t="str">
            <v>www.institutional.fidelity.com</v>
          </cell>
          <cell r="ED275" t="str">
            <v>FSTCX</v>
          </cell>
          <cell r="EE275" t="str">
            <v>FOUSA00CJF</v>
          </cell>
        </row>
        <row r="276">
          <cell r="E276" t="str">
            <v>Sec-C-Dis</v>
          </cell>
          <cell r="F276" t="str">
            <v>Consumer Discretionary Sector Category Average</v>
          </cell>
          <cell r="G276">
            <v>15.9</v>
          </cell>
          <cell r="H276">
            <v>0</v>
          </cell>
          <cell r="P276">
            <v>22.1</v>
          </cell>
          <cell r="S276">
            <v>4.4000000000000004</v>
          </cell>
          <cell r="V276">
            <v>4.9000000000000004</v>
          </cell>
          <cell r="Y276">
            <v>10.3</v>
          </cell>
          <cell r="AB276">
            <v>42.8</v>
          </cell>
          <cell r="AE276">
            <v>26</v>
          </cell>
          <cell r="AH276">
            <v>0.4</v>
          </cell>
          <cell r="AK276">
            <v>30.9</v>
          </cell>
          <cell r="AN276">
            <v>51.7</v>
          </cell>
          <cell r="AQ276">
            <v>-38.9</v>
          </cell>
          <cell r="AT276">
            <v>-7.6</v>
          </cell>
          <cell r="AW276">
            <v>544.29999999999995</v>
          </cell>
          <cell r="AZ276">
            <v>-54.4</v>
          </cell>
          <cell r="BC276">
            <v>2.2000000000000002</v>
          </cell>
          <cell r="BD276">
            <v>0</v>
          </cell>
          <cell r="BF276">
            <v>8.6999999999999993</v>
          </cell>
          <cell r="BG276">
            <v>0</v>
          </cell>
          <cell r="BI276">
            <v>22.1</v>
          </cell>
          <cell r="BJ276">
            <v>0</v>
          </cell>
          <cell r="BL276">
            <v>22.1</v>
          </cell>
          <cell r="BM276">
            <v>0</v>
          </cell>
          <cell r="BO276">
            <v>1.7</v>
          </cell>
          <cell r="BP276">
            <v>10.1</v>
          </cell>
          <cell r="BQ276">
            <v>0</v>
          </cell>
          <cell r="BS276">
            <v>1.3</v>
          </cell>
          <cell r="BT276">
            <v>15.9</v>
          </cell>
          <cell r="BU276">
            <v>0</v>
          </cell>
          <cell r="BW276">
            <v>1.6</v>
          </cell>
          <cell r="BX276">
            <v>11.9</v>
          </cell>
          <cell r="BY276">
            <v>0</v>
          </cell>
          <cell r="CA276">
            <v>1</v>
          </cell>
          <cell r="CB276">
            <v>0.2</v>
          </cell>
          <cell r="CC276">
            <v>1.5</v>
          </cell>
          <cell r="CD276">
            <v>13.3</v>
          </cell>
          <cell r="CG276">
            <v>1.33</v>
          </cell>
          <cell r="CI276">
            <v>1.08</v>
          </cell>
          <cell r="CJ276">
            <v>0.66874999999999996</v>
          </cell>
          <cell r="CK276">
            <v>542</v>
          </cell>
          <cell r="CL276">
            <v>541.78750000000002</v>
          </cell>
          <cell r="CM276">
            <v>90.522499999999994</v>
          </cell>
          <cell r="CN276">
            <v>5.0137499999999999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4.3749999999999997E-2</v>
          </cell>
          <cell r="CT276">
            <v>4.42</v>
          </cell>
          <cell r="CU276">
            <v>5.0137499999999999</v>
          </cell>
          <cell r="CV276">
            <v>69.599999999999994</v>
          </cell>
          <cell r="CW276">
            <v>67</v>
          </cell>
          <cell r="CX276">
            <v>60.607498168945298</v>
          </cell>
          <cell r="CZ276">
            <v>0.980000019073486</v>
          </cell>
          <cell r="ED276" t="str">
            <v>Sec-C-Dis</v>
          </cell>
          <cell r="EE276" t="str">
            <v>0202-Sec-C-D</v>
          </cell>
        </row>
        <row r="277">
          <cell r="E277" t="str">
            <v>Sec-C-Dis</v>
          </cell>
          <cell r="F277" t="str">
            <v>Fidelity Sel Retailing (FSRPX)</v>
          </cell>
          <cell r="G277">
            <v>20.2</v>
          </cell>
          <cell r="H277">
            <v>4.3</v>
          </cell>
          <cell r="I277" t="str">
            <v>Top 5Y</v>
          </cell>
          <cell r="P277">
            <v>25.8</v>
          </cell>
          <cell r="Q277">
            <v>3.6999999999999993</v>
          </cell>
          <cell r="S277">
            <v>4.4000000000000004</v>
          </cell>
          <cell r="T277">
            <v>0</v>
          </cell>
          <cell r="V277">
            <v>18.399999999999999</v>
          </cell>
          <cell r="W277">
            <v>13.499999999999998</v>
          </cell>
          <cell r="X277" t="str">
            <v>Top 2015</v>
          </cell>
          <cell r="Y277">
            <v>12</v>
          </cell>
          <cell r="Z277">
            <v>1.6999999999999993</v>
          </cell>
          <cell r="AA277" t="str">
            <v>Top 2014</v>
          </cell>
          <cell r="AB277">
            <v>43.9</v>
          </cell>
          <cell r="AC277">
            <v>1.1000000000000014</v>
          </cell>
          <cell r="AE277">
            <v>24.8</v>
          </cell>
          <cell r="AF277">
            <v>-1.1999999999999993</v>
          </cell>
          <cell r="AH277">
            <v>3.3</v>
          </cell>
          <cell r="AI277">
            <v>2.9</v>
          </cell>
          <cell r="AK277">
            <v>28</v>
          </cell>
          <cell r="AL277">
            <v>-2.8999999999999986</v>
          </cell>
          <cell r="AN277">
            <v>57.8</v>
          </cell>
          <cell r="AO277">
            <v>6.0999999999999943</v>
          </cell>
          <cell r="AP277" t="str">
            <v>Top 2009</v>
          </cell>
          <cell r="AQ277">
            <v>-29.6</v>
          </cell>
          <cell r="AR277">
            <v>9.2999999999999972</v>
          </cell>
          <cell r="AS277" t="str">
            <v>Top 2008</v>
          </cell>
          <cell r="AT277">
            <v>-8</v>
          </cell>
          <cell r="AU277">
            <v>-0.40000000000000036</v>
          </cell>
          <cell r="AV277" t="str">
            <v>Top 2007</v>
          </cell>
          <cell r="AW277">
            <v>606.70000000000005</v>
          </cell>
          <cell r="AX277">
            <v>62.400000000000091</v>
          </cell>
          <cell r="AY277" t="str">
            <v>Top Bull</v>
          </cell>
          <cell r="AZ277">
            <v>-40.200000000000003</v>
          </cell>
          <cell r="BA277">
            <v>14.199999999999996</v>
          </cell>
          <cell r="BB277" t="str">
            <v>Top Bear</v>
          </cell>
          <cell r="BC277">
            <v>3</v>
          </cell>
          <cell r="BD277">
            <v>0.8</v>
          </cell>
          <cell r="BE277" t="str">
            <v>Top M1</v>
          </cell>
          <cell r="BF277">
            <v>13.1</v>
          </cell>
          <cell r="BG277">
            <v>4.4000000000000004</v>
          </cell>
          <cell r="BH277" t="str">
            <v>Top Q1</v>
          </cell>
          <cell r="BI277">
            <v>25.8</v>
          </cell>
          <cell r="BJ277">
            <v>3.7</v>
          </cell>
          <cell r="BL277">
            <v>25.8</v>
          </cell>
          <cell r="BM277">
            <v>3.7</v>
          </cell>
          <cell r="BO277">
            <v>0.89</v>
          </cell>
          <cell r="BP277">
            <v>15.8</v>
          </cell>
          <cell r="BQ277">
            <v>5.7</v>
          </cell>
          <cell r="BR277" t="str">
            <v>Top 3Y</v>
          </cell>
          <cell r="BS277">
            <v>0.41</v>
          </cell>
          <cell r="BT277">
            <v>20.2</v>
          </cell>
          <cell r="BU277">
            <v>4.3</v>
          </cell>
          <cell r="BV277" t="str">
            <v>Top 5Y</v>
          </cell>
          <cell r="BW277">
            <v>0.88</v>
          </cell>
          <cell r="BX277">
            <v>16.5</v>
          </cell>
          <cell r="BY277">
            <v>4.5999999999999996</v>
          </cell>
          <cell r="BZ277" t="str">
            <v>Top 10Y</v>
          </cell>
          <cell r="CA277">
            <v>0.87</v>
          </cell>
          <cell r="CB277">
            <v>0.22</v>
          </cell>
          <cell r="CC277">
            <v>0.8</v>
          </cell>
          <cell r="CD277">
            <v>11.1</v>
          </cell>
          <cell r="CE277">
            <v>0.83</v>
          </cell>
          <cell r="CG277">
            <v>1.1100000000000001</v>
          </cell>
          <cell r="CI277">
            <v>0.93</v>
          </cell>
          <cell r="CJ277">
            <v>0.7</v>
          </cell>
          <cell r="CK277">
            <v>2019.6</v>
          </cell>
          <cell r="CL277">
            <v>2019.6</v>
          </cell>
          <cell r="CM277">
            <v>94.67</v>
          </cell>
          <cell r="CN277">
            <v>4.03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1.3</v>
          </cell>
          <cell r="CU277">
            <v>4.03</v>
          </cell>
          <cell r="CV277">
            <v>17</v>
          </cell>
          <cell r="CW277">
            <v>38</v>
          </cell>
          <cell r="CX277">
            <v>76.519996643066406</v>
          </cell>
          <cell r="CY277">
            <v>43069</v>
          </cell>
          <cell r="CZ277">
            <v>0.77999997138977095</v>
          </cell>
          <cell r="DG277">
            <v>2500</v>
          </cell>
          <cell r="DI277">
            <v>2500</v>
          </cell>
          <cell r="DU277" t="str">
            <v>No Load</v>
          </cell>
          <cell r="DW277">
            <v>31397</v>
          </cell>
          <cell r="DX277" t="str">
            <v>Stafford - 2016</v>
          </cell>
          <cell r="DY277">
            <v>42671</v>
          </cell>
          <cell r="DZ277">
            <v>1.18</v>
          </cell>
          <cell r="EA277" t="str">
            <v>Fidelity Investments</v>
          </cell>
          <cell r="EB277" t="str">
            <v>800-544-8544</v>
          </cell>
          <cell r="EC277" t="str">
            <v>www.institutional.fidelity.com</v>
          </cell>
          <cell r="ED277" t="str">
            <v>FSRPX</v>
          </cell>
          <cell r="EE277" t="str">
            <v>FOUSA00CJA</v>
          </cell>
        </row>
        <row r="278">
          <cell r="E278" t="str">
            <v>Sec-C-Dis</v>
          </cell>
          <cell r="F278" t="str">
            <v>Fidelity Sel Leisure (FDLSX)</v>
          </cell>
          <cell r="G278">
            <v>16.8</v>
          </cell>
          <cell r="H278">
            <v>0.9</v>
          </cell>
          <cell r="I278" t="str">
            <v>Top 5Y</v>
          </cell>
          <cell r="J278" t="str">
            <v>Yes</v>
          </cell>
          <cell r="P278">
            <v>29</v>
          </cell>
          <cell r="Q278">
            <v>6.8999999999999986</v>
          </cell>
          <cell r="R278" t="str">
            <v>Top 2017</v>
          </cell>
          <cell r="S278">
            <v>6.3</v>
          </cell>
          <cell r="T278">
            <v>1.8999999999999995</v>
          </cell>
          <cell r="U278" t="str">
            <v>Top 2016</v>
          </cell>
          <cell r="V278">
            <v>3.3</v>
          </cell>
          <cell r="W278">
            <v>-1.6000000000000005</v>
          </cell>
          <cell r="Y278">
            <v>8.3000000000000007</v>
          </cell>
          <cell r="Z278">
            <v>-2</v>
          </cell>
          <cell r="AB278">
            <v>41.7</v>
          </cell>
          <cell r="AC278">
            <v>-1.0999999999999943</v>
          </cell>
          <cell r="AE278">
            <v>11.3</v>
          </cell>
          <cell r="AF278">
            <v>-14.7</v>
          </cell>
          <cell r="AH278">
            <v>5.8</v>
          </cell>
          <cell r="AI278">
            <v>5.3999999999999995</v>
          </cell>
          <cell r="AJ278" t="str">
            <v>Top 2011</v>
          </cell>
          <cell r="AK278">
            <v>37.799999999999997</v>
          </cell>
          <cell r="AL278">
            <v>6.8999999999999986</v>
          </cell>
          <cell r="AM278" t="str">
            <v>Top 2010</v>
          </cell>
          <cell r="AN278">
            <v>24.2</v>
          </cell>
          <cell r="AO278">
            <v>-27.500000000000004</v>
          </cell>
          <cell r="AQ278">
            <v>-29.1</v>
          </cell>
          <cell r="AR278">
            <v>9.7999999999999972</v>
          </cell>
          <cell r="AS278" t="str">
            <v>Top 2008</v>
          </cell>
          <cell r="AT278">
            <v>4.0999999999999996</v>
          </cell>
          <cell r="AU278">
            <v>11.7</v>
          </cell>
          <cell r="AV278" t="str">
            <v>Top 2007</v>
          </cell>
          <cell r="AW278">
            <v>412.3</v>
          </cell>
          <cell r="AX278">
            <v>-131.99999999999994</v>
          </cell>
          <cell r="AZ278">
            <v>-44.1</v>
          </cell>
          <cell r="BA278">
            <v>10.299999999999997</v>
          </cell>
          <cell r="BB278" t="str">
            <v>Top Bear</v>
          </cell>
          <cell r="BC278">
            <v>1.4</v>
          </cell>
          <cell r="BD278">
            <v>-0.8</v>
          </cell>
          <cell r="BF278">
            <v>9.8000000000000007</v>
          </cell>
          <cell r="BG278">
            <v>1.1000000000000001</v>
          </cell>
          <cell r="BI278">
            <v>29</v>
          </cell>
          <cell r="BJ278">
            <v>6.9</v>
          </cell>
          <cell r="BK278" t="str">
            <v>Top YTD</v>
          </cell>
          <cell r="BL278">
            <v>29</v>
          </cell>
          <cell r="BM278">
            <v>6.9</v>
          </cell>
          <cell r="BN278" t="str">
            <v>Top 1Y</v>
          </cell>
          <cell r="BO278">
            <v>1.59</v>
          </cell>
          <cell r="BP278">
            <v>12.3</v>
          </cell>
          <cell r="BQ278">
            <v>2.2000000000000002</v>
          </cell>
          <cell r="BR278" t="str">
            <v>Top 3Y</v>
          </cell>
          <cell r="BS278">
            <v>1.03</v>
          </cell>
          <cell r="BT278">
            <v>16.8</v>
          </cell>
          <cell r="BU278">
            <v>0.9</v>
          </cell>
          <cell r="BV278" t="str">
            <v>Top 5Y</v>
          </cell>
          <cell r="BW278">
            <v>1.49</v>
          </cell>
          <cell r="BX278">
            <v>12</v>
          </cell>
          <cell r="BY278">
            <v>9.9999999999999603E-2</v>
          </cell>
          <cell r="BZ278" t="str">
            <v>Top 10Y</v>
          </cell>
          <cell r="CA278">
            <v>0.92</v>
          </cell>
          <cell r="CB278">
            <v>0.79</v>
          </cell>
          <cell r="CC278">
            <v>1.4</v>
          </cell>
          <cell r="CD278">
            <v>11</v>
          </cell>
          <cell r="CE278">
            <v>0.83</v>
          </cell>
          <cell r="CF278" t="str">
            <v>Low Cat Risk</v>
          </cell>
          <cell r="CG278">
            <v>1.1000000000000001</v>
          </cell>
          <cell r="CI278">
            <v>0.8</v>
          </cell>
          <cell r="CJ278">
            <v>0.53</v>
          </cell>
          <cell r="CK278">
            <v>534.70000000000005</v>
          </cell>
          <cell r="CL278">
            <v>534.70000000000005</v>
          </cell>
          <cell r="CM278">
            <v>98.93</v>
          </cell>
          <cell r="CN278">
            <v>0.82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0.25</v>
          </cell>
          <cell r="CU278">
            <v>0.82</v>
          </cell>
          <cell r="CV278">
            <v>23</v>
          </cell>
          <cell r="CW278">
            <v>53</v>
          </cell>
          <cell r="CX278">
            <v>72.150001525878906</v>
          </cell>
          <cell r="CY278">
            <v>43069</v>
          </cell>
          <cell r="CZ278">
            <v>0.80000001192092896</v>
          </cell>
          <cell r="DG278">
            <v>2500</v>
          </cell>
          <cell r="DI278">
            <v>2500</v>
          </cell>
          <cell r="DU278" t="str">
            <v>No Load</v>
          </cell>
          <cell r="DW278">
            <v>30810</v>
          </cell>
          <cell r="DX278" t="str">
            <v>Shaw/Painter - 2013</v>
          </cell>
          <cell r="DY278">
            <v>41502</v>
          </cell>
          <cell r="DZ278">
            <v>4.38</v>
          </cell>
          <cell r="EA278" t="str">
            <v>Fidelity Investments</v>
          </cell>
          <cell r="EB278" t="str">
            <v>800-544-8544</v>
          </cell>
          <cell r="EC278" t="str">
            <v>www.institutional.fidelity.com</v>
          </cell>
          <cell r="ED278" t="str">
            <v>FDLSX</v>
          </cell>
          <cell r="EE278" t="str">
            <v>FOUSA00CJ2</v>
          </cell>
        </row>
        <row r="279">
          <cell r="E279" t="str">
            <v>Sec-C-Dis</v>
          </cell>
          <cell r="F279" t="str">
            <v>Fidelity Sel Consumer Disc (FSCPX)</v>
          </cell>
          <cell r="G279">
            <v>15.8</v>
          </cell>
          <cell r="H279">
            <v>-9.9999999999999603E-2</v>
          </cell>
          <cell r="P279">
            <v>22</v>
          </cell>
          <cell r="Q279">
            <v>-0.10000000000000142</v>
          </cell>
          <cell r="S279">
            <v>4.3</v>
          </cell>
          <cell r="T279">
            <v>-0.10000000000000053</v>
          </cell>
          <cell r="V279">
            <v>5.4</v>
          </cell>
          <cell r="W279">
            <v>0.5</v>
          </cell>
          <cell r="Y279">
            <v>10.199999999999999</v>
          </cell>
          <cell r="Z279">
            <v>-0.10000000000000142</v>
          </cell>
          <cell r="AB279">
            <v>41</v>
          </cell>
          <cell r="AC279">
            <v>-1.7999999999999972</v>
          </cell>
          <cell r="AE279">
            <v>21.1</v>
          </cell>
          <cell r="AF279">
            <v>-4.8999999999999986</v>
          </cell>
          <cell r="AH279">
            <v>-1.7</v>
          </cell>
          <cell r="AI279">
            <v>-2.1</v>
          </cell>
          <cell r="AK279">
            <v>31.2</v>
          </cell>
          <cell r="AL279">
            <v>0.30000000000000071</v>
          </cell>
          <cell r="AN279">
            <v>38.1</v>
          </cell>
          <cell r="AO279">
            <v>-13.600000000000001</v>
          </cell>
          <cell r="AQ279">
            <v>-34.700000000000003</v>
          </cell>
          <cell r="AR279">
            <v>4.1999999999999957</v>
          </cell>
          <cell r="AT279">
            <v>-8.4</v>
          </cell>
          <cell r="AU279">
            <v>-0.80000000000000071</v>
          </cell>
          <cell r="AW279">
            <v>427.1</v>
          </cell>
          <cell r="AX279">
            <v>-117.19999999999993</v>
          </cell>
          <cell r="AZ279">
            <v>-49.6</v>
          </cell>
          <cell r="BA279">
            <v>4.7999999999999972</v>
          </cell>
          <cell r="BB279" t="str">
            <v>Top Bear</v>
          </cell>
          <cell r="BC279">
            <v>2.4</v>
          </cell>
          <cell r="BD279">
            <v>0.2</v>
          </cell>
          <cell r="BF279">
            <v>11</v>
          </cell>
          <cell r="BG279">
            <v>2.2999999999999998</v>
          </cell>
          <cell r="BH279" t="str">
            <v>Top Q1</v>
          </cell>
          <cell r="BI279">
            <v>22</v>
          </cell>
          <cell r="BJ279">
            <v>-0.100000000000001</v>
          </cell>
          <cell r="BL279">
            <v>22</v>
          </cell>
          <cell r="BM279">
            <v>-0.100000000000001</v>
          </cell>
          <cell r="BO279">
            <v>1</v>
          </cell>
          <cell r="BP279">
            <v>10.3</v>
          </cell>
          <cell r="BQ279">
            <v>0.20000000000000101</v>
          </cell>
          <cell r="BS279">
            <v>0.69</v>
          </cell>
          <cell r="BT279">
            <v>15.8</v>
          </cell>
          <cell r="BU279">
            <v>-9.9999999999999603E-2</v>
          </cell>
          <cell r="BW279">
            <v>1.38</v>
          </cell>
          <cell r="BX279">
            <v>11.4</v>
          </cell>
          <cell r="BY279">
            <v>-0.5</v>
          </cell>
          <cell r="CA279">
            <v>1.01</v>
          </cell>
          <cell r="CB279">
            <v>0.32</v>
          </cell>
          <cell r="CC279">
            <v>1.3</v>
          </cell>
          <cell r="CD279">
            <v>11.4</v>
          </cell>
          <cell r="CE279">
            <v>0.86</v>
          </cell>
          <cell r="CG279">
            <v>1.1399999999999999</v>
          </cell>
          <cell r="CI279">
            <v>1.02</v>
          </cell>
          <cell r="CJ279">
            <v>0.8</v>
          </cell>
          <cell r="CK279">
            <v>740.3</v>
          </cell>
          <cell r="CL279">
            <v>740.3</v>
          </cell>
          <cell r="CM279">
            <v>97.12</v>
          </cell>
          <cell r="CN279">
            <v>2.39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0.49</v>
          </cell>
          <cell r="CU279">
            <v>2.39</v>
          </cell>
          <cell r="CV279">
            <v>39</v>
          </cell>
          <cell r="CW279">
            <v>123</v>
          </cell>
          <cell r="CX279">
            <v>53.049999237060497</v>
          </cell>
          <cell r="CY279">
            <v>43069</v>
          </cell>
          <cell r="CZ279">
            <v>0.75999999046325695</v>
          </cell>
          <cell r="DG279">
            <v>2500</v>
          </cell>
          <cell r="DI279">
            <v>2500</v>
          </cell>
          <cell r="DU279" t="str">
            <v>No Load</v>
          </cell>
          <cell r="DW279">
            <v>33053</v>
          </cell>
          <cell r="DX279" t="str">
            <v>Shaw - 2017</v>
          </cell>
          <cell r="DY279">
            <v>42950</v>
          </cell>
          <cell r="DZ279">
            <v>0.41</v>
          </cell>
          <cell r="EA279" t="str">
            <v>Fidelity Investments</v>
          </cell>
          <cell r="EB279" t="str">
            <v>800-544-8544</v>
          </cell>
          <cell r="EC279" t="str">
            <v>www.institutional.fidelity.com</v>
          </cell>
          <cell r="ED279" t="str">
            <v>FSCPX</v>
          </cell>
          <cell r="EE279" t="str">
            <v>FOUSA00CIQ</v>
          </cell>
        </row>
        <row r="280">
          <cell r="E280" t="str">
            <v>Sec-C-Dis</v>
          </cell>
          <cell r="F280" t="str">
            <v>Fidelity Sel Constr &amp; Hous (FSHOX)</v>
          </cell>
          <cell r="G280">
            <v>14.7</v>
          </cell>
          <cell r="H280">
            <v>-1.2</v>
          </cell>
          <cell r="P280">
            <v>26.1</v>
          </cell>
          <cell r="Q280">
            <v>4</v>
          </cell>
          <cell r="R280" t="str">
            <v>Top 2017</v>
          </cell>
          <cell r="S280">
            <v>5</v>
          </cell>
          <cell r="T280">
            <v>0.59999999999999964</v>
          </cell>
          <cell r="V280">
            <v>6.9</v>
          </cell>
          <cell r="W280">
            <v>2</v>
          </cell>
          <cell r="X280" t="str">
            <v>Top 2015</v>
          </cell>
          <cell r="Y280">
            <v>15.7</v>
          </cell>
          <cell r="Z280">
            <v>5.3999999999999986</v>
          </cell>
          <cell r="AA280" t="str">
            <v>Top 2014</v>
          </cell>
          <cell r="AB280">
            <v>21.2</v>
          </cell>
          <cell r="AC280">
            <v>-21.599999999999998</v>
          </cell>
          <cell r="AE280">
            <v>38</v>
          </cell>
          <cell r="AF280">
            <v>12</v>
          </cell>
          <cell r="AG280" t="str">
            <v>Top 2012</v>
          </cell>
          <cell r="AH280">
            <v>2.8</v>
          </cell>
          <cell r="AI280">
            <v>2.4</v>
          </cell>
          <cell r="AK280">
            <v>21.5</v>
          </cell>
          <cell r="AL280">
            <v>-9.3999999999999986</v>
          </cell>
          <cell r="AN280">
            <v>22.9</v>
          </cell>
          <cell r="AO280">
            <v>-28.800000000000004</v>
          </cell>
          <cell r="AQ280">
            <v>-26.9</v>
          </cell>
          <cell r="AR280">
            <v>12</v>
          </cell>
          <cell r="AS280" t="str">
            <v>Top 2008</v>
          </cell>
          <cell r="AT280">
            <v>-13.9</v>
          </cell>
          <cell r="AU280">
            <v>-6.3000000000000007</v>
          </cell>
          <cell r="AW280">
            <v>458.9</v>
          </cell>
          <cell r="AX280">
            <v>-85.399999999999977</v>
          </cell>
          <cell r="AZ280">
            <v>-50.2</v>
          </cell>
          <cell r="BA280">
            <v>4.1999999999999957</v>
          </cell>
          <cell r="BC280">
            <v>2.6</v>
          </cell>
          <cell r="BD280">
            <v>0.4</v>
          </cell>
          <cell r="BE280" t="str">
            <v>Top M1</v>
          </cell>
          <cell r="BF280">
            <v>10.6</v>
          </cell>
          <cell r="BG280">
            <v>1.9</v>
          </cell>
          <cell r="BI280">
            <v>26.1</v>
          </cell>
          <cell r="BJ280">
            <v>4</v>
          </cell>
          <cell r="BK280" t="str">
            <v>Top YTD</v>
          </cell>
          <cell r="BL280">
            <v>26.1</v>
          </cell>
          <cell r="BM280">
            <v>4</v>
          </cell>
          <cell r="BN280" t="str">
            <v>Top 1Y</v>
          </cell>
          <cell r="BO280">
            <v>3.14</v>
          </cell>
          <cell r="BP280">
            <v>12.3</v>
          </cell>
          <cell r="BQ280">
            <v>2.2000000000000002</v>
          </cell>
          <cell r="BS280">
            <v>1.58</v>
          </cell>
          <cell r="BT280">
            <v>14.7</v>
          </cell>
          <cell r="BU280">
            <v>-1.2</v>
          </cell>
          <cell r="BW280">
            <v>1.88</v>
          </cell>
          <cell r="BX280">
            <v>11.9</v>
          </cell>
          <cell r="BY280">
            <v>0</v>
          </cell>
          <cell r="CA280">
            <v>1.1299999999999999</v>
          </cell>
          <cell r="CB280">
            <v>0.41</v>
          </cell>
          <cell r="CC280">
            <v>1.8</v>
          </cell>
          <cell r="CD280">
            <v>13.1</v>
          </cell>
          <cell r="CE280">
            <v>0.98</v>
          </cell>
          <cell r="CG280">
            <v>1.31</v>
          </cell>
          <cell r="CI280">
            <v>0.96</v>
          </cell>
          <cell r="CJ280">
            <v>0.55000000000000004</v>
          </cell>
          <cell r="CK280">
            <v>367</v>
          </cell>
          <cell r="CL280">
            <v>367</v>
          </cell>
          <cell r="CM280">
            <v>99.24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0.76</v>
          </cell>
          <cell r="CU280">
            <v>0</v>
          </cell>
          <cell r="CV280">
            <v>87</v>
          </cell>
          <cell r="CW280">
            <v>44</v>
          </cell>
          <cell r="CX280">
            <v>57.990001678466797</v>
          </cell>
          <cell r="CY280">
            <v>43069</v>
          </cell>
          <cell r="CZ280">
            <v>0.80000001192092896</v>
          </cell>
          <cell r="DG280">
            <v>2500</v>
          </cell>
          <cell r="DI280">
            <v>2500</v>
          </cell>
          <cell r="DU280" t="str">
            <v>No Load</v>
          </cell>
          <cell r="DW280">
            <v>31684</v>
          </cell>
          <cell r="DX280" t="str">
            <v>Nabar - 2016</v>
          </cell>
          <cell r="DY280">
            <v>42640</v>
          </cell>
          <cell r="DZ280">
            <v>1.26</v>
          </cell>
          <cell r="EA280" t="str">
            <v>Fidelity Investments</v>
          </cell>
          <cell r="EB280" t="str">
            <v>800-544-8544</v>
          </cell>
          <cell r="EC280" t="str">
            <v>www.institutional.fidelity.com</v>
          </cell>
          <cell r="ED280" t="str">
            <v>FSHOX</v>
          </cell>
          <cell r="EE280" t="str">
            <v>FOUSA00CIL</v>
          </cell>
        </row>
        <row r="281">
          <cell r="E281" t="str">
            <v>Sec-C-Stp</v>
          </cell>
          <cell r="F281" t="str">
            <v>Consumer Staples Sector Category Average</v>
          </cell>
          <cell r="G281">
            <v>11.7</v>
          </cell>
          <cell r="H281">
            <v>0</v>
          </cell>
          <cell r="P281">
            <v>11.8</v>
          </cell>
          <cell r="S281">
            <v>4.8</v>
          </cell>
          <cell r="V281">
            <v>4.7</v>
          </cell>
          <cell r="Y281">
            <v>14.2</v>
          </cell>
          <cell r="AB281">
            <v>23.9</v>
          </cell>
          <cell r="AE281">
            <v>11.9</v>
          </cell>
          <cell r="AH281">
            <v>10.5</v>
          </cell>
          <cell r="AK281">
            <v>16.100000000000001</v>
          </cell>
          <cell r="AN281">
            <v>24.1</v>
          </cell>
          <cell r="AQ281">
            <v>-27.3</v>
          </cell>
          <cell r="AT281">
            <v>13.3</v>
          </cell>
          <cell r="AW281">
            <v>266.8</v>
          </cell>
          <cell r="AZ281">
            <v>-38.700000000000003</v>
          </cell>
          <cell r="BC281">
            <v>2.1</v>
          </cell>
          <cell r="BD281">
            <v>0</v>
          </cell>
          <cell r="BF281">
            <v>5.0999999999999996</v>
          </cell>
          <cell r="BG281">
            <v>0</v>
          </cell>
          <cell r="BI281">
            <v>11.8</v>
          </cell>
          <cell r="BJ281">
            <v>0</v>
          </cell>
          <cell r="BL281">
            <v>11.8</v>
          </cell>
          <cell r="BM281">
            <v>0</v>
          </cell>
          <cell r="BO281">
            <v>2.7</v>
          </cell>
          <cell r="BP281">
            <v>7.1</v>
          </cell>
          <cell r="BQ281">
            <v>0</v>
          </cell>
          <cell r="BS281">
            <v>2.6</v>
          </cell>
          <cell r="BT281">
            <v>11.7</v>
          </cell>
          <cell r="BU281">
            <v>0</v>
          </cell>
          <cell r="BW281">
            <v>2.6</v>
          </cell>
          <cell r="BX281">
            <v>8.4</v>
          </cell>
          <cell r="BY281">
            <v>0</v>
          </cell>
          <cell r="CA281">
            <v>1.7</v>
          </cell>
          <cell r="CB281">
            <v>0.8</v>
          </cell>
          <cell r="CC281">
            <v>2.6</v>
          </cell>
          <cell r="CD281">
            <v>8.6999999999999993</v>
          </cell>
          <cell r="CG281">
            <v>0.87</v>
          </cell>
          <cell r="CI281">
            <v>0.52</v>
          </cell>
          <cell r="CJ281">
            <v>0.36</v>
          </cell>
          <cell r="CK281">
            <v>907</v>
          </cell>
          <cell r="CL281">
            <v>549.43333333333305</v>
          </cell>
          <cell r="CM281">
            <v>89.4</v>
          </cell>
          <cell r="CN281">
            <v>8.0033333333333303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-1.0166666666666699</v>
          </cell>
          <cell r="CT281">
            <v>3.6133333333333302</v>
          </cell>
          <cell r="CU281">
            <v>8.0033333333333303</v>
          </cell>
          <cell r="CV281">
            <v>83</v>
          </cell>
          <cell r="CW281">
            <v>58</v>
          </cell>
          <cell r="CX281">
            <v>50.386669158935497</v>
          </cell>
          <cell r="CZ281">
            <v>1.20000004768372</v>
          </cell>
          <cell r="ED281" t="str">
            <v>Sec-C-Stp</v>
          </cell>
          <cell r="EE281" t="str">
            <v>0203-Sec-C-S</v>
          </cell>
        </row>
        <row r="282">
          <cell r="E282" t="str">
            <v>Sec-C-Stp</v>
          </cell>
          <cell r="F282" t="str">
            <v>Rydex Consumer Prod Inv (RYCIX)</v>
          </cell>
          <cell r="G282">
            <v>12.9</v>
          </cell>
          <cell r="H282">
            <v>1.2</v>
          </cell>
          <cell r="I282" t="str">
            <v>Top 5Y</v>
          </cell>
          <cell r="P282">
            <v>11.9</v>
          </cell>
          <cell r="Q282">
            <v>9.9999999999999645E-2</v>
          </cell>
          <cell r="S282">
            <v>5.7</v>
          </cell>
          <cell r="T282">
            <v>0.90000000000000036</v>
          </cell>
          <cell r="U282" t="str">
            <v>Top 2016</v>
          </cell>
          <cell r="V282">
            <v>6.5</v>
          </cell>
          <cell r="W282">
            <v>1.7999999999999998</v>
          </cell>
          <cell r="X282" t="str">
            <v>Top 2015</v>
          </cell>
          <cell r="Y282">
            <v>12.8</v>
          </cell>
          <cell r="Z282">
            <v>-1.3999999999999986</v>
          </cell>
          <cell r="AB282">
            <v>28.9</v>
          </cell>
          <cell r="AC282">
            <v>5</v>
          </cell>
          <cell r="AD282" t="str">
            <v>Top 2013</v>
          </cell>
          <cell r="AE282">
            <v>9.6999999999999993</v>
          </cell>
          <cell r="AF282">
            <v>-2.2000000000000011</v>
          </cell>
          <cell r="AH282">
            <v>14</v>
          </cell>
          <cell r="AI282">
            <v>3.5</v>
          </cell>
          <cell r="AJ282" t="str">
            <v>Top 2011</v>
          </cell>
          <cell r="AK282">
            <v>17.5</v>
          </cell>
          <cell r="AL282">
            <v>1.3999999999999986</v>
          </cell>
          <cell r="AM282" t="str">
            <v>Top 2010</v>
          </cell>
          <cell r="AN282">
            <v>19.3</v>
          </cell>
          <cell r="AO282">
            <v>-4.8000000000000007</v>
          </cell>
          <cell r="AQ282">
            <v>-23.1</v>
          </cell>
          <cell r="AR282">
            <v>4.1999999999999993</v>
          </cell>
          <cell r="AT282">
            <v>11.3</v>
          </cell>
          <cell r="AU282">
            <v>-2</v>
          </cell>
          <cell r="AW282">
            <v>273</v>
          </cell>
          <cell r="AX282">
            <v>6.1999999999999886</v>
          </cell>
          <cell r="AZ282">
            <v>-33.4</v>
          </cell>
          <cell r="BA282">
            <v>5.3000000000000043</v>
          </cell>
          <cell r="BC282">
            <v>2.1</v>
          </cell>
          <cell r="BD282">
            <v>0</v>
          </cell>
          <cell r="BF282">
            <v>6.4</v>
          </cell>
          <cell r="BG282">
            <v>1.3</v>
          </cell>
          <cell r="BH282" t="str">
            <v>Top Q1</v>
          </cell>
          <cell r="BI282">
            <v>11.9</v>
          </cell>
          <cell r="BJ282">
            <v>9.9999999999999603E-2</v>
          </cell>
          <cell r="BL282">
            <v>11.9</v>
          </cell>
          <cell r="BM282">
            <v>9.9999999999999603E-2</v>
          </cell>
          <cell r="BO282">
            <v>2.0499999999999998</v>
          </cell>
          <cell r="BP282">
            <v>8</v>
          </cell>
          <cell r="BQ282">
            <v>0.9</v>
          </cell>
          <cell r="BR282" t="str">
            <v>Top 3Y</v>
          </cell>
          <cell r="BS282">
            <v>1.07</v>
          </cell>
          <cell r="BT282">
            <v>12.9</v>
          </cell>
          <cell r="BU282">
            <v>1.2</v>
          </cell>
          <cell r="BV282" t="str">
            <v>Top 5Y</v>
          </cell>
          <cell r="BW282">
            <v>1.05</v>
          </cell>
          <cell r="BX282">
            <v>9.5</v>
          </cell>
          <cell r="BY282">
            <v>1.1000000000000001</v>
          </cell>
          <cell r="BZ282" t="str">
            <v>Top 10Y</v>
          </cell>
          <cell r="CA282">
            <v>1.29</v>
          </cell>
          <cell r="CB282">
            <v>0.63</v>
          </cell>
          <cell r="CC282">
            <v>1</v>
          </cell>
          <cell r="CD282">
            <v>8.8000000000000007</v>
          </cell>
          <cell r="CE282">
            <v>1.01</v>
          </cell>
          <cell r="CG282">
            <v>0.88</v>
          </cell>
          <cell r="CI282">
            <v>0.53</v>
          </cell>
          <cell r="CJ282">
            <v>0.37</v>
          </cell>
          <cell r="CK282">
            <v>248.5</v>
          </cell>
          <cell r="CL282">
            <v>175.2</v>
          </cell>
          <cell r="CM282">
            <v>92.86</v>
          </cell>
          <cell r="CN282">
            <v>7.1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-3.05</v>
          </cell>
          <cell r="CT282">
            <v>3.09</v>
          </cell>
          <cell r="CU282">
            <v>7.1</v>
          </cell>
          <cell r="CV282">
            <v>75</v>
          </cell>
          <cell r="CW282">
            <v>83</v>
          </cell>
          <cell r="CX282">
            <v>34.880001068115199</v>
          </cell>
          <cell r="CY282">
            <v>43069</v>
          </cell>
          <cell r="CZ282">
            <v>1.3600000143051101</v>
          </cell>
          <cell r="DG282">
            <v>2500</v>
          </cell>
          <cell r="DI282">
            <v>1000</v>
          </cell>
          <cell r="DU282" t="str">
            <v>Inv</v>
          </cell>
          <cell r="DW282">
            <v>35982</v>
          </cell>
          <cell r="DX282" t="str">
            <v>Byrum/Harder - 1998</v>
          </cell>
          <cell r="DY282">
            <v>35982</v>
          </cell>
          <cell r="DZ282">
            <v>19.5</v>
          </cell>
          <cell r="EA282" t="str">
            <v>Rydex Funds</v>
          </cell>
          <cell r="EB282" t="str">
            <v>800-820-0888</v>
          </cell>
          <cell r="EC282" t="str">
            <v>www.rydex-sgi.com</v>
          </cell>
          <cell r="ED282" t="str">
            <v>RYCIX</v>
          </cell>
          <cell r="EE282" t="str">
            <v>FOUSA00H38</v>
          </cell>
        </row>
        <row r="283">
          <cell r="E283" t="str">
            <v>Sec-C-Stp</v>
          </cell>
          <cell r="F283" t="str">
            <v>Fidelity Sel Consum Stpls (FDFAX)</v>
          </cell>
          <cell r="G283">
            <v>10.4</v>
          </cell>
          <cell r="H283">
            <v>-1.3</v>
          </cell>
          <cell r="P283">
            <v>12</v>
          </cell>
          <cell r="Q283">
            <v>0.19999999999999929</v>
          </cell>
          <cell r="R283" t="str">
            <v>Top 2017</v>
          </cell>
          <cell r="S283">
            <v>3</v>
          </cell>
          <cell r="T283">
            <v>-1.7999999999999998</v>
          </cell>
          <cell r="V283">
            <v>1.8</v>
          </cell>
          <cell r="W283">
            <v>-2.9000000000000004</v>
          </cell>
          <cell r="Y283">
            <v>14.9</v>
          </cell>
          <cell r="Z283">
            <v>0.70000000000000107</v>
          </cell>
          <cell r="AB283">
            <v>21.6</v>
          </cell>
          <cell r="AC283">
            <v>-2.2999999999999972</v>
          </cell>
          <cell r="AE283">
            <v>15.3</v>
          </cell>
          <cell r="AF283">
            <v>3.4000000000000004</v>
          </cell>
          <cell r="AG283" t="str">
            <v>Top 2012</v>
          </cell>
          <cell r="AH283">
            <v>8.8000000000000007</v>
          </cell>
          <cell r="AI283">
            <v>-1.6999999999999993</v>
          </cell>
          <cell r="AK283">
            <v>15.1</v>
          </cell>
          <cell r="AL283">
            <v>-1.0000000000000018</v>
          </cell>
          <cell r="AN283">
            <v>20.9</v>
          </cell>
          <cell r="AO283">
            <v>-3.2000000000000028</v>
          </cell>
          <cell r="AQ283">
            <v>-22.3</v>
          </cell>
          <cell r="AR283">
            <v>5</v>
          </cell>
          <cell r="AS283" t="str">
            <v>Top 2008</v>
          </cell>
          <cell r="AT283">
            <v>21.4</v>
          </cell>
          <cell r="AU283">
            <v>8.0999999999999979</v>
          </cell>
          <cell r="AV283" t="str">
            <v>Top 2007</v>
          </cell>
          <cell r="AW283">
            <v>232.4</v>
          </cell>
          <cell r="AX283">
            <v>-34.400000000000006</v>
          </cell>
          <cell r="AZ283">
            <v>-32.4</v>
          </cell>
          <cell r="BA283">
            <v>6.3000000000000043</v>
          </cell>
          <cell r="BB283" t="str">
            <v>Top Bear</v>
          </cell>
          <cell r="BC283">
            <v>2.5</v>
          </cell>
          <cell r="BD283">
            <v>0.4</v>
          </cell>
          <cell r="BE283" t="str">
            <v>Top M1</v>
          </cell>
          <cell r="BF283">
            <v>3.6</v>
          </cell>
          <cell r="BG283">
            <v>-1.5</v>
          </cell>
          <cell r="BI283">
            <v>12</v>
          </cell>
          <cell r="BJ283">
            <v>0.19999999999999901</v>
          </cell>
          <cell r="BK283" t="str">
            <v>Top YTD</v>
          </cell>
          <cell r="BL283">
            <v>12</v>
          </cell>
          <cell r="BM283">
            <v>0.19999999999999901</v>
          </cell>
          <cell r="BN283" t="str">
            <v>Top 1Y</v>
          </cell>
          <cell r="BO283">
            <v>2.33</v>
          </cell>
          <cell r="BP283">
            <v>5.5</v>
          </cell>
          <cell r="BQ283">
            <v>-1.6</v>
          </cell>
          <cell r="BS283">
            <v>1.93</v>
          </cell>
          <cell r="BT283">
            <v>10.4</v>
          </cell>
          <cell r="BU283">
            <v>-1.3</v>
          </cell>
          <cell r="BW283">
            <v>1.8</v>
          </cell>
          <cell r="BX283">
            <v>8.3000000000000007</v>
          </cell>
          <cell r="BY283">
            <v>-9.9999999999999603E-2</v>
          </cell>
          <cell r="CA283">
            <v>1.21</v>
          </cell>
          <cell r="CB283">
            <v>1.88</v>
          </cell>
          <cell r="CC283">
            <v>1.8</v>
          </cell>
          <cell r="CD283">
            <v>9.9</v>
          </cell>
          <cell r="CE283">
            <v>1.1399999999999999</v>
          </cell>
          <cell r="CG283">
            <v>0.99</v>
          </cell>
          <cell r="CI283">
            <v>0.57999999999999996</v>
          </cell>
          <cell r="CJ283">
            <v>0.35</v>
          </cell>
          <cell r="CK283">
            <v>2462.5</v>
          </cell>
          <cell r="CL283">
            <v>1465.4</v>
          </cell>
          <cell r="CM283">
            <v>85.01</v>
          </cell>
          <cell r="CN283">
            <v>12.28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2.71</v>
          </cell>
          <cell r="CU283">
            <v>12.28</v>
          </cell>
          <cell r="CV283">
            <v>56</v>
          </cell>
          <cell r="CW283">
            <v>67</v>
          </cell>
          <cell r="CX283">
            <v>54.150001525878899</v>
          </cell>
          <cell r="CY283">
            <v>43069</v>
          </cell>
          <cell r="CZ283">
            <v>0.75999999046325695</v>
          </cell>
          <cell r="DG283">
            <v>2500</v>
          </cell>
          <cell r="DI283">
            <v>2500</v>
          </cell>
          <cell r="DU283" t="str">
            <v>No Load</v>
          </cell>
          <cell r="DW283">
            <v>31257</v>
          </cell>
          <cell r="DX283" t="str">
            <v>McElligott - 2017</v>
          </cell>
          <cell r="DY283">
            <v>43056</v>
          </cell>
          <cell r="DZ283">
            <v>0.12</v>
          </cell>
          <cell r="EA283" t="str">
            <v>Fidelity Investments</v>
          </cell>
          <cell r="EB283" t="str">
            <v>800-544-8544</v>
          </cell>
          <cell r="EC283" t="str">
            <v>www.institutional.fidelity.com</v>
          </cell>
          <cell r="ED283" t="str">
            <v>FDFAX</v>
          </cell>
          <cell r="EE283" t="str">
            <v>FOUSA00CIT</v>
          </cell>
        </row>
        <row r="284">
          <cell r="E284" t="str">
            <v>Sec-E</v>
          </cell>
          <cell r="F284" t="str">
            <v>Energy Sector Category Average</v>
          </cell>
          <cell r="G284">
            <v>-2</v>
          </cell>
          <cell r="H284">
            <v>0</v>
          </cell>
          <cell r="P284">
            <v>-5.7</v>
          </cell>
          <cell r="S284">
            <v>29.1</v>
          </cell>
          <cell r="V284">
            <v>-27.7</v>
          </cell>
          <cell r="Y284">
            <v>-18</v>
          </cell>
          <cell r="AB284">
            <v>28.5</v>
          </cell>
          <cell r="AE284">
            <v>1</v>
          </cell>
          <cell r="AH284">
            <v>-10.6</v>
          </cell>
          <cell r="AK284">
            <v>17.3</v>
          </cell>
          <cell r="AN284">
            <v>48</v>
          </cell>
          <cell r="AQ284">
            <v>-53.8</v>
          </cell>
          <cell r="AT284">
            <v>43.6</v>
          </cell>
          <cell r="AW284">
            <v>60.9</v>
          </cell>
          <cell r="AZ284">
            <v>-58.1</v>
          </cell>
          <cell r="BC284">
            <v>6.3</v>
          </cell>
          <cell r="BD284">
            <v>0</v>
          </cell>
          <cell r="BF284">
            <v>5</v>
          </cell>
          <cell r="BG284">
            <v>0</v>
          </cell>
          <cell r="BI284">
            <v>-5.7</v>
          </cell>
          <cell r="BJ284">
            <v>0</v>
          </cell>
          <cell r="BL284">
            <v>-5.7</v>
          </cell>
          <cell r="BM284">
            <v>0</v>
          </cell>
          <cell r="BO284">
            <v>0.9</v>
          </cell>
          <cell r="BP284">
            <v>-4.7</v>
          </cell>
          <cell r="BQ284">
            <v>0</v>
          </cell>
          <cell r="BS284">
            <v>0.5</v>
          </cell>
          <cell r="BT284">
            <v>-2</v>
          </cell>
          <cell r="BU284">
            <v>0</v>
          </cell>
          <cell r="BW284">
            <v>0.7</v>
          </cell>
          <cell r="BX284">
            <v>-4.5999999999999996</v>
          </cell>
          <cell r="BY284">
            <v>0</v>
          </cell>
          <cell r="CA284">
            <v>0.5</v>
          </cell>
          <cell r="CB284">
            <v>1.7</v>
          </cell>
          <cell r="CC284">
            <v>0.6</v>
          </cell>
          <cell r="CD284">
            <v>24.7</v>
          </cell>
          <cell r="CG284">
            <v>2.4700000000000002</v>
          </cell>
          <cell r="CI284">
            <v>1.27</v>
          </cell>
          <cell r="CJ284">
            <v>0.27769230769230802</v>
          </cell>
          <cell r="CK284">
            <v>1099</v>
          </cell>
          <cell r="CL284">
            <v>549.176923076923</v>
          </cell>
          <cell r="CM284">
            <v>73.419230769230793</v>
          </cell>
          <cell r="CN284">
            <v>21.699230769230802</v>
          </cell>
          <cell r="CO284">
            <v>2.3076923076923101E-3</v>
          </cell>
          <cell r="CP284">
            <v>3.8461538461538498E-2</v>
          </cell>
          <cell r="CQ284">
            <v>5.3846153846153896E-3</v>
          </cell>
          <cell r="CR284">
            <v>0</v>
          </cell>
          <cell r="CS284">
            <v>-1.0492307692307701</v>
          </cell>
          <cell r="CT284">
            <v>5.8846153846153904</v>
          </cell>
          <cell r="CU284">
            <v>21.699230769230802</v>
          </cell>
          <cell r="CV284">
            <v>283.8</v>
          </cell>
          <cell r="CW284">
            <v>60</v>
          </cell>
          <cell r="CX284">
            <v>47.833076477050803</v>
          </cell>
          <cell r="CZ284">
            <v>1.2200000286102299</v>
          </cell>
          <cell r="ED284" t="str">
            <v>Sec-E</v>
          </cell>
          <cell r="EE284" t="str">
            <v>0204-Sec-E</v>
          </cell>
        </row>
        <row r="285">
          <cell r="E285" t="str">
            <v>Sec-E</v>
          </cell>
          <cell r="F285" t="str">
            <v>Fidelity Sel Energy (FSENX)</v>
          </cell>
          <cell r="G285">
            <v>2.2999999999999998</v>
          </cell>
          <cell r="H285">
            <v>4.3</v>
          </cell>
          <cell r="I285" t="str">
            <v>Top 5Y</v>
          </cell>
          <cell r="P285">
            <v>-2.7</v>
          </cell>
          <cell r="Q285">
            <v>3</v>
          </cell>
          <cell r="S285">
            <v>33.799999999999997</v>
          </cell>
          <cell r="T285">
            <v>4.6999999999999957</v>
          </cell>
          <cell r="V285">
            <v>-20.6</v>
          </cell>
          <cell r="W285">
            <v>7.0999999999999979</v>
          </cell>
          <cell r="X285" t="str">
            <v>Top 2015</v>
          </cell>
          <cell r="Y285">
            <v>-12.7</v>
          </cell>
          <cell r="Z285">
            <v>5.3000000000000007</v>
          </cell>
          <cell r="AA285" t="str">
            <v>Top 2014</v>
          </cell>
          <cell r="AB285">
            <v>24.2</v>
          </cell>
          <cell r="AC285">
            <v>-4.3000000000000007</v>
          </cell>
          <cell r="AE285">
            <v>4.5999999999999996</v>
          </cell>
          <cell r="AF285">
            <v>3.5999999999999996</v>
          </cell>
          <cell r="AG285" t="str">
            <v>Top 2012</v>
          </cell>
          <cell r="AH285">
            <v>-4.9000000000000004</v>
          </cell>
          <cell r="AI285">
            <v>5.6999999999999993</v>
          </cell>
          <cell r="AJ285" t="str">
            <v>Top 2011</v>
          </cell>
          <cell r="AK285">
            <v>18.899999999999999</v>
          </cell>
          <cell r="AL285">
            <v>1.5999999999999979</v>
          </cell>
          <cell r="AN285">
            <v>47</v>
          </cell>
          <cell r="AO285">
            <v>-1</v>
          </cell>
          <cell r="AQ285">
            <v>-54</v>
          </cell>
          <cell r="AR285">
            <v>-0.20000000000000284</v>
          </cell>
          <cell r="AT285">
            <v>45.5</v>
          </cell>
          <cell r="AU285">
            <v>1.8999999999999986</v>
          </cell>
          <cell r="AW285">
            <v>114.7</v>
          </cell>
          <cell r="AX285">
            <v>53.800000000000004</v>
          </cell>
          <cell r="AY285" t="str">
            <v>Top Bull</v>
          </cell>
          <cell r="AZ285">
            <v>-56.3</v>
          </cell>
          <cell r="BA285">
            <v>1.8000000000000043</v>
          </cell>
          <cell r="BC285">
            <v>7.2</v>
          </cell>
          <cell r="BD285">
            <v>0.9</v>
          </cell>
          <cell r="BF285">
            <v>9.9</v>
          </cell>
          <cell r="BG285">
            <v>4.9000000000000004</v>
          </cell>
          <cell r="BH285" t="str">
            <v>Top Q1</v>
          </cell>
          <cell r="BI285">
            <v>-2.7</v>
          </cell>
          <cell r="BJ285">
            <v>3</v>
          </cell>
          <cell r="BL285">
            <v>-2.7</v>
          </cell>
          <cell r="BM285">
            <v>3</v>
          </cell>
          <cell r="BO285">
            <v>0.8</v>
          </cell>
          <cell r="BP285">
            <v>1.1000000000000001</v>
          </cell>
          <cell r="BQ285">
            <v>5.8</v>
          </cell>
          <cell r="BR285" t="str">
            <v>Top 3Y</v>
          </cell>
          <cell r="BS285">
            <v>0.43</v>
          </cell>
          <cell r="BT285">
            <v>2.2999999999999998</v>
          </cell>
          <cell r="BU285">
            <v>4.3</v>
          </cell>
          <cell r="BV285" t="str">
            <v>Top 5Y</v>
          </cell>
          <cell r="BW285">
            <v>1.29</v>
          </cell>
          <cell r="BX285">
            <v>-1.1000000000000001</v>
          </cell>
          <cell r="BY285">
            <v>3.5</v>
          </cell>
          <cell r="BZ285" t="str">
            <v>Top 10Y</v>
          </cell>
          <cell r="CA285">
            <v>0.75</v>
          </cell>
          <cell r="CB285">
            <v>1.51</v>
          </cell>
          <cell r="CC285">
            <v>1.2</v>
          </cell>
          <cell r="CD285">
            <v>21.9</v>
          </cell>
          <cell r="CE285">
            <v>0.89</v>
          </cell>
          <cell r="CG285">
            <v>2.19</v>
          </cell>
          <cell r="CI285">
            <v>1.1000000000000001</v>
          </cell>
          <cell r="CJ285">
            <v>0.26</v>
          </cell>
          <cell r="CK285">
            <v>2012.9</v>
          </cell>
          <cell r="CL285">
            <v>2012.9</v>
          </cell>
          <cell r="CM285">
            <v>91.44</v>
          </cell>
          <cell r="CN285">
            <v>7.73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0.83</v>
          </cell>
          <cell r="CU285">
            <v>7.73</v>
          </cell>
          <cell r="CV285">
            <v>93</v>
          </cell>
          <cell r="CW285">
            <v>74</v>
          </cell>
          <cell r="CX285">
            <v>45.799999237060497</v>
          </cell>
          <cell r="CY285">
            <v>43069</v>
          </cell>
          <cell r="CZ285">
            <v>0.79000002145767201</v>
          </cell>
          <cell r="DG285">
            <v>2500</v>
          </cell>
          <cell r="DI285">
            <v>2500</v>
          </cell>
          <cell r="DU285" t="str">
            <v>No Load</v>
          </cell>
          <cell r="DW285">
            <v>29781</v>
          </cell>
          <cell r="DX285" t="str">
            <v>Dowd - 2006</v>
          </cell>
          <cell r="DY285">
            <v>38929</v>
          </cell>
          <cell r="DZ285">
            <v>11.43</v>
          </cell>
          <cell r="EA285" t="str">
            <v>Fidelity Investments</v>
          </cell>
          <cell r="EB285" t="str">
            <v>800-544-8544</v>
          </cell>
          <cell r="EC285" t="str">
            <v>www.institutional.fidelity.com</v>
          </cell>
          <cell r="ED285" t="str">
            <v>FSENX</v>
          </cell>
          <cell r="EE285" t="str">
            <v>FOUSA00CIK</v>
          </cell>
        </row>
        <row r="286">
          <cell r="E286" t="str">
            <v>Sec-E</v>
          </cell>
          <cell r="F286" t="str">
            <v>Vanguard Energy Inv (VGENX)</v>
          </cell>
          <cell r="G286">
            <v>1.7</v>
          </cell>
          <cell r="H286">
            <v>3.7</v>
          </cell>
          <cell r="I286" t="str">
            <v>Top 5Y</v>
          </cell>
          <cell r="J286" t="str">
            <v>Yes</v>
          </cell>
          <cell r="P286">
            <v>3.1</v>
          </cell>
          <cell r="Q286">
            <v>8.8000000000000007</v>
          </cell>
          <cell r="R286" t="str">
            <v>Top 2017</v>
          </cell>
          <cell r="S286">
            <v>33</v>
          </cell>
          <cell r="T286">
            <v>3.8999999999999986</v>
          </cell>
          <cell r="V286">
            <v>-21.5</v>
          </cell>
          <cell r="W286">
            <v>6.1999999999999993</v>
          </cell>
          <cell r="X286" t="str">
            <v>Top 2015</v>
          </cell>
          <cell r="Y286">
            <v>-14.3</v>
          </cell>
          <cell r="Z286">
            <v>3.6999999999999993</v>
          </cell>
          <cell r="AA286" t="str">
            <v>Top 2014</v>
          </cell>
          <cell r="AB286">
            <v>18.100000000000001</v>
          </cell>
          <cell r="AC286">
            <v>-10.399999999999999</v>
          </cell>
          <cell r="AE286">
            <v>2.6</v>
          </cell>
          <cell r="AF286">
            <v>1.6</v>
          </cell>
          <cell r="AH286">
            <v>-1.8</v>
          </cell>
          <cell r="AI286">
            <v>8.7999999999999989</v>
          </cell>
          <cell r="AJ286" t="str">
            <v>Top 2011</v>
          </cell>
          <cell r="AK286">
            <v>13.4</v>
          </cell>
          <cell r="AL286">
            <v>-3.9000000000000004</v>
          </cell>
          <cell r="AN286">
            <v>38.299999999999997</v>
          </cell>
          <cell r="AO286">
            <v>-9.7000000000000028</v>
          </cell>
          <cell r="AQ286">
            <v>-42.9</v>
          </cell>
          <cell r="AR286">
            <v>10.899999999999999</v>
          </cell>
          <cell r="AS286" t="str">
            <v>Top 2008</v>
          </cell>
          <cell r="AT286">
            <v>37</v>
          </cell>
          <cell r="AU286">
            <v>-6.6000000000000014</v>
          </cell>
          <cell r="AW286">
            <v>94.4</v>
          </cell>
          <cell r="AX286">
            <v>33.500000000000007</v>
          </cell>
          <cell r="AY286" t="str">
            <v>Top Bull</v>
          </cell>
          <cell r="AZ286">
            <v>-48.4</v>
          </cell>
          <cell r="BA286">
            <v>9.7000000000000028</v>
          </cell>
          <cell r="BB286" t="str">
            <v>Top Bear</v>
          </cell>
          <cell r="BC286">
            <v>3.9</v>
          </cell>
          <cell r="BD286">
            <v>-2.4</v>
          </cell>
          <cell r="BF286">
            <v>6.4</v>
          </cell>
          <cell r="BG286">
            <v>1.4</v>
          </cell>
          <cell r="BI286">
            <v>3.1</v>
          </cell>
          <cell r="BJ286">
            <v>8.8000000000000007</v>
          </cell>
          <cell r="BK286" t="str">
            <v>Top YTD</v>
          </cell>
          <cell r="BL286">
            <v>3.1</v>
          </cell>
          <cell r="BM286">
            <v>8.8000000000000007</v>
          </cell>
          <cell r="BN286" t="str">
            <v>Top 1Y</v>
          </cell>
          <cell r="BO286">
            <v>1.28</v>
          </cell>
          <cell r="BP286">
            <v>2.5</v>
          </cell>
          <cell r="BQ286">
            <v>7.2</v>
          </cell>
          <cell r="BR286" t="str">
            <v>Top 3Y</v>
          </cell>
          <cell r="BS286">
            <v>0.91</v>
          </cell>
          <cell r="BT286">
            <v>1.7</v>
          </cell>
          <cell r="BU286">
            <v>3.7</v>
          </cell>
          <cell r="BV286" t="str">
            <v>Top 5Y</v>
          </cell>
          <cell r="BW286">
            <v>1.24</v>
          </cell>
          <cell r="BX286">
            <v>-0.2</v>
          </cell>
          <cell r="BY286">
            <v>4.4000000000000004</v>
          </cell>
          <cell r="BZ286" t="str">
            <v>Top 10Y</v>
          </cell>
          <cell r="CA286">
            <v>1.01</v>
          </cell>
          <cell r="CB286">
            <v>2.96</v>
          </cell>
          <cell r="CC286">
            <v>1.2</v>
          </cell>
          <cell r="CD286">
            <v>18.899999999999999</v>
          </cell>
          <cell r="CE286">
            <v>0.77</v>
          </cell>
          <cell r="CF286" t="str">
            <v>Low Cat Risk</v>
          </cell>
          <cell r="CG286">
            <v>1.89</v>
          </cell>
          <cell r="CI286">
            <v>1.08</v>
          </cell>
          <cell r="CJ286">
            <v>0.33</v>
          </cell>
          <cell r="CK286">
            <v>9527.9</v>
          </cell>
          <cell r="CL286">
            <v>2915.2</v>
          </cell>
          <cell r="CM286">
            <v>63.49</v>
          </cell>
          <cell r="CN286">
            <v>30.01</v>
          </cell>
          <cell r="CO286">
            <v>0.03</v>
          </cell>
          <cell r="CP286">
            <v>0</v>
          </cell>
          <cell r="CQ286">
            <v>7.0000000000000007E-2</v>
          </cell>
          <cell r="CR286">
            <v>0</v>
          </cell>
          <cell r="CS286">
            <v>2.16</v>
          </cell>
          <cell r="CT286">
            <v>4.25</v>
          </cell>
          <cell r="CU286">
            <v>30.01</v>
          </cell>
          <cell r="CV286">
            <v>29</v>
          </cell>
          <cell r="CW286">
            <v>139</v>
          </cell>
          <cell r="CX286">
            <v>41.069999694824197</v>
          </cell>
          <cell r="CY286">
            <v>43008</v>
          </cell>
          <cell r="CZ286">
            <v>0.40999999642372098</v>
          </cell>
          <cell r="DG286">
            <v>3000</v>
          </cell>
          <cell r="DH286">
            <v>1</v>
          </cell>
          <cell r="DU286" t="str">
            <v>Inv</v>
          </cell>
          <cell r="DW286">
            <v>30825</v>
          </cell>
          <cell r="DX286" t="str">
            <v>Stetler/LeBlanc/Guo - 2012</v>
          </cell>
          <cell r="DY286">
            <v>41058</v>
          </cell>
          <cell r="DZ286">
            <v>5.59</v>
          </cell>
          <cell r="EA286" t="str">
            <v>Vanguard</v>
          </cell>
          <cell r="EB286" t="str">
            <v>800-662-7447</v>
          </cell>
          <cell r="EC286" t="str">
            <v>www.vanguard.com</v>
          </cell>
          <cell r="ED286" t="str">
            <v>VGENX</v>
          </cell>
          <cell r="EE286" t="str">
            <v>FOUSA00FTS</v>
          </cell>
        </row>
        <row r="287">
          <cell r="E287" t="str">
            <v>Sec-E</v>
          </cell>
          <cell r="F287" t="str">
            <v>Fidelity Sel Natural Res (FNARX)</v>
          </cell>
          <cell r="G287">
            <v>0.9</v>
          </cell>
          <cell r="H287">
            <v>2.9</v>
          </cell>
          <cell r="I287" t="str">
            <v>Top 5Y</v>
          </cell>
          <cell r="J287" t="str">
            <v>Yes</v>
          </cell>
          <cell r="P287">
            <v>-0.2</v>
          </cell>
          <cell r="Q287">
            <v>5.5</v>
          </cell>
          <cell r="R287" t="str">
            <v>Top 2017</v>
          </cell>
          <cell r="S287">
            <v>30.2</v>
          </cell>
          <cell r="T287">
            <v>1.0999999999999979</v>
          </cell>
          <cell r="V287">
            <v>-21.7</v>
          </cell>
          <cell r="W287">
            <v>6</v>
          </cell>
          <cell r="X287" t="str">
            <v>Top 2015</v>
          </cell>
          <cell r="Y287">
            <v>-12.3</v>
          </cell>
          <cell r="Z287">
            <v>5.6999999999999993</v>
          </cell>
          <cell r="AA287" t="str">
            <v>Top 2014</v>
          </cell>
          <cell r="AB287">
            <v>17.399999999999999</v>
          </cell>
          <cell r="AC287">
            <v>-11.100000000000001</v>
          </cell>
          <cell r="AE287">
            <v>3.3</v>
          </cell>
          <cell r="AF287">
            <v>2.2999999999999998</v>
          </cell>
          <cell r="AH287">
            <v>-9.3000000000000007</v>
          </cell>
          <cell r="AI287">
            <v>1.2999999999999989</v>
          </cell>
          <cell r="AK287">
            <v>23</v>
          </cell>
          <cell r="AL287">
            <v>5.6999999999999993</v>
          </cell>
          <cell r="AN287">
            <v>51.7</v>
          </cell>
          <cell r="AO287">
            <v>3.7000000000000028</v>
          </cell>
          <cell r="AQ287">
            <v>-52.4</v>
          </cell>
          <cell r="AR287">
            <v>1.3999999999999986</v>
          </cell>
          <cell r="AT287">
            <v>50</v>
          </cell>
          <cell r="AU287">
            <v>6.3999999999999986</v>
          </cell>
          <cell r="AV287" t="str">
            <v>Top 2007</v>
          </cell>
          <cell r="AW287">
            <v>101</v>
          </cell>
          <cell r="AX287">
            <v>40.1</v>
          </cell>
          <cell r="AY287" t="str">
            <v>Top Bull</v>
          </cell>
          <cell r="AZ287">
            <v>-55.2</v>
          </cell>
          <cell r="BA287">
            <v>2.8999999999999986</v>
          </cell>
          <cell r="BC287">
            <v>7.3</v>
          </cell>
          <cell r="BD287">
            <v>1</v>
          </cell>
          <cell r="BF287">
            <v>10</v>
          </cell>
          <cell r="BG287">
            <v>5</v>
          </cell>
          <cell r="BH287" t="str">
            <v>Top Q1</v>
          </cell>
          <cell r="BI287">
            <v>-0.1</v>
          </cell>
          <cell r="BJ287">
            <v>5.6</v>
          </cell>
          <cell r="BK287" t="str">
            <v>Top YTD</v>
          </cell>
          <cell r="BL287">
            <v>-0.1</v>
          </cell>
          <cell r="BM287">
            <v>5.6</v>
          </cell>
          <cell r="BN287" t="str">
            <v>Top 1Y</v>
          </cell>
          <cell r="BO287">
            <v>0.64</v>
          </cell>
          <cell r="BP287">
            <v>0.6</v>
          </cell>
          <cell r="BQ287">
            <v>5.3</v>
          </cell>
          <cell r="BR287" t="str">
            <v>Top 3Y</v>
          </cell>
          <cell r="BS287">
            <v>0.35</v>
          </cell>
          <cell r="BT287">
            <v>0.9</v>
          </cell>
          <cell r="BU287">
            <v>2.9</v>
          </cell>
          <cell r="BV287" t="str">
            <v>Top 5Y</v>
          </cell>
          <cell r="BW287">
            <v>0.65</v>
          </cell>
          <cell r="BX287">
            <v>-1.4</v>
          </cell>
          <cell r="BY287">
            <v>3.2</v>
          </cell>
          <cell r="BZ287" t="str">
            <v>Top 10Y</v>
          </cell>
          <cell r="CA287">
            <v>0.42</v>
          </cell>
          <cell r="CB287">
            <v>1.3</v>
          </cell>
          <cell r="CC287">
            <v>0.6</v>
          </cell>
          <cell r="CD287">
            <v>21.2</v>
          </cell>
          <cell r="CE287">
            <v>0.86</v>
          </cell>
          <cell r="CG287">
            <v>2.12</v>
          </cell>
          <cell r="CI287">
            <v>1.1000000000000001</v>
          </cell>
          <cell r="CJ287">
            <v>0.27</v>
          </cell>
          <cell r="CK287">
            <v>1012.6</v>
          </cell>
          <cell r="CL287">
            <v>1012.6</v>
          </cell>
          <cell r="CM287">
            <v>86.92</v>
          </cell>
          <cell r="CN287">
            <v>12.68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0.4</v>
          </cell>
          <cell r="CU287">
            <v>12.68</v>
          </cell>
          <cell r="CV287">
            <v>84</v>
          </cell>
          <cell r="CW287">
            <v>81</v>
          </cell>
          <cell r="CX287">
            <v>40.5</v>
          </cell>
          <cell r="CY287">
            <v>43069</v>
          </cell>
          <cell r="CZ287">
            <v>0.83999997377395597</v>
          </cell>
          <cell r="DG287">
            <v>2500</v>
          </cell>
          <cell r="DI287">
            <v>2500</v>
          </cell>
          <cell r="DU287" t="str">
            <v>No Load</v>
          </cell>
          <cell r="DW287">
            <v>35492</v>
          </cell>
          <cell r="DX287" t="str">
            <v>Dowd/Strik - 2006</v>
          </cell>
          <cell r="DY287">
            <v>38868</v>
          </cell>
          <cell r="DZ287">
            <v>11.59</v>
          </cell>
          <cell r="EA287" t="str">
            <v>Fidelity Investments</v>
          </cell>
          <cell r="EB287" t="str">
            <v>800-544-8544</v>
          </cell>
          <cell r="EC287" t="str">
            <v>www.institutional.fidelity.com</v>
          </cell>
          <cell r="ED287" t="str">
            <v>FNARX</v>
          </cell>
          <cell r="EE287" t="str">
            <v>FOUSA00GXI</v>
          </cell>
        </row>
        <row r="288">
          <cell r="E288" t="str">
            <v>Sec-E</v>
          </cell>
          <cell r="F288" t="str">
            <v>Fidelity Sel Natural Gas (FSNGX)</v>
          </cell>
          <cell r="G288">
            <v>-3.1</v>
          </cell>
          <cell r="H288">
            <v>-1.1000000000000001</v>
          </cell>
          <cell r="P288">
            <v>-15.7</v>
          </cell>
          <cell r="Q288">
            <v>-10</v>
          </cell>
          <cell r="S288">
            <v>48.4</v>
          </cell>
          <cell r="T288">
            <v>19.299999999999997</v>
          </cell>
          <cell r="U288" t="str">
            <v>Top 2016</v>
          </cell>
          <cell r="V288">
            <v>-36.9</v>
          </cell>
          <cell r="W288">
            <v>-9.1999999999999993</v>
          </cell>
          <cell r="Y288">
            <v>-13.3</v>
          </cell>
          <cell r="Z288">
            <v>4.6999999999999993</v>
          </cell>
          <cell r="AA288" t="str">
            <v>Top 2014</v>
          </cell>
          <cell r="AB288">
            <v>24.6</v>
          </cell>
          <cell r="AC288">
            <v>-3.8999999999999986</v>
          </cell>
          <cell r="AE288">
            <v>2.4</v>
          </cell>
          <cell r="AF288">
            <v>1.4</v>
          </cell>
          <cell r="AH288">
            <v>-7.7</v>
          </cell>
          <cell r="AI288">
            <v>2.8999999999999995</v>
          </cell>
          <cell r="AK288">
            <v>6.4</v>
          </cell>
          <cell r="AL288">
            <v>-10.9</v>
          </cell>
          <cell r="AN288">
            <v>56.3</v>
          </cell>
          <cell r="AO288">
            <v>8.2999999999999972</v>
          </cell>
          <cell r="AQ288">
            <v>-56.7</v>
          </cell>
          <cell r="AR288">
            <v>-2.9000000000000057</v>
          </cell>
          <cell r="AT288">
            <v>40.9</v>
          </cell>
          <cell r="AU288">
            <v>-2.7000000000000028</v>
          </cell>
          <cell r="AW288">
            <v>41.6</v>
          </cell>
          <cell r="AX288">
            <v>-19.299999999999997</v>
          </cell>
          <cell r="AZ288">
            <v>-58.5</v>
          </cell>
          <cell r="BA288">
            <v>-0.39999999999999858</v>
          </cell>
          <cell r="BC288">
            <v>5.2</v>
          </cell>
          <cell r="BD288">
            <v>-1.1000000000000001</v>
          </cell>
          <cell r="BF288">
            <v>1.7</v>
          </cell>
          <cell r="BG288">
            <v>-3.3</v>
          </cell>
          <cell r="BI288">
            <v>-15.7</v>
          </cell>
          <cell r="BJ288">
            <v>-10</v>
          </cell>
          <cell r="BL288">
            <v>-15.7</v>
          </cell>
          <cell r="BM288">
            <v>-10</v>
          </cell>
          <cell r="BO288">
            <v>1.73</v>
          </cell>
          <cell r="BP288">
            <v>-7.6</v>
          </cell>
          <cell r="BQ288">
            <v>-2.9</v>
          </cell>
          <cell r="BS288">
            <v>0.79</v>
          </cell>
          <cell r="BT288">
            <v>-3.1</v>
          </cell>
          <cell r="BU288">
            <v>-1.1000000000000001</v>
          </cell>
          <cell r="BW288">
            <v>0.65</v>
          </cell>
          <cell r="BX288">
            <v>-5.3</v>
          </cell>
          <cell r="BY288">
            <v>-0.7</v>
          </cell>
          <cell r="CA288">
            <v>0.48</v>
          </cell>
          <cell r="CB288">
            <v>2.68</v>
          </cell>
          <cell r="CC288">
            <v>0.6</v>
          </cell>
          <cell r="CD288">
            <v>28.1</v>
          </cell>
          <cell r="CE288">
            <v>1.1399999999999999</v>
          </cell>
          <cell r="CG288">
            <v>2.81</v>
          </cell>
          <cell r="CI288">
            <v>1.35</v>
          </cell>
          <cell r="CJ288">
            <v>0.23</v>
          </cell>
          <cell r="CK288">
            <v>301.5</v>
          </cell>
          <cell r="CL288">
            <v>301.5</v>
          </cell>
          <cell r="CM288">
            <v>81.27</v>
          </cell>
          <cell r="CN288">
            <v>18.670000000000002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0.05</v>
          </cell>
          <cell r="CU288">
            <v>18.670000000000002</v>
          </cell>
          <cell r="CV288">
            <v>76</v>
          </cell>
          <cell r="CW288">
            <v>56</v>
          </cell>
          <cell r="CX288">
            <v>48.4799995422363</v>
          </cell>
          <cell r="CY288">
            <v>43069</v>
          </cell>
          <cell r="CZ288">
            <v>0.87000000476837203</v>
          </cell>
          <cell r="DG288">
            <v>2500</v>
          </cell>
          <cell r="DI288">
            <v>2500</v>
          </cell>
          <cell r="DU288" t="str">
            <v>No Load</v>
          </cell>
          <cell r="DW288">
            <v>34080</v>
          </cell>
          <cell r="DX288" t="str">
            <v>Davis/Shuleva - 2012</v>
          </cell>
          <cell r="DY288">
            <v>41182</v>
          </cell>
          <cell r="DZ288">
            <v>5.25</v>
          </cell>
          <cell r="EA288" t="str">
            <v>Fidelity Investments</v>
          </cell>
          <cell r="EB288" t="str">
            <v>800-544-8544</v>
          </cell>
          <cell r="EC288" t="str">
            <v>www.institutional.fidelity.com</v>
          </cell>
          <cell r="ED288" t="str">
            <v>FSNGX</v>
          </cell>
          <cell r="EE288" t="str">
            <v>FOUSA00EBJ</v>
          </cell>
        </row>
        <row r="289">
          <cell r="E289" t="str">
            <v>Sec-E</v>
          </cell>
          <cell r="F289" t="str">
            <v>Fidelity Sel Energy Svc (FSESX)</v>
          </cell>
          <cell r="G289">
            <v>-3.3</v>
          </cell>
          <cell r="H289">
            <v>-1.3</v>
          </cell>
          <cell r="P289">
            <v>-12.7</v>
          </cell>
          <cell r="Q289">
            <v>-6.9999999999999991</v>
          </cell>
          <cell r="S289">
            <v>36.5</v>
          </cell>
          <cell r="T289">
            <v>7.3999999999999986</v>
          </cell>
          <cell r="U289" t="str">
            <v>Top 2016</v>
          </cell>
          <cell r="V289">
            <v>-26.5</v>
          </cell>
          <cell r="W289">
            <v>1.1999999999999993</v>
          </cell>
          <cell r="Y289">
            <v>-24.2</v>
          </cell>
          <cell r="Z289">
            <v>-6.1999999999999993</v>
          </cell>
          <cell r="AB289">
            <v>27.4</v>
          </cell>
          <cell r="AC289">
            <v>-1.1000000000000014</v>
          </cell>
          <cell r="AD289" t="str">
            <v>Top 2013</v>
          </cell>
          <cell r="AE289">
            <v>2.5</v>
          </cell>
          <cell r="AF289">
            <v>1.5</v>
          </cell>
          <cell r="AH289">
            <v>-12.6</v>
          </cell>
          <cell r="AI289">
            <v>-2</v>
          </cell>
          <cell r="AK289">
            <v>27.9</v>
          </cell>
          <cell r="AL289">
            <v>10.599999999999998</v>
          </cell>
          <cell r="AM289" t="str">
            <v>Top 2010</v>
          </cell>
          <cell r="AN289">
            <v>61.9</v>
          </cell>
          <cell r="AO289">
            <v>13.899999999999999</v>
          </cell>
          <cell r="AP289" t="str">
            <v>Top 2009</v>
          </cell>
          <cell r="AQ289">
            <v>-63.2</v>
          </cell>
          <cell r="AR289">
            <v>-9.4000000000000057</v>
          </cell>
          <cell r="AT289">
            <v>55.2</v>
          </cell>
          <cell r="AU289">
            <v>11.600000000000001</v>
          </cell>
          <cell r="AV289" t="str">
            <v>Top 2007</v>
          </cell>
          <cell r="AW289">
            <v>67.2</v>
          </cell>
          <cell r="AX289">
            <v>6.3000000000000043</v>
          </cell>
          <cell r="AZ289">
            <v>-64.5</v>
          </cell>
          <cell r="BA289">
            <v>-6.3999999999999986</v>
          </cell>
          <cell r="BC289">
            <v>8.5</v>
          </cell>
          <cell r="BD289">
            <v>2.2000000000000002</v>
          </cell>
          <cell r="BE289" t="str">
            <v>Top M1</v>
          </cell>
          <cell r="BF289">
            <v>2.2000000000000002</v>
          </cell>
          <cell r="BG289">
            <v>-2.8</v>
          </cell>
          <cell r="BI289">
            <v>-12.7</v>
          </cell>
          <cell r="BJ289">
            <v>-7</v>
          </cell>
          <cell r="BL289">
            <v>-12.7</v>
          </cell>
          <cell r="BM289">
            <v>-7</v>
          </cell>
          <cell r="BO289">
            <v>3.01</v>
          </cell>
          <cell r="BP289">
            <v>-4.3</v>
          </cell>
          <cell r="BQ289">
            <v>0.4</v>
          </cell>
          <cell r="BS289">
            <v>1.1200000000000001</v>
          </cell>
          <cell r="BT289">
            <v>-3.3</v>
          </cell>
          <cell r="BU289">
            <v>-1.3</v>
          </cell>
          <cell r="BW289">
            <v>1.3</v>
          </cell>
          <cell r="BX289">
            <v>-5.3</v>
          </cell>
          <cell r="BY289">
            <v>-0.7</v>
          </cell>
          <cell r="CA289">
            <v>0.71</v>
          </cell>
          <cell r="CB289">
            <v>3.79</v>
          </cell>
          <cell r="CC289">
            <v>1.3</v>
          </cell>
          <cell r="CD289">
            <v>26.5</v>
          </cell>
          <cell r="CE289">
            <v>1.07</v>
          </cell>
          <cell r="CG289">
            <v>2.65</v>
          </cell>
          <cell r="CI289">
            <v>1.1299999999999999</v>
          </cell>
          <cell r="CJ289">
            <v>0.18</v>
          </cell>
          <cell r="CK289">
            <v>437.2</v>
          </cell>
          <cell r="CL289">
            <v>437.2</v>
          </cell>
          <cell r="CM289">
            <v>83.42</v>
          </cell>
          <cell r="CN289">
            <v>16.64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-0.06</v>
          </cell>
          <cell r="CU289">
            <v>16.64</v>
          </cell>
          <cell r="CV289">
            <v>96</v>
          </cell>
          <cell r="CW289">
            <v>39</v>
          </cell>
          <cell r="CX289">
            <v>62.330001831054702</v>
          </cell>
          <cell r="CY289">
            <v>43069</v>
          </cell>
          <cell r="CZ289">
            <v>0.85000002384185802</v>
          </cell>
          <cell r="DG289">
            <v>2500</v>
          </cell>
          <cell r="DI289">
            <v>2500</v>
          </cell>
          <cell r="DU289" t="str">
            <v>No Load</v>
          </cell>
          <cell r="DW289">
            <v>31397</v>
          </cell>
          <cell r="DX289" t="str">
            <v>Shuleva - 2013</v>
          </cell>
          <cell r="DY289">
            <v>41487</v>
          </cell>
          <cell r="DZ289">
            <v>4.42</v>
          </cell>
          <cell r="EA289" t="str">
            <v>Fidelity Investments</v>
          </cell>
          <cell r="EB289" t="str">
            <v>800-544-8544</v>
          </cell>
          <cell r="EC289" t="str">
            <v>www.institutional.fidelity.com</v>
          </cell>
          <cell r="ED289" t="str">
            <v>FSESX</v>
          </cell>
          <cell r="EE289" t="str">
            <v>FOUSA00CI7</v>
          </cell>
        </row>
        <row r="290">
          <cell r="E290" t="str">
            <v>Sec-F</v>
          </cell>
          <cell r="F290" t="str">
            <v>Financial Sector Category Average</v>
          </cell>
          <cell r="G290">
            <v>16.399999999999999</v>
          </cell>
          <cell r="H290">
            <v>0</v>
          </cell>
          <cell r="P290">
            <v>21.2</v>
          </cell>
          <cell r="S290">
            <v>21.1</v>
          </cell>
          <cell r="V290">
            <v>-2.2999999999999998</v>
          </cell>
          <cell r="Y290">
            <v>7.2</v>
          </cell>
          <cell r="AB290">
            <v>40.200000000000003</v>
          </cell>
          <cell r="AE290">
            <v>28</v>
          </cell>
          <cell r="AH290">
            <v>-16.899999999999999</v>
          </cell>
          <cell r="AK290">
            <v>12.7</v>
          </cell>
          <cell r="AN290">
            <v>15.7</v>
          </cell>
          <cell r="AQ290">
            <v>-48.5</v>
          </cell>
          <cell r="AT290">
            <v>-14.9</v>
          </cell>
          <cell r="AW290">
            <v>349.6</v>
          </cell>
          <cell r="AZ290">
            <v>-66.599999999999994</v>
          </cell>
          <cell r="BC290">
            <v>1.7</v>
          </cell>
          <cell r="BD290">
            <v>0</v>
          </cell>
          <cell r="BF290">
            <v>8.1</v>
          </cell>
          <cell r="BG290">
            <v>0</v>
          </cell>
          <cell r="BI290">
            <v>21.2</v>
          </cell>
          <cell r="BJ290">
            <v>0</v>
          </cell>
          <cell r="BL290">
            <v>21.2</v>
          </cell>
          <cell r="BM290">
            <v>0</v>
          </cell>
          <cell r="BO290">
            <v>1</v>
          </cell>
          <cell r="BP290">
            <v>12.5</v>
          </cell>
          <cell r="BQ290">
            <v>0</v>
          </cell>
          <cell r="BS290">
            <v>0.8</v>
          </cell>
          <cell r="BT290">
            <v>16.399999999999999</v>
          </cell>
          <cell r="BU290">
            <v>0</v>
          </cell>
          <cell r="BW290">
            <v>0.9</v>
          </cell>
          <cell r="BX290">
            <v>3.6</v>
          </cell>
          <cell r="BY290">
            <v>0</v>
          </cell>
          <cell r="CA290">
            <v>0.7</v>
          </cell>
          <cell r="CB290">
            <v>0.5</v>
          </cell>
          <cell r="CC290">
            <v>0.8</v>
          </cell>
          <cell r="CD290">
            <v>17.5</v>
          </cell>
          <cell r="CG290">
            <v>1.75</v>
          </cell>
          <cell r="CI290">
            <v>1.23</v>
          </cell>
          <cell r="CJ290">
            <v>0.52249999999999996</v>
          </cell>
          <cell r="CK290">
            <v>359</v>
          </cell>
          <cell r="CL290">
            <v>349.375</v>
          </cell>
          <cell r="CM290">
            <v>85.928333333333299</v>
          </cell>
          <cell r="CN290">
            <v>5.56666666666667</v>
          </cell>
          <cell r="CO290">
            <v>3.5000000000000003E-2</v>
          </cell>
          <cell r="CP290">
            <v>0</v>
          </cell>
          <cell r="CQ290">
            <v>8.3333333333333295E-4</v>
          </cell>
          <cell r="CR290">
            <v>0</v>
          </cell>
          <cell r="CS290">
            <v>0.92583333333333295</v>
          </cell>
          <cell r="CT290">
            <v>7.54416666666667</v>
          </cell>
          <cell r="CU290">
            <v>5.56666666666667</v>
          </cell>
          <cell r="CV290">
            <v>154.5</v>
          </cell>
          <cell r="CW290">
            <v>76</v>
          </cell>
          <cell r="CX290">
            <v>47.882499694824197</v>
          </cell>
          <cell r="CZ290">
            <v>1.1900000572204601</v>
          </cell>
          <cell r="ED290" t="str">
            <v>Sec-F</v>
          </cell>
          <cell r="EE290" t="str">
            <v>0205-Sec-F</v>
          </cell>
        </row>
        <row r="291">
          <cell r="E291" t="str">
            <v>Sec-F</v>
          </cell>
          <cell r="F291" t="str">
            <v>Kinetis Mkt Opprt (KMKNX)</v>
          </cell>
          <cell r="G291">
            <v>17.399999999999999</v>
          </cell>
          <cell r="H291">
            <v>1</v>
          </cell>
          <cell r="I291" t="str">
            <v>Top 5Y</v>
          </cell>
          <cell r="J291" t="str">
            <v>Yes</v>
          </cell>
          <cell r="P291">
            <v>47.2</v>
          </cell>
          <cell r="Q291">
            <v>26.000000000000004</v>
          </cell>
          <cell r="R291" t="str">
            <v>Top 2017</v>
          </cell>
          <cell r="S291">
            <v>20.399999999999999</v>
          </cell>
          <cell r="T291">
            <v>-0.70000000000000284</v>
          </cell>
          <cell r="V291">
            <v>-9.1999999999999993</v>
          </cell>
          <cell r="W291">
            <v>-6.8999999999999995</v>
          </cell>
          <cell r="Y291">
            <v>-5.6</v>
          </cell>
          <cell r="Z291">
            <v>-12.8</v>
          </cell>
          <cell r="AB291">
            <v>46.7</v>
          </cell>
          <cell r="AC291">
            <v>6.5</v>
          </cell>
          <cell r="AD291" t="str">
            <v>Top 2013</v>
          </cell>
          <cell r="AE291">
            <v>17.5</v>
          </cell>
          <cell r="AF291">
            <v>-10.5</v>
          </cell>
          <cell r="AH291">
            <v>-7.9</v>
          </cell>
          <cell r="AI291">
            <v>8.9999999999999982</v>
          </cell>
          <cell r="AJ291" t="str">
            <v>Top 2011</v>
          </cell>
          <cell r="AK291">
            <v>11.3</v>
          </cell>
          <cell r="AL291">
            <v>-1.3999999999999986</v>
          </cell>
          <cell r="AN291">
            <v>50.2</v>
          </cell>
          <cell r="AO291">
            <v>34.5</v>
          </cell>
          <cell r="AP291" t="str">
            <v>Top 2009</v>
          </cell>
          <cell r="AQ291">
            <v>-54.9</v>
          </cell>
          <cell r="AR291">
            <v>-6.3999999999999986</v>
          </cell>
          <cell r="AT291">
            <v>34</v>
          </cell>
          <cell r="AU291">
            <v>48.9</v>
          </cell>
          <cell r="AV291" t="str">
            <v>Top 2007</v>
          </cell>
          <cell r="AW291">
            <v>368.1</v>
          </cell>
          <cell r="AX291">
            <v>18.5</v>
          </cell>
          <cell r="AZ291">
            <v>-62.6</v>
          </cell>
          <cell r="BA291">
            <v>3.9999999999999929</v>
          </cell>
          <cell r="BB291" t="str">
            <v>Top Bear</v>
          </cell>
          <cell r="BC291">
            <v>9.1</v>
          </cell>
          <cell r="BD291">
            <v>7.4</v>
          </cell>
          <cell r="BE291" t="str">
            <v>Top M1</v>
          </cell>
          <cell r="BF291">
            <v>19.399999999999999</v>
          </cell>
          <cell r="BG291">
            <v>11.3</v>
          </cell>
          <cell r="BH291" t="str">
            <v>Top Q1</v>
          </cell>
          <cell r="BI291">
            <v>47.2</v>
          </cell>
          <cell r="BJ291">
            <v>26</v>
          </cell>
          <cell r="BK291" t="str">
            <v>Top YTD</v>
          </cell>
          <cell r="BL291">
            <v>47.2</v>
          </cell>
          <cell r="BM291">
            <v>26</v>
          </cell>
          <cell r="BN291" t="str">
            <v>Top 1Y</v>
          </cell>
          <cell r="BO291">
            <v>0.28000000000000003</v>
          </cell>
          <cell r="BP291">
            <v>17.2</v>
          </cell>
          <cell r="BQ291">
            <v>4.7</v>
          </cell>
          <cell r="BR291" t="str">
            <v>Top 3Y</v>
          </cell>
          <cell r="BS291">
            <v>0.09</v>
          </cell>
          <cell r="BT291">
            <v>17.399999999999999</v>
          </cell>
          <cell r="BU291">
            <v>1</v>
          </cell>
          <cell r="BV291" t="str">
            <v>Top 5Y</v>
          </cell>
          <cell r="BW291">
            <v>0.09</v>
          </cell>
          <cell r="BX291">
            <v>6.2</v>
          </cell>
          <cell r="BY291">
            <v>2.6</v>
          </cell>
          <cell r="BZ291" t="str">
            <v>Top 10Y</v>
          </cell>
          <cell r="CA291">
            <v>0.33</v>
          </cell>
          <cell r="CB291">
            <v>0.64</v>
          </cell>
          <cell r="CC291">
            <v>0</v>
          </cell>
          <cell r="CD291">
            <v>13.5</v>
          </cell>
          <cell r="CE291">
            <v>0.77</v>
          </cell>
          <cell r="CF291" t="str">
            <v>Low Cat Risk</v>
          </cell>
          <cell r="CG291">
            <v>1.35</v>
          </cell>
          <cell r="CI291">
            <v>0.67</v>
          </cell>
          <cell r="CJ291">
            <v>0.25</v>
          </cell>
          <cell r="CK291">
            <v>76.900000000000006</v>
          </cell>
          <cell r="CL291">
            <v>51</v>
          </cell>
          <cell r="CM291">
            <v>45.88</v>
          </cell>
          <cell r="CN291">
            <v>13.96</v>
          </cell>
          <cell r="CO291">
            <v>0.4</v>
          </cell>
          <cell r="CP291">
            <v>0</v>
          </cell>
          <cell r="CQ291">
            <v>0.01</v>
          </cell>
          <cell r="CR291">
            <v>0</v>
          </cell>
          <cell r="CS291">
            <v>10.84</v>
          </cell>
          <cell r="CT291">
            <v>28.92</v>
          </cell>
          <cell r="CU291">
            <v>13.96</v>
          </cell>
          <cell r="CV291">
            <v>5</v>
          </cell>
          <cell r="CW291">
            <v>38</v>
          </cell>
          <cell r="CX291">
            <v>59.549999237060497</v>
          </cell>
          <cell r="CY291">
            <v>43008</v>
          </cell>
          <cell r="CZ291">
            <v>1.6399999856948899</v>
          </cell>
          <cell r="DA291">
            <v>2</v>
          </cell>
          <cell r="DB291" t="str">
            <v>R</v>
          </cell>
          <cell r="DF291">
            <v>2</v>
          </cell>
          <cell r="DG291">
            <v>2500</v>
          </cell>
          <cell r="DI291">
            <v>2500</v>
          </cell>
          <cell r="DU291" t="str">
            <v>Other</v>
          </cell>
          <cell r="DW291">
            <v>38748</v>
          </cell>
          <cell r="DX291" t="str">
            <v>Doyle/Stahl - 2006</v>
          </cell>
          <cell r="DY291">
            <v>38748</v>
          </cell>
          <cell r="DZ291">
            <v>11.92</v>
          </cell>
          <cell r="EA291" t="str">
            <v>Kinetics</v>
          </cell>
          <cell r="EB291" t="str">
            <v>800-930-3828</v>
          </cell>
          <cell r="EC291" t="str">
            <v>www.kineticsfunds.com</v>
          </cell>
          <cell r="ED291" t="str">
            <v>KMKNX</v>
          </cell>
          <cell r="EE291" t="str">
            <v>FOUSA05HU6</v>
          </cell>
        </row>
        <row r="292">
          <cell r="E292" t="str">
            <v>Sec-F</v>
          </cell>
          <cell r="F292" t="str">
            <v>Fidelity Sel Banking (FSRBX)</v>
          </cell>
          <cell r="G292">
            <v>16.600000000000001</v>
          </cell>
          <cell r="H292">
            <v>0.20000000000000301</v>
          </cell>
          <cell r="P292">
            <v>12.6</v>
          </cell>
          <cell r="Q292">
            <v>-8.6</v>
          </cell>
          <cell r="S292">
            <v>26.8</v>
          </cell>
          <cell r="T292">
            <v>5.6999999999999993</v>
          </cell>
          <cell r="U292" t="str">
            <v>Top 2016</v>
          </cell>
          <cell r="V292">
            <v>0.6</v>
          </cell>
          <cell r="W292">
            <v>2.9</v>
          </cell>
          <cell r="X292" t="str">
            <v>Top 2015</v>
          </cell>
          <cell r="Y292">
            <v>7.5</v>
          </cell>
          <cell r="Z292">
            <v>0.29999999999999982</v>
          </cell>
          <cell r="AB292">
            <v>39.299999999999997</v>
          </cell>
          <cell r="AC292">
            <v>-0.90000000000000568</v>
          </cell>
          <cell r="AE292">
            <v>22.4</v>
          </cell>
          <cell r="AF292">
            <v>-5.6000000000000014</v>
          </cell>
          <cell r="AH292">
            <v>-13.4</v>
          </cell>
          <cell r="AI292">
            <v>3.4999999999999982</v>
          </cell>
          <cell r="AJ292" t="str">
            <v>Top 2011</v>
          </cell>
          <cell r="AK292">
            <v>21.4</v>
          </cell>
          <cell r="AL292">
            <v>8.6999999999999993</v>
          </cell>
          <cell r="AM292" t="str">
            <v>Top 2010</v>
          </cell>
          <cell r="AN292">
            <v>5</v>
          </cell>
          <cell r="AO292">
            <v>-10.7</v>
          </cell>
          <cell r="AQ292">
            <v>-37.5</v>
          </cell>
          <cell r="AR292">
            <v>11</v>
          </cell>
          <cell r="AS292" t="str">
            <v>Top 2008</v>
          </cell>
          <cell r="AT292">
            <v>-21.2</v>
          </cell>
          <cell r="AU292">
            <v>-6.2999999999999989</v>
          </cell>
          <cell r="AW292">
            <v>376.8</v>
          </cell>
          <cell r="AX292">
            <v>27.199999999999989</v>
          </cell>
          <cell r="AY292" t="str">
            <v>Top Bull</v>
          </cell>
          <cell r="AZ292">
            <v>-66.5</v>
          </cell>
          <cell r="BA292">
            <v>9.9999999999994316E-2</v>
          </cell>
          <cell r="BC292">
            <v>1.1000000000000001</v>
          </cell>
          <cell r="BD292">
            <v>-0.6</v>
          </cell>
          <cell r="BF292">
            <v>6.3</v>
          </cell>
          <cell r="BG292">
            <v>-1.8</v>
          </cell>
          <cell r="BI292">
            <v>12.6</v>
          </cell>
          <cell r="BJ292">
            <v>-8.6</v>
          </cell>
          <cell r="BL292">
            <v>12.6</v>
          </cell>
          <cell r="BM292">
            <v>-8.6</v>
          </cell>
          <cell r="BO292">
            <v>0.78</v>
          </cell>
          <cell r="BP292">
            <v>12.8</v>
          </cell>
          <cell r="BQ292">
            <v>0.30000000000000099</v>
          </cell>
          <cell r="BS292">
            <v>0.78</v>
          </cell>
          <cell r="BT292">
            <v>16.600000000000001</v>
          </cell>
          <cell r="BU292">
            <v>0.20000000000000301</v>
          </cell>
          <cell r="BW292">
            <v>0.86</v>
          </cell>
          <cell r="BX292">
            <v>6.2</v>
          </cell>
          <cell r="BY292">
            <v>2.6</v>
          </cell>
          <cell r="CA292">
            <v>0.64</v>
          </cell>
          <cell r="CB292">
            <v>0.92</v>
          </cell>
          <cell r="CC292">
            <v>0.8</v>
          </cell>
          <cell r="CD292">
            <v>19.100000000000001</v>
          </cell>
          <cell r="CE292">
            <v>1.0900000000000001</v>
          </cell>
          <cell r="CG292">
            <v>1.91</v>
          </cell>
          <cell r="CI292">
            <v>1.21</v>
          </cell>
          <cell r="CJ292">
            <v>0.4</v>
          </cell>
          <cell r="CK292">
            <v>835.8</v>
          </cell>
          <cell r="CL292">
            <v>835.8</v>
          </cell>
          <cell r="CM292">
            <v>96.87</v>
          </cell>
          <cell r="CN292">
            <v>2.73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0.4</v>
          </cell>
          <cell r="CU292">
            <v>2.73</v>
          </cell>
          <cell r="CV292">
            <v>34</v>
          </cell>
          <cell r="CW292">
            <v>59</v>
          </cell>
          <cell r="CX292">
            <v>48.069999694824197</v>
          </cell>
          <cell r="CY292">
            <v>43069</v>
          </cell>
          <cell r="CZ292">
            <v>0.79000002145767201</v>
          </cell>
          <cell r="DG292">
            <v>2500</v>
          </cell>
          <cell r="DI292">
            <v>2500</v>
          </cell>
          <cell r="DU292" t="str">
            <v>No Load</v>
          </cell>
          <cell r="DW292">
            <v>31593</v>
          </cell>
          <cell r="DX292" t="str">
            <v>Reed - 2016</v>
          </cell>
          <cell r="DY292">
            <v>42640</v>
          </cell>
          <cell r="DZ292">
            <v>1.26</v>
          </cell>
          <cell r="EA292" t="str">
            <v>Fidelity Investments</v>
          </cell>
          <cell r="EB292" t="str">
            <v>800-544-8544</v>
          </cell>
          <cell r="EC292" t="str">
            <v>www.institutional.fidelity.com</v>
          </cell>
          <cell r="ED292" t="str">
            <v>FSRBX</v>
          </cell>
          <cell r="EE292" t="str">
            <v>FOUSA00CJ9</v>
          </cell>
        </row>
        <row r="293">
          <cell r="E293" t="str">
            <v>Sec-F</v>
          </cell>
          <cell r="F293" t="str">
            <v>T. Rowe Price Fincl Svcs (PRISX)</v>
          </cell>
          <cell r="G293">
            <v>15.9</v>
          </cell>
          <cell r="H293">
            <v>-0.499999999999998</v>
          </cell>
          <cell r="P293">
            <v>19</v>
          </cell>
          <cell r="Q293">
            <v>-2.1999999999999993</v>
          </cell>
          <cell r="S293">
            <v>16.899999999999999</v>
          </cell>
          <cell r="T293">
            <v>-4.2000000000000028</v>
          </cell>
          <cell r="V293">
            <v>-0.7</v>
          </cell>
          <cell r="W293">
            <v>1.5999999999999999</v>
          </cell>
          <cell r="X293" t="str">
            <v>Top 2015</v>
          </cell>
          <cell r="Y293">
            <v>9.1999999999999993</v>
          </cell>
          <cell r="Z293">
            <v>1.9999999999999991</v>
          </cell>
          <cell r="AB293">
            <v>38.9</v>
          </cell>
          <cell r="AC293">
            <v>-1.3000000000000043</v>
          </cell>
          <cell r="AE293">
            <v>27.4</v>
          </cell>
          <cell r="AF293">
            <v>-0.60000000000000142</v>
          </cell>
          <cell r="AH293">
            <v>-15.3</v>
          </cell>
          <cell r="AI293">
            <v>1.5999999999999979</v>
          </cell>
          <cell r="AK293">
            <v>12.8</v>
          </cell>
          <cell r="AL293">
            <v>0.10000000000000142</v>
          </cell>
          <cell r="AN293">
            <v>28.4</v>
          </cell>
          <cell r="AO293">
            <v>12.7</v>
          </cell>
          <cell r="AP293" t="str">
            <v>Top 2009</v>
          </cell>
          <cell r="AQ293">
            <v>-40.1</v>
          </cell>
          <cell r="AR293">
            <v>8.3999999999999986</v>
          </cell>
          <cell r="AS293" t="str">
            <v>Top 2008</v>
          </cell>
          <cell r="AT293">
            <v>-9.4</v>
          </cell>
          <cell r="AU293">
            <v>5.5</v>
          </cell>
          <cell r="AW293">
            <v>336.6</v>
          </cell>
          <cell r="AX293">
            <v>-13</v>
          </cell>
          <cell r="AZ293">
            <v>-59.2</v>
          </cell>
          <cell r="BA293">
            <v>7.3999999999999915</v>
          </cell>
          <cell r="BB293" t="str">
            <v>Top Bear</v>
          </cell>
          <cell r="BC293">
            <v>0.2</v>
          </cell>
          <cell r="BD293">
            <v>-1.5</v>
          </cell>
          <cell r="BF293">
            <v>5</v>
          </cell>
          <cell r="BG293">
            <v>-3.1</v>
          </cell>
          <cell r="BI293">
            <v>19</v>
          </cell>
          <cell r="BJ293">
            <v>-2.2000000000000002</v>
          </cell>
          <cell r="BL293">
            <v>19</v>
          </cell>
          <cell r="BM293">
            <v>-2.2000000000000002</v>
          </cell>
          <cell r="BO293">
            <v>1.31</v>
          </cell>
          <cell r="BP293">
            <v>11.4</v>
          </cell>
          <cell r="BQ293">
            <v>-1.1000000000000001</v>
          </cell>
          <cell r="BS293">
            <v>0.87</v>
          </cell>
          <cell r="BT293">
            <v>15.9</v>
          </cell>
          <cell r="BU293">
            <v>-0.499999999999998</v>
          </cell>
          <cell r="BW293">
            <v>0.7</v>
          </cell>
          <cell r="BX293">
            <v>7</v>
          </cell>
          <cell r="BY293">
            <v>3.4</v>
          </cell>
          <cell r="BZ293" t="str">
            <v>Top 10Y</v>
          </cell>
          <cell r="CA293">
            <v>0.6</v>
          </cell>
          <cell r="CB293">
            <v>0.83</v>
          </cell>
          <cell r="CC293">
            <v>0.7</v>
          </cell>
          <cell r="CD293">
            <v>15.3</v>
          </cell>
          <cell r="CE293">
            <v>0.87</v>
          </cell>
          <cell r="CG293">
            <v>1.53</v>
          </cell>
          <cell r="CI293">
            <v>1.18</v>
          </cell>
          <cell r="CJ293">
            <v>0.6</v>
          </cell>
          <cell r="CK293">
            <v>789.9</v>
          </cell>
          <cell r="CL293">
            <v>771.2</v>
          </cell>
          <cell r="CM293">
            <v>88.95</v>
          </cell>
          <cell r="CN293">
            <v>9.49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1.57</v>
          </cell>
          <cell r="CT293">
            <v>0</v>
          </cell>
          <cell r="CU293">
            <v>9.49</v>
          </cell>
          <cell r="CV293">
            <v>41.8</v>
          </cell>
          <cell r="CW293">
            <v>94</v>
          </cell>
          <cell r="CX293">
            <v>35.259998321533203</v>
          </cell>
          <cell r="CY293">
            <v>43008</v>
          </cell>
          <cell r="CZ293">
            <v>0.93000000715255704</v>
          </cell>
          <cell r="DD293">
            <v>0</v>
          </cell>
          <cell r="DG293">
            <v>2500</v>
          </cell>
          <cell r="DH293">
            <v>100</v>
          </cell>
          <cell r="DI293">
            <v>1000</v>
          </cell>
          <cell r="DJ293">
            <v>100</v>
          </cell>
          <cell r="DU293" t="str">
            <v>No Load</v>
          </cell>
          <cell r="DW293">
            <v>35338</v>
          </cell>
          <cell r="DX293" t="str">
            <v>Solomon - 2014</v>
          </cell>
          <cell r="DY293">
            <v>41759</v>
          </cell>
          <cell r="DZ293">
            <v>3.67</v>
          </cell>
          <cell r="EA293" t="str">
            <v>T. Rowe Price</v>
          </cell>
          <cell r="EB293" t="str">
            <v>800-638-5660</v>
          </cell>
          <cell r="EC293" t="str">
            <v>www.troweprice.com</v>
          </cell>
          <cell r="ED293" t="str">
            <v>PRISX</v>
          </cell>
          <cell r="EE293" t="str">
            <v>FOUSA00GJO</v>
          </cell>
        </row>
        <row r="294">
          <cell r="E294" t="str">
            <v>Sec-F</v>
          </cell>
          <cell r="F294" t="str">
            <v>Fidelity Sel Fincl Svcs (FIDSX)</v>
          </cell>
          <cell r="G294">
            <v>15.3</v>
          </cell>
          <cell r="H294">
            <v>-1.1000000000000001</v>
          </cell>
          <cell r="P294">
            <v>20.9</v>
          </cell>
          <cell r="Q294">
            <v>-0.30000000000000071</v>
          </cell>
          <cell r="S294">
            <v>18.600000000000001</v>
          </cell>
          <cell r="T294">
            <v>-2.5</v>
          </cell>
          <cell r="V294">
            <v>-4</v>
          </cell>
          <cell r="W294">
            <v>-1.7000000000000002</v>
          </cell>
          <cell r="Y294">
            <v>10.7</v>
          </cell>
          <cell r="Z294">
            <v>3.4999999999999991</v>
          </cell>
          <cell r="AA294" t="str">
            <v>Top 2014</v>
          </cell>
          <cell r="AB294">
            <v>33.6</v>
          </cell>
          <cell r="AC294">
            <v>-6.6000000000000014</v>
          </cell>
          <cell r="AE294">
            <v>27.8</v>
          </cell>
          <cell r="AF294">
            <v>-0.19999999999999929</v>
          </cell>
          <cell r="AH294">
            <v>-20.399999999999999</v>
          </cell>
          <cell r="AI294">
            <v>-3.5</v>
          </cell>
          <cell r="AK294">
            <v>6.4</v>
          </cell>
          <cell r="AL294">
            <v>-6.2999999999999989</v>
          </cell>
          <cell r="AN294">
            <v>25.8</v>
          </cell>
          <cell r="AO294">
            <v>10.100000000000001</v>
          </cell>
          <cell r="AP294" t="str">
            <v>Top 2009</v>
          </cell>
          <cell r="AQ294">
            <v>-49.9</v>
          </cell>
          <cell r="AR294">
            <v>-1.3999999999999986</v>
          </cell>
          <cell r="AT294">
            <v>-13.6</v>
          </cell>
          <cell r="AU294">
            <v>1.3000000000000007</v>
          </cell>
          <cell r="AW294">
            <v>288.5</v>
          </cell>
          <cell r="AX294">
            <v>-61.100000000000023</v>
          </cell>
          <cell r="AZ294">
            <v>-68</v>
          </cell>
          <cell r="BA294">
            <v>-1.4000000000000057</v>
          </cell>
          <cell r="BC294">
            <v>1.6</v>
          </cell>
          <cell r="BD294">
            <v>-9.9999999999999895E-2</v>
          </cell>
          <cell r="BF294">
            <v>8.6</v>
          </cell>
          <cell r="BG294">
            <v>0.5</v>
          </cell>
          <cell r="BI294">
            <v>20.9</v>
          </cell>
          <cell r="BJ294">
            <v>-0.30000000000000099</v>
          </cell>
          <cell r="BL294">
            <v>20.9</v>
          </cell>
          <cell r="BM294">
            <v>-0.30000000000000099</v>
          </cell>
          <cell r="BO294">
            <v>1.28</v>
          </cell>
          <cell r="BP294">
            <v>11.3</v>
          </cell>
          <cell r="BQ294">
            <v>-1.2</v>
          </cell>
          <cell r="BS294">
            <v>0.64</v>
          </cell>
          <cell r="BT294">
            <v>15.3</v>
          </cell>
          <cell r="BU294">
            <v>-1.1000000000000001</v>
          </cell>
          <cell r="BW294">
            <v>0.53</v>
          </cell>
          <cell r="BX294">
            <v>3.3</v>
          </cell>
          <cell r="BY294">
            <v>-0.3</v>
          </cell>
          <cell r="CA294">
            <v>0.44</v>
          </cell>
          <cell r="CB294">
            <v>0.6</v>
          </cell>
          <cell r="CC294">
            <v>0.5</v>
          </cell>
          <cell r="CD294">
            <v>14</v>
          </cell>
          <cell r="CE294">
            <v>0.8</v>
          </cell>
          <cell r="CF294" t="str">
            <v>Low Cat Risk</v>
          </cell>
          <cell r="CG294">
            <v>1.4</v>
          </cell>
          <cell r="CI294">
            <v>1.1399999999999999</v>
          </cell>
          <cell r="CJ294">
            <v>0.67</v>
          </cell>
          <cell r="CK294">
            <v>1245.0999999999999</v>
          </cell>
          <cell r="CL294">
            <v>1245.0999999999999</v>
          </cell>
          <cell r="CM294">
            <v>94.76</v>
          </cell>
          <cell r="CN294">
            <v>4.01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1.22</v>
          </cell>
          <cell r="CU294">
            <v>4.01</v>
          </cell>
          <cell r="CV294">
            <v>84</v>
          </cell>
          <cell r="CW294">
            <v>49</v>
          </cell>
          <cell r="CX294">
            <v>44.2299995422363</v>
          </cell>
          <cell r="CY294">
            <v>43069</v>
          </cell>
          <cell r="CZ294">
            <v>0.769999980926514</v>
          </cell>
          <cell r="DG294">
            <v>2500</v>
          </cell>
          <cell r="DI294">
            <v>2500</v>
          </cell>
          <cell r="DU294" t="str">
            <v>No Load</v>
          </cell>
          <cell r="DW294">
            <v>29930</v>
          </cell>
          <cell r="DX294" t="str">
            <v>Lee - 2013</v>
          </cell>
          <cell r="DY294">
            <v>41425</v>
          </cell>
          <cell r="DZ294">
            <v>4.59</v>
          </cell>
          <cell r="EA294" t="str">
            <v>Fidelity Investments</v>
          </cell>
          <cell r="EB294" t="str">
            <v>800-544-8544</v>
          </cell>
          <cell r="EC294" t="str">
            <v>www.institutional.fidelity.com</v>
          </cell>
          <cell r="ED294" t="str">
            <v>FIDSX</v>
          </cell>
          <cell r="EE294" t="str">
            <v>FOUSA00CIP</v>
          </cell>
        </row>
        <row r="295">
          <cell r="E295" t="str">
            <v>Sec-F</v>
          </cell>
          <cell r="F295" t="str">
            <v>Fidelity Sel Brokerage (FSLBX)</v>
          </cell>
          <cell r="G295">
            <v>14.4</v>
          </cell>
          <cell r="H295">
            <v>-2</v>
          </cell>
          <cell r="P295">
            <v>29.9</v>
          </cell>
          <cell r="Q295">
            <v>8.6999999999999993</v>
          </cell>
          <cell r="R295" t="str">
            <v>Top 2017</v>
          </cell>
          <cell r="S295">
            <v>6.6</v>
          </cell>
          <cell r="T295">
            <v>-14.500000000000002</v>
          </cell>
          <cell r="V295">
            <v>-9.8000000000000007</v>
          </cell>
          <cell r="W295">
            <v>-7.5000000000000009</v>
          </cell>
          <cell r="Y295">
            <v>5.2</v>
          </cell>
          <cell r="Z295">
            <v>-2</v>
          </cell>
          <cell r="AB295">
            <v>48.8</v>
          </cell>
          <cell r="AC295">
            <v>8.5999999999999943</v>
          </cell>
          <cell r="AD295" t="str">
            <v>Top 2013</v>
          </cell>
          <cell r="AE295">
            <v>28.3</v>
          </cell>
          <cell r="AF295">
            <v>0.30000000000000071</v>
          </cell>
          <cell r="AG295" t="str">
            <v>Top 2012</v>
          </cell>
          <cell r="AH295">
            <v>-22.9</v>
          </cell>
          <cell r="AI295">
            <v>-6</v>
          </cell>
          <cell r="AK295">
            <v>11.1</v>
          </cell>
          <cell r="AL295">
            <v>-1.5999999999999996</v>
          </cell>
          <cell r="AN295">
            <v>50.4</v>
          </cell>
          <cell r="AO295">
            <v>34.700000000000003</v>
          </cell>
          <cell r="AP295" t="str">
            <v>Top 2009</v>
          </cell>
          <cell r="AQ295">
            <v>-49.4</v>
          </cell>
          <cell r="AR295">
            <v>-0.89999999999999858</v>
          </cell>
          <cell r="AT295">
            <v>-0.2</v>
          </cell>
          <cell r="AU295">
            <v>14.700000000000001</v>
          </cell>
          <cell r="AV295" t="str">
            <v>Top 2007</v>
          </cell>
          <cell r="AW295">
            <v>286.3</v>
          </cell>
          <cell r="AX295">
            <v>-63.300000000000011</v>
          </cell>
          <cell r="AZ295">
            <v>-59.9</v>
          </cell>
          <cell r="BA295">
            <v>6.6999999999999957</v>
          </cell>
          <cell r="BB295" t="str">
            <v>Top Bear</v>
          </cell>
          <cell r="BC295">
            <v>2.2999999999999998</v>
          </cell>
          <cell r="BD295">
            <v>0.6</v>
          </cell>
          <cell r="BE295" t="str">
            <v>Top M1</v>
          </cell>
          <cell r="BF295">
            <v>9.1</v>
          </cell>
          <cell r="BG295">
            <v>1</v>
          </cell>
          <cell r="BH295" t="str">
            <v>Top Q1</v>
          </cell>
          <cell r="BI295">
            <v>29.9</v>
          </cell>
          <cell r="BJ295">
            <v>8.6999999999999993</v>
          </cell>
          <cell r="BK295" t="str">
            <v>Top YTD</v>
          </cell>
          <cell r="BL295">
            <v>29.9</v>
          </cell>
          <cell r="BM295">
            <v>8.6999999999999993</v>
          </cell>
          <cell r="BN295" t="str">
            <v>Top 1Y</v>
          </cell>
          <cell r="BO295">
            <v>2.21</v>
          </cell>
          <cell r="BP295">
            <v>7.7</v>
          </cell>
          <cell r="BQ295">
            <v>-4.8</v>
          </cell>
          <cell r="BS295">
            <v>1.32</v>
          </cell>
          <cell r="BT295">
            <v>14.4</v>
          </cell>
          <cell r="BU295">
            <v>-2</v>
          </cell>
          <cell r="BW295">
            <v>1.02</v>
          </cell>
          <cell r="BX295">
            <v>5.0999999999999996</v>
          </cell>
          <cell r="BY295">
            <v>1.5</v>
          </cell>
          <cell r="CA295">
            <v>0.79</v>
          </cell>
          <cell r="CB295">
            <v>0.94</v>
          </cell>
          <cell r="CC295">
            <v>1</v>
          </cell>
          <cell r="CD295">
            <v>19.2</v>
          </cell>
          <cell r="CE295">
            <v>1.1000000000000001</v>
          </cell>
          <cell r="CG295">
            <v>1.92</v>
          </cell>
          <cell r="CI295">
            <v>1.53</v>
          </cell>
          <cell r="CJ295">
            <v>0.64</v>
          </cell>
          <cell r="CK295">
            <v>446.2</v>
          </cell>
          <cell r="CL295">
            <v>446.2</v>
          </cell>
          <cell r="CM295">
            <v>97.16</v>
          </cell>
          <cell r="CN295">
            <v>2.84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2.84</v>
          </cell>
          <cell r="CV295">
            <v>146</v>
          </cell>
          <cell r="CW295">
            <v>31</v>
          </cell>
          <cell r="CX295">
            <v>56.779998779296903</v>
          </cell>
          <cell r="CY295">
            <v>43069</v>
          </cell>
          <cell r="CZ295">
            <v>0.81999999284744296</v>
          </cell>
          <cell r="DG295">
            <v>2500</v>
          </cell>
          <cell r="DI295">
            <v>2500</v>
          </cell>
          <cell r="DU295" t="str">
            <v>No Load</v>
          </cell>
          <cell r="DW295">
            <v>31257</v>
          </cell>
          <cell r="DX295" t="str">
            <v>Dittler - 2015</v>
          </cell>
          <cell r="DY295">
            <v>42209</v>
          </cell>
          <cell r="DZ295">
            <v>2.44</v>
          </cell>
          <cell r="EA295" t="str">
            <v>Fidelity Investments</v>
          </cell>
          <cell r="EB295" t="str">
            <v>800-544-8544</v>
          </cell>
          <cell r="EC295" t="str">
            <v>www.institutional.fidelity.com</v>
          </cell>
          <cell r="ED295" t="str">
            <v>FSLBX</v>
          </cell>
          <cell r="EE295" t="str">
            <v>FOUSA00CIE</v>
          </cell>
        </row>
        <row r="296">
          <cell r="E296" t="str">
            <v>Sec-H</v>
          </cell>
          <cell r="F296" t="str">
            <v>Health Sector Category Average</v>
          </cell>
          <cell r="G296">
            <v>18.8</v>
          </cell>
          <cell r="H296">
            <v>0</v>
          </cell>
          <cell r="P296">
            <v>23.3</v>
          </cell>
          <cell r="S296">
            <v>-9</v>
          </cell>
          <cell r="V296">
            <v>7.8</v>
          </cell>
          <cell r="Y296">
            <v>29.6</v>
          </cell>
          <cell r="AB296">
            <v>52.7</v>
          </cell>
          <cell r="AE296">
            <v>24.4</v>
          </cell>
          <cell r="AH296">
            <v>9.8000000000000007</v>
          </cell>
          <cell r="AK296">
            <v>10.1</v>
          </cell>
          <cell r="AN296">
            <v>25.3</v>
          </cell>
          <cell r="AQ296">
            <v>-24.2</v>
          </cell>
          <cell r="AT296">
            <v>10</v>
          </cell>
          <cell r="AW296">
            <v>411.5</v>
          </cell>
          <cell r="AZ296">
            <v>-35.6</v>
          </cell>
          <cell r="BC296">
            <v>0</v>
          </cell>
          <cell r="BD296">
            <v>0</v>
          </cell>
          <cell r="BF296">
            <v>-0.4</v>
          </cell>
          <cell r="BG296">
            <v>0</v>
          </cell>
          <cell r="BI296">
            <v>23.3</v>
          </cell>
          <cell r="BJ296">
            <v>0</v>
          </cell>
          <cell r="BL296">
            <v>23.3</v>
          </cell>
          <cell r="BM296">
            <v>0</v>
          </cell>
          <cell r="BO296">
            <v>1.6</v>
          </cell>
          <cell r="BP296">
            <v>6.3</v>
          </cell>
          <cell r="BQ296">
            <v>0</v>
          </cell>
          <cell r="BS296">
            <v>1.7</v>
          </cell>
          <cell r="BT296">
            <v>18.8</v>
          </cell>
          <cell r="BU296">
            <v>0</v>
          </cell>
          <cell r="BW296">
            <v>2.1</v>
          </cell>
          <cell r="BX296">
            <v>12.7</v>
          </cell>
          <cell r="BY296">
            <v>0</v>
          </cell>
          <cell r="CA296">
            <v>1.2</v>
          </cell>
          <cell r="CB296">
            <v>0.2</v>
          </cell>
          <cell r="CC296">
            <v>2</v>
          </cell>
          <cell r="CD296">
            <v>17.100000000000001</v>
          </cell>
          <cell r="CG296">
            <v>1.71</v>
          </cell>
          <cell r="CI296">
            <v>1.08</v>
          </cell>
          <cell r="CJ296">
            <v>0.42</v>
          </cell>
          <cell r="CK296">
            <v>5682</v>
          </cell>
          <cell r="CL296">
            <v>2976.5866666666702</v>
          </cell>
          <cell r="CM296">
            <v>84.402666666666605</v>
          </cell>
          <cell r="CN296">
            <v>9.4719999999999995</v>
          </cell>
          <cell r="CO296">
            <v>0.41599999999999998</v>
          </cell>
          <cell r="CP296">
            <v>4.2000000000000003E-2</v>
          </cell>
          <cell r="CQ296">
            <v>0</v>
          </cell>
          <cell r="CR296">
            <v>0</v>
          </cell>
          <cell r="CS296">
            <v>-0.12466666666666699</v>
          </cell>
          <cell r="CT296">
            <v>5.7919999999999998</v>
          </cell>
          <cell r="CU296">
            <v>9.4719999999999995</v>
          </cell>
          <cell r="CV296">
            <v>112.4</v>
          </cell>
          <cell r="CW296">
            <v>92</v>
          </cell>
          <cell r="CX296">
            <v>45.6206665039063</v>
          </cell>
          <cell r="CZ296">
            <v>1</v>
          </cell>
          <cell r="ED296" t="str">
            <v>Sec-H</v>
          </cell>
          <cell r="EE296" t="str">
            <v>0206-Sec-H</v>
          </cell>
        </row>
        <row r="297">
          <cell r="E297" t="str">
            <v>Sec-H</v>
          </cell>
          <cell r="F297" t="str">
            <v>Fidelity Sel Med Tech &amp; Dev (FSMEX)</v>
          </cell>
          <cell r="G297">
            <v>21.4</v>
          </cell>
          <cell r="H297">
            <v>2.6</v>
          </cell>
          <cell r="I297" t="str">
            <v>Top 5Y</v>
          </cell>
          <cell r="P297">
            <v>26.5</v>
          </cell>
          <cell r="Q297">
            <v>3.1999999999999993</v>
          </cell>
          <cell r="S297">
            <v>8.6</v>
          </cell>
          <cell r="T297">
            <v>17.600000000000001</v>
          </cell>
          <cell r="U297" t="str">
            <v>Top 2016</v>
          </cell>
          <cell r="V297">
            <v>7.1</v>
          </cell>
          <cell r="W297">
            <v>-0.70000000000000018</v>
          </cell>
          <cell r="Y297">
            <v>26.7</v>
          </cell>
          <cell r="Z297">
            <v>-2.9000000000000021</v>
          </cell>
          <cell r="AB297">
            <v>41.2</v>
          </cell>
          <cell r="AC297">
            <v>-11.5</v>
          </cell>
          <cell r="AE297">
            <v>15.6</v>
          </cell>
          <cell r="AF297">
            <v>-8.7999999999999989</v>
          </cell>
          <cell r="AH297">
            <v>-3.5</v>
          </cell>
          <cell r="AI297">
            <v>-13.3</v>
          </cell>
          <cell r="AK297">
            <v>12.7</v>
          </cell>
          <cell r="AL297">
            <v>2.5999999999999996</v>
          </cell>
          <cell r="AN297">
            <v>32.6</v>
          </cell>
          <cell r="AO297">
            <v>7.3000000000000007</v>
          </cell>
          <cell r="AP297" t="str">
            <v>Top 2009</v>
          </cell>
          <cell r="AQ297">
            <v>-23.4</v>
          </cell>
          <cell r="AR297">
            <v>0.80000000000000071</v>
          </cell>
          <cell r="AT297">
            <v>17.8</v>
          </cell>
          <cell r="AU297">
            <v>7.8000000000000007</v>
          </cell>
          <cell r="AV297" t="str">
            <v>Top 2007</v>
          </cell>
          <cell r="AW297">
            <v>369.5</v>
          </cell>
          <cell r="AX297">
            <v>-42</v>
          </cell>
          <cell r="AZ297">
            <v>-27.9</v>
          </cell>
          <cell r="BA297">
            <v>7.7000000000000028</v>
          </cell>
          <cell r="BB297" t="str">
            <v>Top Bear</v>
          </cell>
          <cell r="BC297">
            <v>-3.4</v>
          </cell>
          <cell r="BD297">
            <v>-3.4</v>
          </cell>
          <cell r="BF297">
            <v>1.1000000000000001</v>
          </cell>
          <cell r="BG297">
            <v>1.5</v>
          </cell>
          <cell r="BI297">
            <v>26.5</v>
          </cell>
          <cell r="BJ297">
            <v>3.2</v>
          </cell>
          <cell r="BL297">
            <v>26.5</v>
          </cell>
          <cell r="BM297">
            <v>3.2</v>
          </cell>
          <cell r="BO297">
            <v>1.43</v>
          </cell>
          <cell r="BP297">
            <v>13.7</v>
          </cell>
          <cell r="BQ297">
            <v>7.4</v>
          </cell>
          <cell r="BR297" t="str">
            <v>Top 3Y</v>
          </cell>
          <cell r="BS297">
            <v>2.3199999999999998</v>
          </cell>
          <cell r="BT297">
            <v>21.4</v>
          </cell>
          <cell r="BU297">
            <v>2.6</v>
          </cell>
          <cell r="BV297" t="str">
            <v>Top 5Y</v>
          </cell>
          <cell r="BW297">
            <v>2.75</v>
          </cell>
          <cell r="BX297">
            <v>12.9</v>
          </cell>
          <cell r="BY297">
            <v>0.20000000000000101</v>
          </cell>
          <cell r="CA297">
            <v>1.6</v>
          </cell>
          <cell r="CB297">
            <v>0.17</v>
          </cell>
          <cell r="CC297">
            <v>2.7</v>
          </cell>
          <cell r="CD297">
            <v>14</v>
          </cell>
          <cell r="CE297">
            <v>0.82</v>
          </cell>
          <cell r="CG297">
            <v>1.4</v>
          </cell>
          <cell r="CI297">
            <v>0.8</v>
          </cell>
          <cell r="CJ297">
            <v>0.33</v>
          </cell>
          <cell r="CK297">
            <v>3863.8</v>
          </cell>
          <cell r="CL297">
            <v>3863.8</v>
          </cell>
          <cell r="CM297">
            <v>93.48</v>
          </cell>
          <cell r="CN297">
            <v>5.16</v>
          </cell>
          <cell r="CO297">
            <v>0.45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0.91</v>
          </cell>
          <cell r="CU297">
            <v>5.16</v>
          </cell>
          <cell r="CV297">
            <v>55</v>
          </cell>
          <cell r="CW297">
            <v>50</v>
          </cell>
          <cell r="CX297">
            <v>63.560001373291001</v>
          </cell>
          <cell r="CY297">
            <v>43069</v>
          </cell>
          <cell r="CZ297">
            <v>0.75999999046325695</v>
          </cell>
          <cell r="DG297">
            <v>2500</v>
          </cell>
          <cell r="DI297">
            <v>2500</v>
          </cell>
          <cell r="DU297" t="str">
            <v>No Load</v>
          </cell>
          <cell r="DW297">
            <v>35913</v>
          </cell>
          <cell r="DX297" t="str">
            <v>Yoon - 2007</v>
          </cell>
          <cell r="DY297">
            <v>39203</v>
          </cell>
          <cell r="DZ297">
            <v>10.68</v>
          </cell>
          <cell r="EA297" t="str">
            <v>Fidelity Investments</v>
          </cell>
          <cell r="EB297" t="str">
            <v>800-544-8544</v>
          </cell>
          <cell r="EC297" t="str">
            <v>www.institutional.fidelity.com</v>
          </cell>
          <cell r="ED297" t="str">
            <v>FSMEX</v>
          </cell>
          <cell r="EE297" t="str">
            <v>FOUSA00IT1</v>
          </cell>
        </row>
        <row r="298">
          <cell r="E298" t="str">
            <v>Sec-H</v>
          </cell>
          <cell r="F298" t="str">
            <v>T. Rowe Price Health Sci (PRHSX)</v>
          </cell>
          <cell r="G298">
            <v>20.9</v>
          </cell>
          <cell r="H298">
            <v>2.1</v>
          </cell>
          <cell r="I298" t="str">
            <v>Top 5Y</v>
          </cell>
          <cell r="J298" t="str">
            <v>Yes</v>
          </cell>
          <cell r="P298">
            <v>27.9</v>
          </cell>
          <cell r="Q298">
            <v>4.5999999999999979</v>
          </cell>
          <cell r="R298" t="str">
            <v>Top 2017</v>
          </cell>
          <cell r="S298">
            <v>-10.4</v>
          </cell>
          <cell r="T298">
            <v>-1.4000000000000004</v>
          </cell>
          <cell r="V298">
            <v>12.9</v>
          </cell>
          <cell r="W298">
            <v>5.1000000000000005</v>
          </cell>
          <cell r="X298" t="str">
            <v>Top 2015</v>
          </cell>
          <cell r="Y298">
            <v>31.9</v>
          </cell>
          <cell r="Z298">
            <v>2.2999999999999972</v>
          </cell>
          <cell r="AB298">
            <v>51.4</v>
          </cell>
          <cell r="AC298">
            <v>-1.3000000000000043</v>
          </cell>
          <cell r="AE298">
            <v>31.9</v>
          </cell>
          <cell r="AF298">
            <v>7.5</v>
          </cell>
          <cell r="AG298" t="str">
            <v>Top 2012</v>
          </cell>
          <cell r="AH298">
            <v>11</v>
          </cell>
          <cell r="AI298">
            <v>1.1999999999999993</v>
          </cell>
          <cell r="AK298">
            <v>16.3</v>
          </cell>
          <cell r="AL298">
            <v>6.2000000000000011</v>
          </cell>
          <cell r="AM298" t="str">
            <v>Top 2010</v>
          </cell>
          <cell r="AN298">
            <v>32.1</v>
          </cell>
          <cell r="AO298">
            <v>6.8000000000000007</v>
          </cell>
          <cell r="AP298" t="str">
            <v>Top 2009</v>
          </cell>
          <cell r="AQ298">
            <v>-28.8</v>
          </cell>
          <cell r="AR298">
            <v>-4.6000000000000014</v>
          </cell>
          <cell r="AT298">
            <v>18.7</v>
          </cell>
          <cell r="AU298">
            <v>8.6999999999999993</v>
          </cell>
          <cell r="AV298" t="str">
            <v>Top 2007</v>
          </cell>
          <cell r="AW298">
            <v>541.9</v>
          </cell>
          <cell r="AX298">
            <v>130.39999999999998</v>
          </cell>
          <cell r="AY298" t="str">
            <v>Top Bull</v>
          </cell>
          <cell r="AZ298">
            <v>-35.6</v>
          </cell>
          <cell r="BA298">
            <v>0</v>
          </cell>
          <cell r="BC298">
            <v>-0.4</v>
          </cell>
          <cell r="BD298">
            <v>-0.4</v>
          </cell>
          <cell r="BF298">
            <v>1.6</v>
          </cell>
          <cell r="BG298">
            <v>2</v>
          </cell>
          <cell r="BI298">
            <v>27.9</v>
          </cell>
          <cell r="BJ298">
            <v>4.5999999999999996</v>
          </cell>
          <cell r="BK298" t="str">
            <v>Top YTD</v>
          </cell>
          <cell r="BL298">
            <v>27.9</v>
          </cell>
          <cell r="BM298">
            <v>4.5999999999999996</v>
          </cell>
          <cell r="BN298" t="str">
            <v>Top 1Y</v>
          </cell>
          <cell r="BO298">
            <v>1.9</v>
          </cell>
          <cell r="BP298">
            <v>9</v>
          </cell>
          <cell r="BQ298">
            <v>2.7</v>
          </cell>
          <cell r="BR298" t="str">
            <v>Top 3Y</v>
          </cell>
          <cell r="BS298">
            <v>1.96</v>
          </cell>
          <cell r="BT298">
            <v>20.9</v>
          </cell>
          <cell r="BU298">
            <v>2.1</v>
          </cell>
          <cell r="BV298" t="str">
            <v>Top 5Y</v>
          </cell>
          <cell r="BW298">
            <v>2.16</v>
          </cell>
          <cell r="BX298">
            <v>15.3</v>
          </cell>
          <cell r="BY298">
            <v>2.6</v>
          </cell>
          <cell r="BZ298" t="str">
            <v>Top 10Y</v>
          </cell>
          <cell r="CA298">
            <v>1.29</v>
          </cell>
          <cell r="CB298">
            <v>0</v>
          </cell>
          <cell r="CC298">
            <v>2.1</v>
          </cell>
          <cell r="CD298">
            <v>15.8</v>
          </cell>
          <cell r="CE298">
            <v>0.92</v>
          </cell>
          <cell r="CG298">
            <v>1.58</v>
          </cell>
          <cell r="CI298">
            <v>0.99</v>
          </cell>
          <cell r="CJ298">
            <v>0.39</v>
          </cell>
          <cell r="CK298">
            <v>11913.3</v>
          </cell>
          <cell r="CL298">
            <v>11441.6</v>
          </cell>
          <cell r="CM298">
            <v>94.11</v>
          </cell>
          <cell r="CN298">
            <v>5.09</v>
          </cell>
          <cell r="CO298">
            <v>0.49</v>
          </cell>
          <cell r="CP298">
            <v>0.15</v>
          </cell>
          <cell r="CQ298">
            <v>0</v>
          </cell>
          <cell r="CR298">
            <v>0</v>
          </cell>
          <cell r="CS298">
            <v>0.16</v>
          </cell>
          <cell r="CT298">
            <v>0</v>
          </cell>
          <cell r="CU298">
            <v>5.09</v>
          </cell>
          <cell r="CV298">
            <v>24.9</v>
          </cell>
          <cell r="CW298">
            <v>118</v>
          </cell>
          <cell r="CX298">
            <v>32.180000305175803</v>
          </cell>
          <cell r="CY298">
            <v>43008</v>
          </cell>
          <cell r="CZ298">
            <v>0.769999980926514</v>
          </cell>
          <cell r="DG298">
            <v>2500</v>
          </cell>
          <cell r="DH298">
            <v>100</v>
          </cell>
          <cell r="DI298">
            <v>1000</v>
          </cell>
          <cell r="DJ298">
            <v>100</v>
          </cell>
          <cell r="DU298" t="str">
            <v>No Load</v>
          </cell>
          <cell r="DW298">
            <v>35062</v>
          </cell>
          <cell r="DX298" t="str">
            <v>Bakri - 2016</v>
          </cell>
          <cell r="DY298">
            <v>42461</v>
          </cell>
          <cell r="DZ298">
            <v>1.75</v>
          </cell>
          <cell r="EA298" t="str">
            <v>T. Rowe Price</v>
          </cell>
          <cell r="EB298" t="str">
            <v>800-638-5660</v>
          </cell>
          <cell r="EC298" t="str">
            <v>www.troweprice.com</v>
          </cell>
          <cell r="ED298" t="str">
            <v>PRHSX</v>
          </cell>
          <cell r="EE298" t="str">
            <v>FOUSA00J6Q</v>
          </cell>
        </row>
        <row r="299">
          <cell r="E299" t="str">
            <v>Sec-H</v>
          </cell>
          <cell r="F299" t="str">
            <v>Fidelity Sel Biotech (FBIOX)</v>
          </cell>
          <cell r="G299">
            <v>19.899999999999999</v>
          </cell>
          <cell r="H299">
            <v>1.1000000000000001</v>
          </cell>
          <cell r="P299">
            <v>27.8</v>
          </cell>
          <cell r="Q299">
            <v>4.5</v>
          </cell>
          <cell r="S299">
            <v>-23.8</v>
          </cell>
          <cell r="T299">
            <v>-14.8</v>
          </cell>
          <cell r="V299">
            <v>13.6</v>
          </cell>
          <cell r="W299">
            <v>5.8</v>
          </cell>
          <cell r="X299" t="str">
            <v>Top 2015</v>
          </cell>
          <cell r="Y299">
            <v>35</v>
          </cell>
          <cell r="Z299">
            <v>5.3999999999999986</v>
          </cell>
          <cell r="AA299" t="str">
            <v>Top 2014</v>
          </cell>
          <cell r="AB299">
            <v>65.599999999999994</v>
          </cell>
          <cell r="AC299">
            <v>12.899999999999991</v>
          </cell>
          <cell r="AD299" t="str">
            <v>Top 2013</v>
          </cell>
          <cell r="AE299">
            <v>36.5</v>
          </cell>
          <cell r="AF299">
            <v>12.100000000000001</v>
          </cell>
          <cell r="AG299" t="str">
            <v>Top 2012</v>
          </cell>
          <cell r="AH299">
            <v>18.100000000000001</v>
          </cell>
          <cell r="AI299">
            <v>8.3000000000000007</v>
          </cell>
          <cell r="AJ299" t="str">
            <v>Top 2011</v>
          </cell>
          <cell r="AK299">
            <v>11.4</v>
          </cell>
          <cell r="AL299">
            <v>1.3000000000000007</v>
          </cell>
          <cell r="AN299">
            <v>10.7</v>
          </cell>
          <cell r="AO299">
            <v>-14.600000000000001</v>
          </cell>
          <cell r="AQ299">
            <v>-11.4</v>
          </cell>
          <cell r="AR299">
            <v>12.799999999999999</v>
          </cell>
          <cell r="AS299" t="str">
            <v>Top 2008</v>
          </cell>
          <cell r="AT299">
            <v>2.6</v>
          </cell>
          <cell r="AU299">
            <v>-7.4</v>
          </cell>
          <cell r="AW299">
            <v>434.8</v>
          </cell>
          <cell r="AX299">
            <v>23.300000000000011</v>
          </cell>
          <cell r="AZ299">
            <v>-25.4</v>
          </cell>
          <cell r="BA299">
            <v>10.200000000000003</v>
          </cell>
          <cell r="BB299" t="str">
            <v>Top Bear</v>
          </cell>
          <cell r="BC299">
            <v>1.5</v>
          </cell>
          <cell r="BD299">
            <v>1.5</v>
          </cell>
          <cell r="BE299" t="str">
            <v>Top M1</v>
          </cell>
          <cell r="BF299">
            <v>-4.4000000000000004</v>
          </cell>
          <cell r="BG299">
            <v>-4</v>
          </cell>
          <cell r="BI299">
            <v>27.8</v>
          </cell>
          <cell r="BJ299">
            <v>4.5</v>
          </cell>
          <cell r="BL299">
            <v>27.8</v>
          </cell>
          <cell r="BM299">
            <v>4.5</v>
          </cell>
          <cell r="BO299">
            <v>0.34</v>
          </cell>
          <cell r="BP299">
            <v>3.5</v>
          </cell>
          <cell r="BQ299">
            <v>-2.8</v>
          </cell>
          <cell r="BS299">
            <v>0.87</v>
          </cell>
          <cell r="BT299">
            <v>19.899999999999999</v>
          </cell>
          <cell r="BU299">
            <v>1.1000000000000001</v>
          </cell>
          <cell r="BW299">
            <v>1.01</v>
          </cell>
          <cell r="BX299">
            <v>15.9</v>
          </cell>
          <cell r="BY299">
            <v>3.2</v>
          </cell>
          <cell r="BZ299" t="str">
            <v>Top 10Y</v>
          </cell>
          <cell r="CA299">
            <v>0.62</v>
          </cell>
          <cell r="CB299">
            <v>0</v>
          </cell>
          <cell r="CC299">
            <v>1</v>
          </cell>
          <cell r="CD299">
            <v>28.6</v>
          </cell>
          <cell r="CE299">
            <v>1.67</v>
          </cell>
          <cell r="CG299">
            <v>2.86</v>
          </cell>
          <cell r="CI299">
            <v>1.58</v>
          </cell>
          <cell r="CJ299">
            <v>0.31</v>
          </cell>
          <cell r="CK299">
            <v>8732</v>
          </cell>
          <cell r="CL299">
            <v>8732</v>
          </cell>
          <cell r="CM299">
            <v>94.25</v>
          </cell>
          <cell r="CN299">
            <v>3.15</v>
          </cell>
          <cell r="CO299">
            <v>2.0499999999999998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0.55000000000000004</v>
          </cell>
          <cell r="CU299">
            <v>3.15</v>
          </cell>
          <cell r="CV299">
            <v>28</v>
          </cell>
          <cell r="CW299">
            <v>245</v>
          </cell>
          <cell r="CX299">
            <v>36.900001525878899</v>
          </cell>
          <cell r="CY299">
            <v>43069</v>
          </cell>
          <cell r="CZ299">
            <v>0.75</v>
          </cell>
          <cell r="DG299">
            <v>2500</v>
          </cell>
          <cell r="DI299">
            <v>2500</v>
          </cell>
          <cell r="DU299" t="str">
            <v>No Load</v>
          </cell>
          <cell r="DW299">
            <v>31397</v>
          </cell>
          <cell r="DX299" t="str">
            <v>Kaul - 2005</v>
          </cell>
          <cell r="DY299">
            <v>38637</v>
          </cell>
          <cell r="DZ299">
            <v>12.23</v>
          </cell>
          <cell r="EA299" t="str">
            <v>Fidelity Investments</v>
          </cell>
          <cell r="EB299" t="str">
            <v>800-544-8544</v>
          </cell>
          <cell r="EC299" t="str">
            <v>www.institutional.fidelity.com</v>
          </cell>
          <cell r="ED299" t="str">
            <v>FBIOX</v>
          </cell>
          <cell r="EE299" t="str">
            <v>FOUSA00CII</v>
          </cell>
        </row>
        <row r="300">
          <cell r="E300" t="str">
            <v>Sec-H</v>
          </cell>
          <cell r="F300" t="str">
            <v>Fidelity Sel Health Care (FSPHX)</v>
          </cell>
          <cell r="G300">
            <v>19.600000000000001</v>
          </cell>
          <cell r="H300">
            <v>0.80000000000000104</v>
          </cell>
          <cell r="P300">
            <v>24</v>
          </cell>
          <cell r="Q300">
            <v>0.69999999999999929</v>
          </cell>
          <cell r="S300">
            <v>-10.7</v>
          </cell>
          <cell r="T300">
            <v>-1.6999999999999993</v>
          </cell>
          <cell r="V300">
            <v>6.5</v>
          </cell>
          <cell r="W300">
            <v>-1.2999999999999998</v>
          </cell>
          <cell r="Y300">
            <v>32.799999999999997</v>
          </cell>
          <cell r="Z300">
            <v>3.1999999999999957</v>
          </cell>
          <cell r="AB300">
            <v>56.2</v>
          </cell>
          <cell r="AC300">
            <v>3.5</v>
          </cell>
          <cell r="AD300" t="str">
            <v>Top 2013</v>
          </cell>
          <cell r="AE300">
            <v>21.3</v>
          </cell>
          <cell r="AF300">
            <v>-3.0999999999999979</v>
          </cell>
          <cell r="AH300">
            <v>7.8</v>
          </cell>
          <cell r="AI300">
            <v>-2.0000000000000009</v>
          </cell>
          <cell r="AK300">
            <v>16.899999999999999</v>
          </cell>
          <cell r="AL300">
            <v>6.7999999999999989</v>
          </cell>
          <cell r="AM300" t="str">
            <v>Top 2010</v>
          </cell>
          <cell r="AN300">
            <v>32.1</v>
          </cell>
          <cell r="AO300">
            <v>6.8000000000000007</v>
          </cell>
          <cell r="AQ300">
            <v>-32.5</v>
          </cell>
          <cell r="AR300">
            <v>-8.3000000000000007</v>
          </cell>
          <cell r="AT300">
            <v>12.4</v>
          </cell>
          <cell r="AU300">
            <v>2.4000000000000004</v>
          </cell>
          <cell r="AW300">
            <v>445.1</v>
          </cell>
          <cell r="AX300">
            <v>33.600000000000023</v>
          </cell>
          <cell r="AY300" t="str">
            <v>Top Bull</v>
          </cell>
          <cell r="AZ300">
            <v>-40</v>
          </cell>
          <cell r="BA300">
            <v>-4.3999999999999986</v>
          </cell>
          <cell r="BC300">
            <v>-1.8</v>
          </cell>
          <cell r="BD300">
            <v>-1.8</v>
          </cell>
          <cell r="BF300">
            <v>-1.5</v>
          </cell>
          <cell r="BG300">
            <v>-1.1000000000000001</v>
          </cell>
          <cell r="BI300">
            <v>24</v>
          </cell>
          <cell r="BJ300">
            <v>0.69999999999999896</v>
          </cell>
          <cell r="BL300">
            <v>24</v>
          </cell>
          <cell r="BM300">
            <v>0.69999999999999896</v>
          </cell>
          <cell r="BO300">
            <v>0.63</v>
          </cell>
          <cell r="BP300">
            <v>5.6</v>
          </cell>
          <cell r="BQ300">
            <v>-0.7</v>
          </cell>
          <cell r="BS300">
            <v>1.29</v>
          </cell>
          <cell r="BT300">
            <v>19.600000000000001</v>
          </cell>
          <cell r="BU300">
            <v>0.80000000000000104</v>
          </cell>
          <cell r="BW300">
            <v>2.15</v>
          </cell>
          <cell r="BX300">
            <v>12.8</v>
          </cell>
          <cell r="BY300">
            <v>0.100000000000001</v>
          </cell>
          <cell r="CA300">
            <v>1.47</v>
          </cell>
          <cell r="CB300">
            <v>0.16</v>
          </cell>
          <cell r="CC300">
            <v>2.1</v>
          </cell>
          <cell r="CD300">
            <v>15.9</v>
          </cell>
          <cell r="CE300">
            <v>0.93</v>
          </cell>
          <cell r="CG300">
            <v>1.59</v>
          </cell>
          <cell r="CI300">
            <v>1.03</v>
          </cell>
          <cell r="CJ300">
            <v>0.42</v>
          </cell>
          <cell r="CK300">
            <v>6676.7</v>
          </cell>
          <cell r="CL300">
            <v>6676.7</v>
          </cell>
          <cell r="CM300">
            <v>87.24</v>
          </cell>
          <cell r="CN300">
            <v>9.9700000000000006</v>
          </cell>
          <cell r="CO300">
            <v>1.34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1.45</v>
          </cell>
          <cell r="CU300">
            <v>9.9700000000000006</v>
          </cell>
          <cell r="CV300">
            <v>49</v>
          </cell>
          <cell r="CW300">
            <v>102</v>
          </cell>
          <cell r="CX300">
            <v>47.130001068115199</v>
          </cell>
          <cell r="CY300">
            <v>43069</v>
          </cell>
          <cell r="CZ300">
            <v>0.74000000953674305</v>
          </cell>
          <cell r="DG300">
            <v>2500</v>
          </cell>
          <cell r="DI300">
            <v>2500</v>
          </cell>
          <cell r="DU300" t="str">
            <v>No Load</v>
          </cell>
          <cell r="DW300">
            <v>29781</v>
          </cell>
          <cell r="DX300" t="str">
            <v>Yoon - 2008</v>
          </cell>
          <cell r="DY300">
            <v>39722</v>
          </cell>
          <cell r="DZ300">
            <v>9.25</v>
          </cell>
          <cell r="EA300" t="str">
            <v>Fidelity Investments</v>
          </cell>
          <cell r="EB300" t="str">
            <v>800-544-8544</v>
          </cell>
          <cell r="EC300" t="str">
            <v>www.institutional.fidelity.com</v>
          </cell>
          <cell r="ED300" t="str">
            <v>FSPHX</v>
          </cell>
          <cell r="EE300" t="str">
            <v>FOUSA00CIX</v>
          </cell>
        </row>
        <row r="301">
          <cell r="E301" t="str">
            <v>Sec-H</v>
          </cell>
          <cell r="F301" t="str">
            <v>Rydex Biotechnology Inv (RYOIX)</v>
          </cell>
          <cell r="G301">
            <v>18.5</v>
          </cell>
          <cell r="H301">
            <v>-0.30000000000000099</v>
          </cell>
          <cell r="P301">
            <v>29.7</v>
          </cell>
          <cell r="Q301">
            <v>6.3999999999999986</v>
          </cell>
          <cell r="R301" t="str">
            <v>Top 2017</v>
          </cell>
          <cell r="S301">
            <v>-19.600000000000001</v>
          </cell>
          <cell r="T301">
            <v>-10.600000000000001</v>
          </cell>
          <cell r="V301">
            <v>8.8000000000000007</v>
          </cell>
          <cell r="W301">
            <v>1.0000000000000009</v>
          </cell>
          <cell r="X301" t="str">
            <v>Top 2015</v>
          </cell>
          <cell r="Y301">
            <v>33.4</v>
          </cell>
          <cell r="Z301">
            <v>3.7999999999999972</v>
          </cell>
          <cell r="AB301">
            <v>54.6</v>
          </cell>
          <cell r="AC301">
            <v>1.8999999999999986</v>
          </cell>
          <cell r="AE301">
            <v>36.5</v>
          </cell>
          <cell r="AF301">
            <v>12.100000000000001</v>
          </cell>
          <cell r="AG301" t="str">
            <v>Top 2012</v>
          </cell>
          <cell r="AH301">
            <v>11.3</v>
          </cell>
          <cell r="AI301">
            <v>1.5</v>
          </cell>
          <cell r="AK301">
            <v>10.5</v>
          </cell>
          <cell r="AL301">
            <v>0.40000000000000036</v>
          </cell>
          <cell r="AN301">
            <v>19.399999999999999</v>
          </cell>
          <cell r="AO301">
            <v>-5.9000000000000021</v>
          </cell>
          <cell r="AQ301">
            <v>-10.6</v>
          </cell>
          <cell r="AR301">
            <v>13.6</v>
          </cell>
          <cell r="AS301" t="str">
            <v>Top 2008</v>
          </cell>
          <cell r="AT301">
            <v>5.6</v>
          </cell>
          <cell r="AU301">
            <v>-4.4000000000000004</v>
          </cell>
          <cell r="AW301">
            <v>429.3</v>
          </cell>
          <cell r="AX301">
            <v>17.800000000000011</v>
          </cell>
          <cell r="AZ301">
            <v>-26.4</v>
          </cell>
          <cell r="BA301">
            <v>9.2000000000000028</v>
          </cell>
          <cell r="BB301" t="str">
            <v>Top Bear</v>
          </cell>
          <cell r="BC301">
            <v>1</v>
          </cell>
          <cell r="BD301">
            <v>1</v>
          </cell>
          <cell r="BE301" t="str">
            <v>Top M1</v>
          </cell>
          <cell r="BF301">
            <v>-1.2</v>
          </cell>
          <cell r="BG301">
            <v>-0.8</v>
          </cell>
          <cell r="BI301">
            <v>29.7</v>
          </cell>
          <cell r="BJ301">
            <v>6.4</v>
          </cell>
          <cell r="BK301" t="str">
            <v>Top YTD</v>
          </cell>
          <cell r="BL301">
            <v>29.7</v>
          </cell>
          <cell r="BM301">
            <v>6.4</v>
          </cell>
          <cell r="BN301" t="str">
            <v>Top 1Y</v>
          </cell>
          <cell r="BO301">
            <v>1.25</v>
          </cell>
          <cell r="BP301">
            <v>4.3</v>
          </cell>
          <cell r="BQ301">
            <v>-2</v>
          </cell>
          <cell r="BS301">
            <v>0.63</v>
          </cell>
          <cell r="BT301">
            <v>18.5</v>
          </cell>
          <cell r="BU301">
            <v>-0.30000000000000099</v>
          </cell>
          <cell r="BW301">
            <v>0.68</v>
          </cell>
          <cell r="BX301">
            <v>15.4</v>
          </cell>
          <cell r="BY301">
            <v>2.7</v>
          </cell>
          <cell r="BZ301" t="str">
            <v>Top 10Y</v>
          </cell>
          <cell r="CA301">
            <v>0.34</v>
          </cell>
          <cell r="CB301">
            <v>0</v>
          </cell>
          <cell r="CC301">
            <v>0.6</v>
          </cell>
          <cell r="CD301">
            <v>24.6</v>
          </cell>
          <cell r="CE301">
            <v>1.44</v>
          </cell>
          <cell r="CG301">
            <v>2.46</v>
          </cell>
          <cell r="CI301">
            <v>1.47</v>
          </cell>
          <cell r="CJ301">
            <v>0.36</v>
          </cell>
          <cell r="CK301">
            <v>322.39999999999998</v>
          </cell>
          <cell r="CL301">
            <v>253.5</v>
          </cell>
          <cell r="CM301">
            <v>100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-3.59</v>
          </cell>
          <cell r="CT301">
            <v>3.59</v>
          </cell>
          <cell r="CU301">
            <v>0</v>
          </cell>
          <cell r="CV301">
            <v>207</v>
          </cell>
          <cell r="CW301">
            <v>75</v>
          </cell>
          <cell r="CX301">
            <v>39.439998626708999</v>
          </cell>
          <cell r="CY301">
            <v>43069</v>
          </cell>
          <cell r="CZ301">
            <v>1.37000000476837</v>
          </cell>
          <cell r="DG301">
            <v>2500</v>
          </cell>
          <cell r="DI301">
            <v>1000</v>
          </cell>
          <cell r="DU301" t="str">
            <v>Inv</v>
          </cell>
          <cell r="DW301">
            <v>35886</v>
          </cell>
          <cell r="DX301" t="str">
            <v>Byrum/Harder - 1998</v>
          </cell>
          <cell r="DY301">
            <v>35886</v>
          </cell>
          <cell r="DZ301">
            <v>19.760000000000002</v>
          </cell>
          <cell r="EA301" t="str">
            <v>Rydex Funds</v>
          </cell>
          <cell r="EB301" t="str">
            <v>800-820-0888</v>
          </cell>
          <cell r="EC301" t="str">
            <v>www.rydex-sgi.com</v>
          </cell>
          <cell r="ED301" t="str">
            <v>RYOIX</v>
          </cell>
          <cell r="EE301" t="str">
            <v>FOUSA00KX2</v>
          </cell>
        </row>
        <row r="302">
          <cell r="E302" t="str">
            <v>Sec-H</v>
          </cell>
          <cell r="F302" t="str">
            <v>Fidelity Sel Hlthcare Svcs (FSHCX)</v>
          </cell>
          <cell r="G302">
            <v>17.8</v>
          </cell>
          <cell r="H302">
            <v>-1</v>
          </cell>
          <cell r="P302">
            <v>24.3</v>
          </cell>
          <cell r="Q302">
            <v>1</v>
          </cell>
          <cell r="S302">
            <v>2.2000000000000002</v>
          </cell>
          <cell r="T302">
            <v>11.2</v>
          </cell>
          <cell r="U302" t="str">
            <v>Top 2016</v>
          </cell>
          <cell r="V302">
            <v>6.9</v>
          </cell>
          <cell r="W302">
            <v>-0.89999999999999947</v>
          </cell>
          <cell r="Y302">
            <v>23.6</v>
          </cell>
          <cell r="Z302">
            <v>-6</v>
          </cell>
          <cell r="AB302">
            <v>35.299999999999997</v>
          </cell>
          <cell r="AC302">
            <v>-17.400000000000006</v>
          </cell>
          <cell r="AE302">
            <v>10.5</v>
          </cell>
          <cell r="AF302">
            <v>-13.899999999999999</v>
          </cell>
          <cell r="AH302">
            <v>10.199999999999999</v>
          </cell>
          <cell r="AI302">
            <v>0.39999999999999858</v>
          </cell>
          <cell r="AK302">
            <v>15.4</v>
          </cell>
          <cell r="AL302">
            <v>5.3000000000000007</v>
          </cell>
          <cell r="AM302" t="str">
            <v>Top 2010</v>
          </cell>
          <cell r="AN302">
            <v>48.9</v>
          </cell>
          <cell r="AO302">
            <v>23.599999999999998</v>
          </cell>
          <cell r="AP302" t="str">
            <v>Top 2009</v>
          </cell>
          <cell r="AQ302">
            <v>-44.6</v>
          </cell>
          <cell r="AR302">
            <v>-20.400000000000002</v>
          </cell>
          <cell r="AT302">
            <v>16.8</v>
          </cell>
          <cell r="AU302">
            <v>6.8000000000000007</v>
          </cell>
          <cell r="AV302" t="str">
            <v>Top 2007</v>
          </cell>
          <cell r="AW302">
            <v>439.5</v>
          </cell>
          <cell r="AX302">
            <v>28</v>
          </cell>
          <cell r="AZ302">
            <v>-49.4</v>
          </cell>
          <cell r="BA302">
            <v>-13.799999999999997</v>
          </cell>
          <cell r="BC302">
            <v>-0.5</v>
          </cell>
          <cell r="BD302">
            <v>-0.5</v>
          </cell>
          <cell r="BF302">
            <v>6.8</v>
          </cell>
          <cell r="BG302">
            <v>7.2</v>
          </cell>
          <cell r="BH302" t="str">
            <v>Top Q1</v>
          </cell>
          <cell r="BI302">
            <v>24.3</v>
          </cell>
          <cell r="BJ302">
            <v>1</v>
          </cell>
          <cell r="BL302">
            <v>24.3</v>
          </cell>
          <cell r="BM302">
            <v>1</v>
          </cell>
          <cell r="BO302">
            <v>3.04</v>
          </cell>
          <cell r="BP302">
            <v>10.7</v>
          </cell>
          <cell r="BQ302">
            <v>4.4000000000000004</v>
          </cell>
          <cell r="BR302" t="str">
            <v>Top 3Y</v>
          </cell>
          <cell r="BS302">
            <v>1.72</v>
          </cell>
          <cell r="BT302">
            <v>17.8</v>
          </cell>
          <cell r="BU302">
            <v>-1</v>
          </cell>
          <cell r="BW302">
            <v>1.92</v>
          </cell>
          <cell r="BX302">
            <v>10.199999999999999</v>
          </cell>
          <cell r="BY302">
            <v>-2.5</v>
          </cell>
          <cell r="CA302">
            <v>1.06</v>
          </cell>
          <cell r="CB302">
            <v>0.1</v>
          </cell>
          <cell r="CC302">
            <v>1.9</v>
          </cell>
          <cell r="CD302">
            <v>12.9</v>
          </cell>
          <cell r="CE302">
            <v>0.75</v>
          </cell>
          <cell r="CG302">
            <v>1.29</v>
          </cell>
          <cell r="CI302">
            <v>0.74</v>
          </cell>
          <cell r="CJ302">
            <v>0.33</v>
          </cell>
          <cell r="CK302">
            <v>810.7</v>
          </cell>
          <cell r="CL302">
            <v>810.7</v>
          </cell>
          <cell r="CM302">
            <v>94.03</v>
          </cell>
          <cell r="CN302">
            <v>0.54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5.43</v>
          </cell>
          <cell r="CU302">
            <v>0.54</v>
          </cell>
          <cell r="CV302">
            <v>26</v>
          </cell>
          <cell r="CW302">
            <v>35</v>
          </cell>
          <cell r="CX302">
            <v>72.819999694824205</v>
          </cell>
          <cell r="CY302">
            <v>43069</v>
          </cell>
          <cell r="CZ302">
            <v>0.77999997138977095</v>
          </cell>
          <cell r="DG302">
            <v>2500</v>
          </cell>
          <cell r="DI302">
            <v>2500</v>
          </cell>
          <cell r="DU302" t="str">
            <v>No Load</v>
          </cell>
          <cell r="DW302">
            <v>31593</v>
          </cell>
          <cell r="DX302" t="str">
            <v>Segalini - 2016</v>
          </cell>
          <cell r="DY302">
            <v>42397</v>
          </cell>
          <cell r="DZ302">
            <v>1.93</v>
          </cell>
          <cell r="EA302" t="str">
            <v>Fidelity Investments</v>
          </cell>
          <cell r="EB302" t="str">
            <v>800-544-8544</v>
          </cell>
          <cell r="EC302" t="str">
            <v>www.institutional.fidelity.com</v>
          </cell>
          <cell r="ED302" t="str">
            <v>FSHCX</v>
          </cell>
          <cell r="EE302" t="str">
            <v>FOUSA00CIU</v>
          </cell>
        </row>
        <row r="303">
          <cell r="E303" t="str">
            <v>Sec-H</v>
          </cell>
          <cell r="F303" t="str">
            <v>Vanguard Health Care Inv (VGHCX)</v>
          </cell>
          <cell r="G303">
            <v>17.600000000000001</v>
          </cell>
          <cell r="H303">
            <v>-1.2</v>
          </cell>
          <cell r="P303">
            <v>19.600000000000001</v>
          </cell>
          <cell r="Q303">
            <v>-3.6999999999999993</v>
          </cell>
          <cell r="S303">
            <v>-9</v>
          </cell>
          <cell r="T303">
            <v>0</v>
          </cell>
          <cell r="V303">
            <v>12.6</v>
          </cell>
          <cell r="W303">
            <v>4.8</v>
          </cell>
          <cell r="X303" t="str">
            <v>Top 2015</v>
          </cell>
          <cell r="Y303">
            <v>28.5</v>
          </cell>
          <cell r="Z303">
            <v>-1.1000000000000014</v>
          </cell>
          <cell r="AB303">
            <v>43.1</v>
          </cell>
          <cell r="AC303">
            <v>-9.6000000000000014</v>
          </cell>
          <cell r="AE303">
            <v>15.1</v>
          </cell>
          <cell r="AF303">
            <v>-9.2999999999999989</v>
          </cell>
          <cell r="AH303">
            <v>11.4</v>
          </cell>
          <cell r="AI303">
            <v>1.5999999999999996</v>
          </cell>
          <cell r="AK303">
            <v>6.1</v>
          </cell>
          <cell r="AL303">
            <v>-4</v>
          </cell>
          <cell r="AN303">
            <v>20.9</v>
          </cell>
          <cell r="AO303">
            <v>-4.4000000000000021</v>
          </cell>
          <cell r="AQ303">
            <v>-18.5</v>
          </cell>
          <cell r="AR303">
            <v>5.6999999999999993</v>
          </cell>
          <cell r="AS303" t="str">
            <v>Top 2008</v>
          </cell>
          <cell r="AT303">
            <v>4.4000000000000004</v>
          </cell>
          <cell r="AU303">
            <v>-5.6</v>
          </cell>
          <cell r="AW303">
            <v>334.1</v>
          </cell>
          <cell r="AX303">
            <v>-77.399999999999977</v>
          </cell>
          <cell r="AZ303">
            <v>-31.8</v>
          </cell>
          <cell r="BA303">
            <v>3.8000000000000007</v>
          </cell>
          <cell r="BC303">
            <v>0.2</v>
          </cell>
          <cell r="BD303">
            <v>0.2</v>
          </cell>
          <cell r="BF303">
            <v>0.5</v>
          </cell>
          <cell r="BG303">
            <v>0.9</v>
          </cell>
          <cell r="BI303">
            <v>19.600000000000001</v>
          </cell>
          <cell r="BJ303">
            <v>-3.7</v>
          </cell>
          <cell r="BL303">
            <v>19.600000000000001</v>
          </cell>
          <cell r="BM303">
            <v>-3.7</v>
          </cell>
          <cell r="BO303">
            <v>1.98</v>
          </cell>
          <cell r="BP303">
            <v>7</v>
          </cell>
          <cell r="BQ303">
            <v>0.7</v>
          </cell>
          <cell r="BS303">
            <v>2.02</v>
          </cell>
          <cell r="BT303">
            <v>17.600000000000001</v>
          </cell>
          <cell r="BU303">
            <v>-1.2</v>
          </cell>
          <cell r="BW303">
            <v>2.35</v>
          </cell>
          <cell r="BX303">
            <v>11.7</v>
          </cell>
          <cell r="BY303">
            <v>-1</v>
          </cell>
          <cell r="CA303">
            <v>1.58</v>
          </cell>
          <cell r="CB303">
            <v>0.94</v>
          </cell>
          <cell r="CC303">
            <v>2.2999999999999998</v>
          </cell>
          <cell r="CD303">
            <v>12.4</v>
          </cell>
          <cell r="CE303">
            <v>0.73</v>
          </cell>
          <cell r="CF303" t="str">
            <v>Low Cat Risk</v>
          </cell>
          <cell r="CG303">
            <v>1.24</v>
          </cell>
          <cell r="CI303">
            <v>0.86</v>
          </cell>
          <cell r="CJ303">
            <v>0.48</v>
          </cell>
          <cell r="CK303">
            <v>47154</v>
          </cell>
          <cell r="CL303">
            <v>9487.4</v>
          </cell>
          <cell r="CM303">
            <v>73.849999999999994</v>
          </cell>
          <cell r="CN303">
            <v>22.73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0.95</v>
          </cell>
          <cell r="CT303">
            <v>2.4700000000000002</v>
          </cell>
          <cell r="CU303">
            <v>22.73</v>
          </cell>
          <cell r="CV303">
            <v>12</v>
          </cell>
          <cell r="CW303">
            <v>99</v>
          </cell>
          <cell r="CX303">
            <v>41.869998931884801</v>
          </cell>
          <cell r="CY303">
            <v>43008</v>
          </cell>
          <cell r="CZ303">
            <v>0.37000000476837203</v>
          </cell>
          <cell r="DG303">
            <v>0</v>
          </cell>
          <cell r="DU303" t="str">
            <v>Inv</v>
          </cell>
          <cell r="DW303">
            <v>30825</v>
          </cell>
          <cell r="DX303" t="str">
            <v>Hynes - 2008</v>
          </cell>
          <cell r="DY303">
            <v>39597</v>
          </cell>
          <cell r="DZ303">
            <v>9.6</v>
          </cell>
          <cell r="EA303" t="str">
            <v>Vanguard</v>
          </cell>
          <cell r="EB303" t="str">
            <v>800-662-7447</v>
          </cell>
          <cell r="EC303" t="str">
            <v>www.vanguard.com</v>
          </cell>
          <cell r="ED303" t="str">
            <v>VGHCX</v>
          </cell>
          <cell r="EE303" t="str">
            <v>FOUSA00FTZ</v>
          </cell>
        </row>
        <row r="304">
          <cell r="E304" t="str">
            <v>Sec-H</v>
          </cell>
          <cell r="F304" t="str">
            <v>Schwab Health Care (SWHFX)</v>
          </cell>
          <cell r="G304">
            <v>16.2</v>
          </cell>
          <cell r="H304">
            <v>-2.6</v>
          </cell>
          <cell r="P304">
            <v>20.2</v>
          </cell>
          <cell r="Q304">
            <v>-3.1000000000000014</v>
          </cell>
          <cell r="S304">
            <v>-4.4000000000000004</v>
          </cell>
          <cell r="T304">
            <v>4.5999999999999996</v>
          </cell>
          <cell r="V304">
            <v>8.4</v>
          </cell>
          <cell r="W304">
            <v>0.60000000000000053</v>
          </cell>
          <cell r="Y304">
            <v>21.5</v>
          </cell>
          <cell r="Z304">
            <v>-8.1000000000000014</v>
          </cell>
          <cell r="AB304">
            <v>39.9</v>
          </cell>
          <cell r="AC304">
            <v>-12.800000000000004</v>
          </cell>
          <cell r="AE304">
            <v>19.2</v>
          </cell>
          <cell r="AF304">
            <v>-5.1999999999999993</v>
          </cell>
          <cell r="AH304">
            <v>11.5</v>
          </cell>
          <cell r="AI304">
            <v>1.6999999999999993</v>
          </cell>
          <cell r="AK304">
            <v>9.6999999999999993</v>
          </cell>
          <cell r="AL304">
            <v>-0.40000000000000036</v>
          </cell>
          <cell r="AN304">
            <v>20.100000000000001</v>
          </cell>
          <cell r="AO304">
            <v>-5.1999999999999993</v>
          </cell>
          <cell r="AQ304">
            <v>-25</v>
          </cell>
          <cell r="AR304">
            <v>-0.80000000000000071</v>
          </cell>
          <cell r="AT304">
            <v>10.6</v>
          </cell>
          <cell r="AU304">
            <v>0.59999999999999964</v>
          </cell>
          <cell r="AW304">
            <v>325.89999999999998</v>
          </cell>
          <cell r="AX304">
            <v>-85.600000000000023</v>
          </cell>
          <cell r="AZ304">
            <v>-36.200000000000003</v>
          </cell>
          <cell r="BA304">
            <v>-0.60000000000000142</v>
          </cell>
          <cell r="BC304">
            <v>0.5</v>
          </cell>
          <cell r="BD304">
            <v>0.5</v>
          </cell>
          <cell r="BF304">
            <v>-0.4</v>
          </cell>
          <cell r="BG304">
            <v>0</v>
          </cell>
          <cell r="BI304">
            <v>20.2</v>
          </cell>
          <cell r="BJ304">
            <v>-3.1</v>
          </cell>
          <cell r="BL304">
            <v>20.2</v>
          </cell>
          <cell r="BM304">
            <v>-3.1</v>
          </cell>
          <cell r="BO304">
            <v>1.98</v>
          </cell>
          <cell r="BP304">
            <v>7.6</v>
          </cell>
          <cell r="BQ304">
            <v>1.3</v>
          </cell>
          <cell r="BS304">
            <v>2.36</v>
          </cell>
          <cell r="BT304">
            <v>16.2</v>
          </cell>
          <cell r="BU304">
            <v>-2.6</v>
          </cell>
          <cell r="BW304">
            <v>2.71</v>
          </cell>
          <cell r="BX304">
            <v>10.8</v>
          </cell>
          <cell r="BY304">
            <v>-1.9</v>
          </cell>
          <cell r="CA304">
            <v>1.68</v>
          </cell>
          <cell r="CB304">
            <v>0.92</v>
          </cell>
          <cell r="CC304">
            <v>2.7</v>
          </cell>
          <cell r="CD304">
            <v>12.5</v>
          </cell>
          <cell r="CE304">
            <v>0.73</v>
          </cell>
          <cell r="CF304" t="str">
            <v>Low Cat Risk</v>
          </cell>
          <cell r="CG304">
            <v>1.25</v>
          </cell>
          <cell r="CI304">
            <v>0.88</v>
          </cell>
          <cell r="CJ304">
            <v>0.51</v>
          </cell>
          <cell r="CK304">
            <v>859.3</v>
          </cell>
          <cell r="CL304">
            <v>859.3</v>
          </cell>
          <cell r="CM304">
            <v>75.930000000000007</v>
          </cell>
          <cell r="CN304">
            <v>23.72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0.35</v>
          </cell>
          <cell r="CU304">
            <v>23.72</v>
          </cell>
          <cell r="CV304">
            <v>54</v>
          </cell>
          <cell r="CW304">
            <v>87</v>
          </cell>
          <cell r="CX304">
            <v>44.200000762939503</v>
          </cell>
          <cell r="CY304">
            <v>43008</v>
          </cell>
          <cell r="CZ304">
            <v>0.80000001192092896</v>
          </cell>
          <cell r="DG304">
            <v>100</v>
          </cell>
          <cell r="DU304" t="str">
            <v>No Load</v>
          </cell>
          <cell r="DW304">
            <v>36710</v>
          </cell>
          <cell r="DX304" t="str">
            <v>Svallin/Li/Clayton - 2012</v>
          </cell>
          <cell r="DY304">
            <v>41124</v>
          </cell>
          <cell r="DZ304">
            <v>5.41</v>
          </cell>
          <cell r="EA304" t="str">
            <v>Schwab Funds</v>
          </cell>
          <cell r="EB304" t="str">
            <v>877-824-5615</v>
          </cell>
          <cell r="EC304" t="str">
            <v>www.schwab.com</v>
          </cell>
          <cell r="ED304" t="str">
            <v>SWHFX</v>
          </cell>
          <cell r="EE304" t="str">
            <v>FOUSA00HHN</v>
          </cell>
        </row>
        <row r="305">
          <cell r="E305" t="str">
            <v>Sec-I</v>
          </cell>
          <cell r="F305" t="str">
            <v>Industrials Sector Category Average</v>
          </cell>
          <cell r="G305">
            <v>17.5</v>
          </cell>
          <cell r="H305">
            <v>0</v>
          </cell>
          <cell r="P305">
            <v>24.3</v>
          </cell>
          <cell r="S305">
            <v>19.399999999999999</v>
          </cell>
          <cell r="V305">
            <v>-6.3</v>
          </cell>
          <cell r="Y305">
            <v>12.4</v>
          </cell>
          <cell r="AB305">
            <v>44.7</v>
          </cell>
          <cell r="AE305">
            <v>16.7</v>
          </cell>
          <cell r="AH305">
            <v>-5.9</v>
          </cell>
          <cell r="AK305">
            <v>29</v>
          </cell>
          <cell r="AN305">
            <v>25</v>
          </cell>
          <cell r="AQ305">
            <v>-38</v>
          </cell>
          <cell r="AT305">
            <v>10.5</v>
          </cell>
          <cell r="AW305">
            <v>464.3</v>
          </cell>
          <cell r="AZ305">
            <v>-57.5</v>
          </cell>
          <cell r="BC305">
            <v>1.7</v>
          </cell>
          <cell r="BD305">
            <v>0</v>
          </cell>
          <cell r="BF305">
            <v>7</v>
          </cell>
          <cell r="BG305">
            <v>0</v>
          </cell>
          <cell r="BI305">
            <v>24.3</v>
          </cell>
          <cell r="BJ305">
            <v>0</v>
          </cell>
          <cell r="BL305">
            <v>24.3</v>
          </cell>
          <cell r="BM305">
            <v>0</v>
          </cell>
          <cell r="BO305">
            <v>1.4</v>
          </cell>
          <cell r="BP305">
            <v>11.5</v>
          </cell>
          <cell r="BQ305">
            <v>0</v>
          </cell>
          <cell r="BS305">
            <v>1</v>
          </cell>
          <cell r="BT305">
            <v>17.5</v>
          </cell>
          <cell r="BU305">
            <v>0</v>
          </cell>
          <cell r="BW305">
            <v>1</v>
          </cell>
          <cell r="BX305">
            <v>9.1999999999999993</v>
          </cell>
          <cell r="BY305">
            <v>0</v>
          </cell>
          <cell r="CA305">
            <v>0.7</v>
          </cell>
          <cell r="CB305">
            <v>0.3</v>
          </cell>
          <cell r="CC305">
            <v>1</v>
          </cell>
          <cell r="CD305">
            <v>13.9</v>
          </cell>
          <cell r="CG305">
            <v>1.39</v>
          </cell>
          <cell r="CI305">
            <v>1.1399999999999999</v>
          </cell>
          <cell r="CJ305">
            <v>0.68333333333333302</v>
          </cell>
          <cell r="CK305">
            <v>538</v>
          </cell>
          <cell r="CL305">
            <v>536.18888888888898</v>
          </cell>
          <cell r="CM305">
            <v>89.967777777777798</v>
          </cell>
          <cell r="CN305">
            <v>5.2633333333333301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-0.41111111111111098</v>
          </cell>
          <cell r="CT305">
            <v>5.1811111111111101</v>
          </cell>
          <cell r="CU305">
            <v>5.2633333333333301</v>
          </cell>
          <cell r="CV305">
            <v>176.5</v>
          </cell>
          <cell r="CW305">
            <v>68</v>
          </cell>
          <cell r="CX305">
            <v>49.700000762939503</v>
          </cell>
          <cell r="CZ305">
            <v>1.0599999427795399</v>
          </cell>
          <cell r="ED305" t="str">
            <v>Sec-I</v>
          </cell>
          <cell r="EE305" t="str">
            <v>0207-Sec-I</v>
          </cell>
        </row>
        <row r="306">
          <cell r="E306" t="str">
            <v>Sec-I</v>
          </cell>
          <cell r="F306" t="str">
            <v>Fidelity Sel Air Transport (FSAIX)</v>
          </cell>
          <cell r="G306">
            <v>21.3</v>
          </cell>
          <cell r="H306">
            <v>3.8</v>
          </cell>
          <cell r="I306" t="str">
            <v>Top 5Y</v>
          </cell>
          <cell r="P306">
            <v>24.3</v>
          </cell>
          <cell r="Q306">
            <v>0</v>
          </cell>
          <cell r="S306">
            <v>20</v>
          </cell>
          <cell r="T306">
            <v>0.60000000000000142</v>
          </cell>
          <cell r="V306">
            <v>-8.6999999999999993</v>
          </cell>
          <cell r="W306">
            <v>-2.3999999999999995</v>
          </cell>
          <cell r="Y306">
            <v>28</v>
          </cell>
          <cell r="Z306">
            <v>15.6</v>
          </cell>
          <cell r="AA306" t="str">
            <v>Top 2014</v>
          </cell>
          <cell r="AB306">
            <v>50.6</v>
          </cell>
          <cell r="AC306">
            <v>5.8999999999999986</v>
          </cell>
          <cell r="AD306" t="str">
            <v>Top 2013</v>
          </cell>
          <cell r="AE306">
            <v>19.100000000000001</v>
          </cell>
          <cell r="AF306">
            <v>2.4000000000000021</v>
          </cell>
          <cell r="AH306">
            <v>-6.1</v>
          </cell>
          <cell r="AI306">
            <v>-0.19999999999999929</v>
          </cell>
          <cell r="AK306">
            <v>33.299999999999997</v>
          </cell>
          <cell r="AL306">
            <v>4.2999999999999972</v>
          </cell>
          <cell r="AN306">
            <v>22.2</v>
          </cell>
          <cell r="AO306">
            <v>-2.8000000000000007</v>
          </cell>
          <cell r="AQ306">
            <v>-32.6</v>
          </cell>
          <cell r="AR306">
            <v>5.3999999999999986</v>
          </cell>
          <cell r="AT306">
            <v>-2</v>
          </cell>
          <cell r="AU306">
            <v>-12.5</v>
          </cell>
          <cell r="AW306">
            <v>621</v>
          </cell>
          <cell r="AX306">
            <v>156.69999999999999</v>
          </cell>
          <cell r="AY306" t="str">
            <v>Top Bull</v>
          </cell>
          <cell r="AZ306">
            <v>-61.2</v>
          </cell>
          <cell r="BA306">
            <v>-3.7000000000000028</v>
          </cell>
          <cell r="BC306">
            <v>2.7</v>
          </cell>
          <cell r="BD306">
            <v>1</v>
          </cell>
          <cell r="BE306" t="str">
            <v>Top M1</v>
          </cell>
          <cell r="BF306">
            <v>7.8</v>
          </cell>
          <cell r="BG306">
            <v>0.8</v>
          </cell>
          <cell r="BH306" t="str">
            <v>Top Q1</v>
          </cell>
          <cell r="BI306">
            <v>24.3</v>
          </cell>
          <cell r="BJ306">
            <v>0</v>
          </cell>
          <cell r="BL306">
            <v>24.3</v>
          </cell>
          <cell r="BM306">
            <v>0</v>
          </cell>
          <cell r="BO306">
            <v>2.37</v>
          </cell>
          <cell r="BP306">
            <v>10.8</v>
          </cell>
          <cell r="BQ306">
            <v>-0.69999999999999896</v>
          </cell>
          <cell r="BS306">
            <v>1.57</v>
          </cell>
          <cell r="BT306">
            <v>21.3</v>
          </cell>
          <cell r="BU306">
            <v>3.8</v>
          </cell>
          <cell r="BV306" t="str">
            <v>Top 5Y</v>
          </cell>
          <cell r="BW306">
            <v>1.19</v>
          </cell>
          <cell r="BX306">
            <v>12.4</v>
          </cell>
          <cell r="BY306">
            <v>3.2</v>
          </cell>
          <cell r="BZ306" t="str">
            <v>Top 10Y</v>
          </cell>
          <cell r="CA306">
            <v>0.97</v>
          </cell>
          <cell r="CB306">
            <v>0.41</v>
          </cell>
          <cell r="CC306">
            <v>1.1000000000000001</v>
          </cell>
          <cell r="CD306">
            <v>13.4</v>
          </cell>
          <cell r="CE306">
            <v>0.96</v>
          </cell>
          <cell r="CG306">
            <v>1.34</v>
          </cell>
          <cell r="CI306">
            <v>0.93</v>
          </cell>
          <cell r="CJ306">
            <v>0.48</v>
          </cell>
          <cell r="CK306">
            <v>407.1</v>
          </cell>
          <cell r="CL306">
            <v>407.1</v>
          </cell>
          <cell r="CM306">
            <v>94.1</v>
          </cell>
          <cell r="CN306">
            <v>2.4</v>
          </cell>
          <cell r="CO306">
            <v>0</v>
          </cell>
          <cell r="CP306">
            <v>0</v>
          </cell>
          <cell r="CQ306">
            <v>0</v>
          </cell>
          <cell r="CR306">
            <v>0</v>
          </cell>
          <cell r="CS306">
            <v>0</v>
          </cell>
          <cell r="CT306">
            <v>3.5</v>
          </cell>
          <cell r="CU306">
            <v>2.4</v>
          </cell>
          <cell r="CV306">
            <v>106</v>
          </cell>
          <cell r="CW306">
            <v>39</v>
          </cell>
          <cell r="CX306">
            <v>63.830001831054702</v>
          </cell>
          <cell r="CY306">
            <v>43069</v>
          </cell>
          <cell r="CZ306">
            <v>0.85000002384185802</v>
          </cell>
          <cell r="DG306">
            <v>2500</v>
          </cell>
          <cell r="DI306">
            <v>2500</v>
          </cell>
          <cell r="DU306" t="str">
            <v>No Load</v>
          </cell>
          <cell r="DW306">
            <v>31397</v>
          </cell>
          <cell r="DX306" t="str">
            <v>Moulis - 2012</v>
          </cell>
          <cell r="DY306">
            <v>40939</v>
          </cell>
          <cell r="DZ306">
            <v>5.92</v>
          </cell>
          <cell r="EA306" t="str">
            <v>Fidelity Investments</v>
          </cell>
          <cell r="EB306" t="str">
            <v>800-544-8544</v>
          </cell>
          <cell r="EC306" t="str">
            <v>www.institutional.fidelity.com</v>
          </cell>
          <cell r="ED306" t="str">
            <v>FSAIX</v>
          </cell>
          <cell r="EE306" t="str">
            <v>FOUSA00CI4</v>
          </cell>
        </row>
        <row r="307">
          <cell r="E307" t="str">
            <v>Sec-I</v>
          </cell>
          <cell r="F307" t="str">
            <v>Fidelity Sel Def &amp; Aerosp (FSDAX)</v>
          </cell>
          <cell r="G307">
            <v>20.100000000000001</v>
          </cell>
          <cell r="H307">
            <v>2.6</v>
          </cell>
          <cell r="I307" t="str">
            <v>Top 5Y</v>
          </cell>
          <cell r="J307" t="str">
            <v>Yes</v>
          </cell>
          <cell r="P307">
            <v>34.200000000000003</v>
          </cell>
          <cell r="Q307">
            <v>9.9000000000000021</v>
          </cell>
          <cell r="R307" t="str">
            <v>Top 2017</v>
          </cell>
          <cell r="S307">
            <v>17.8</v>
          </cell>
          <cell r="T307">
            <v>-1.5999999999999979</v>
          </cell>
          <cell r="V307">
            <v>3.5</v>
          </cell>
          <cell r="W307">
            <v>9.8000000000000007</v>
          </cell>
          <cell r="X307" t="str">
            <v>Top 2015</v>
          </cell>
          <cell r="Y307">
            <v>2.9</v>
          </cell>
          <cell r="Z307">
            <v>-9.5</v>
          </cell>
          <cell r="AB307">
            <v>48.1</v>
          </cell>
          <cell r="AC307">
            <v>3.3999999999999986</v>
          </cell>
          <cell r="AE307">
            <v>13.5</v>
          </cell>
          <cell r="AF307">
            <v>-3.1999999999999993</v>
          </cell>
          <cell r="AH307">
            <v>7.3</v>
          </cell>
          <cell r="AI307">
            <v>13.2</v>
          </cell>
          <cell r="AJ307" t="str">
            <v>Top 2011</v>
          </cell>
          <cell r="AK307">
            <v>21.8</v>
          </cell>
          <cell r="AL307">
            <v>-7.1999999999999993</v>
          </cell>
          <cell r="AN307">
            <v>24.8</v>
          </cell>
          <cell r="AO307">
            <v>-0.19999999999999929</v>
          </cell>
          <cell r="AQ307">
            <v>-40.200000000000003</v>
          </cell>
          <cell r="AR307">
            <v>-2.2000000000000028</v>
          </cell>
          <cell r="AT307">
            <v>17.8</v>
          </cell>
          <cell r="AU307">
            <v>7.3000000000000007</v>
          </cell>
          <cell r="AV307" t="str">
            <v>Top 2007</v>
          </cell>
          <cell r="AW307">
            <v>485.6</v>
          </cell>
          <cell r="AX307">
            <v>21.300000000000011</v>
          </cell>
          <cell r="AZ307">
            <v>-55.2</v>
          </cell>
          <cell r="BA307">
            <v>2.2999999999999972</v>
          </cell>
          <cell r="BC307">
            <v>1.3</v>
          </cell>
          <cell r="BD307">
            <v>-0.4</v>
          </cell>
          <cell r="BF307">
            <v>6.4</v>
          </cell>
          <cell r="BG307">
            <v>-0.6</v>
          </cell>
          <cell r="BI307">
            <v>34.200000000000003</v>
          </cell>
          <cell r="BJ307">
            <v>9.9</v>
          </cell>
          <cell r="BK307" t="str">
            <v>Top YTD</v>
          </cell>
          <cell r="BL307">
            <v>34.200000000000003</v>
          </cell>
          <cell r="BM307">
            <v>9.9</v>
          </cell>
          <cell r="BN307" t="str">
            <v>Top 1Y</v>
          </cell>
          <cell r="BO307">
            <v>1.05</v>
          </cell>
          <cell r="BP307">
            <v>17.899999999999999</v>
          </cell>
          <cell r="BQ307">
            <v>6.4</v>
          </cell>
          <cell r="BR307" t="str">
            <v>Top 3Y</v>
          </cell>
          <cell r="BS307">
            <v>1.2</v>
          </cell>
          <cell r="BT307">
            <v>20.100000000000001</v>
          </cell>
          <cell r="BU307">
            <v>2.6</v>
          </cell>
          <cell r="BV307" t="str">
            <v>Top 5Y</v>
          </cell>
          <cell r="BW307">
            <v>1.34</v>
          </cell>
          <cell r="BX307">
            <v>10.7</v>
          </cell>
          <cell r="BY307">
            <v>1.5</v>
          </cell>
          <cell r="BZ307" t="str">
            <v>Top 10Y</v>
          </cell>
          <cell r="CA307">
            <v>0.92</v>
          </cell>
          <cell r="CB307">
            <v>0.4</v>
          </cell>
          <cell r="CC307">
            <v>1.3</v>
          </cell>
          <cell r="CD307">
            <v>12.8</v>
          </cell>
          <cell r="CE307">
            <v>0.92</v>
          </cell>
          <cell r="CG307">
            <v>1.28</v>
          </cell>
          <cell r="CI307">
            <v>1.01</v>
          </cell>
          <cell r="CJ307">
            <v>0.63</v>
          </cell>
          <cell r="CK307">
            <v>2503.1999999999998</v>
          </cell>
          <cell r="CL307">
            <v>2503.1999999999998</v>
          </cell>
          <cell r="CM307">
            <v>93.04</v>
          </cell>
          <cell r="CN307">
            <v>6.14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0.82</v>
          </cell>
          <cell r="CU307">
            <v>6.14</v>
          </cell>
          <cell r="CV307">
            <v>24</v>
          </cell>
          <cell r="CW307">
            <v>43</v>
          </cell>
          <cell r="CX307">
            <v>66.169998168945298</v>
          </cell>
          <cell r="CY307">
            <v>43069</v>
          </cell>
          <cell r="CZ307">
            <v>0.79000002145767201</v>
          </cell>
          <cell r="DG307">
            <v>2500</v>
          </cell>
          <cell r="DI307">
            <v>2500</v>
          </cell>
          <cell r="DU307" t="str">
            <v>No Load</v>
          </cell>
          <cell r="DW307">
            <v>30810</v>
          </cell>
          <cell r="DX307" t="str">
            <v>Siegmann - 2015</v>
          </cell>
          <cell r="DY307">
            <v>42293</v>
          </cell>
          <cell r="DZ307">
            <v>2.21</v>
          </cell>
          <cell r="EA307" t="str">
            <v>Fidelity Investments</v>
          </cell>
          <cell r="EB307" t="str">
            <v>800-544-8544</v>
          </cell>
          <cell r="EC307" t="str">
            <v>www.institutional.fidelity.com</v>
          </cell>
          <cell r="ED307" t="str">
            <v>FSDAX</v>
          </cell>
          <cell r="EE307" t="str">
            <v>FOUSA00CIG</v>
          </cell>
        </row>
        <row r="308">
          <cell r="E308" t="str">
            <v>Sec-I</v>
          </cell>
          <cell r="F308" t="str">
            <v>Fidelity Sel Transportation (FSRFX)</v>
          </cell>
          <cell r="G308">
            <v>20</v>
          </cell>
          <cell r="H308">
            <v>2.5</v>
          </cell>
          <cell r="P308">
            <v>22.2</v>
          </cell>
          <cell r="Q308">
            <v>-2.1000000000000014</v>
          </cell>
          <cell r="S308">
            <v>25.8</v>
          </cell>
          <cell r="T308">
            <v>6.4000000000000021</v>
          </cell>
          <cell r="U308" t="str">
            <v>Top 2016</v>
          </cell>
          <cell r="V308">
            <v>-18.600000000000001</v>
          </cell>
          <cell r="W308">
            <v>-12.3</v>
          </cell>
          <cell r="Y308">
            <v>34</v>
          </cell>
          <cell r="Z308">
            <v>21.6</v>
          </cell>
          <cell r="AA308" t="str">
            <v>Top 2014</v>
          </cell>
          <cell r="AB308">
            <v>48.3</v>
          </cell>
          <cell r="AC308">
            <v>3.5999999999999943</v>
          </cell>
          <cell r="AE308">
            <v>11.1</v>
          </cell>
          <cell r="AF308">
            <v>-5.6</v>
          </cell>
          <cell r="AH308">
            <v>-5.3</v>
          </cell>
          <cell r="AI308">
            <v>0.60000000000000053</v>
          </cell>
          <cell r="AK308">
            <v>41.2</v>
          </cell>
          <cell r="AL308">
            <v>12.200000000000003</v>
          </cell>
          <cell r="AM308" t="str">
            <v>Top 2010</v>
          </cell>
          <cell r="AN308">
            <v>23.2</v>
          </cell>
          <cell r="AO308">
            <v>-1.8000000000000007</v>
          </cell>
          <cell r="AQ308">
            <v>-27.1</v>
          </cell>
          <cell r="AR308">
            <v>10.899999999999999</v>
          </cell>
          <cell r="AS308" t="str">
            <v>Top 2008</v>
          </cell>
          <cell r="AT308">
            <v>-0.6</v>
          </cell>
          <cell r="AU308">
            <v>-11.1</v>
          </cell>
          <cell r="AW308">
            <v>516.4</v>
          </cell>
          <cell r="AX308">
            <v>52.099999999999966</v>
          </cell>
          <cell r="AY308" t="str">
            <v>Top Bull</v>
          </cell>
          <cell r="AZ308">
            <v>-51.9</v>
          </cell>
          <cell r="BA308">
            <v>5.6000000000000014</v>
          </cell>
          <cell r="BB308" t="str">
            <v>Top Bear</v>
          </cell>
          <cell r="BC308">
            <v>2.4</v>
          </cell>
          <cell r="BD308">
            <v>0.7</v>
          </cell>
          <cell r="BE308" t="str">
            <v>Top M1</v>
          </cell>
          <cell r="BF308">
            <v>7.6</v>
          </cell>
          <cell r="BG308">
            <v>0.6</v>
          </cell>
          <cell r="BI308">
            <v>22.2</v>
          </cell>
          <cell r="BJ308">
            <v>-2.1</v>
          </cell>
          <cell r="BL308">
            <v>22.2</v>
          </cell>
          <cell r="BM308">
            <v>-2.1</v>
          </cell>
          <cell r="BO308">
            <v>1.4</v>
          </cell>
          <cell r="BP308">
            <v>7.8</v>
          </cell>
          <cell r="BQ308">
            <v>-3.7</v>
          </cell>
          <cell r="BS308">
            <v>1.17</v>
          </cell>
          <cell r="BT308">
            <v>20</v>
          </cell>
          <cell r="BU308">
            <v>2.5</v>
          </cell>
          <cell r="BW308">
            <v>1.08</v>
          </cell>
          <cell r="BX308">
            <v>12.8</v>
          </cell>
          <cell r="BY308">
            <v>3.6</v>
          </cell>
          <cell r="BZ308" t="str">
            <v>Top 10Y</v>
          </cell>
          <cell r="CA308">
            <v>0.85</v>
          </cell>
          <cell r="CB308">
            <v>0.61</v>
          </cell>
          <cell r="CC308">
            <v>1</v>
          </cell>
          <cell r="CD308">
            <v>15.7</v>
          </cell>
          <cell r="CE308">
            <v>1.1299999999999999</v>
          </cell>
          <cell r="CG308">
            <v>1.57</v>
          </cell>
          <cell r="CI308">
            <v>1.06</v>
          </cell>
          <cell r="CJ308">
            <v>0.46</v>
          </cell>
          <cell r="CK308">
            <v>561.1</v>
          </cell>
          <cell r="CL308">
            <v>561.1</v>
          </cell>
          <cell r="CM308">
            <v>97.24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2.76</v>
          </cell>
          <cell r="CU308">
            <v>0</v>
          </cell>
          <cell r="CV308">
            <v>104</v>
          </cell>
          <cell r="CW308">
            <v>40</v>
          </cell>
          <cell r="CX308">
            <v>68.760002136230497</v>
          </cell>
          <cell r="CY308">
            <v>43069</v>
          </cell>
          <cell r="CZ308">
            <v>0.82999998331069902</v>
          </cell>
          <cell r="DG308">
            <v>2500</v>
          </cell>
          <cell r="DI308">
            <v>2500</v>
          </cell>
          <cell r="DU308" t="str">
            <v>No Load</v>
          </cell>
          <cell r="DW308">
            <v>31684</v>
          </cell>
          <cell r="DX308" t="str">
            <v>Moulis - 2012</v>
          </cell>
          <cell r="DY308">
            <v>40939</v>
          </cell>
          <cell r="DZ308">
            <v>5.92</v>
          </cell>
          <cell r="EA308" t="str">
            <v>Fidelity Investments</v>
          </cell>
          <cell r="EB308" t="str">
            <v>800-544-8544</v>
          </cell>
          <cell r="EC308" t="str">
            <v>www.institutional.fidelity.com</v>
          </cell>
          <cell r="ED308" t="str">
            <v>FSRFX</v>
          </cell>
          <cell r="EE308" t="str">
            <v>FOUSA00CIM</v>
          </cell>
        </row>
        <row r="309">
          <cell r="E309" t="str">
            <v>Sec-I</v>
          </cell>
          <cell r="F309" t="str">
            <v>Fidelity Sel Industrials (FCYIX)</v>
          </cell>
          <cell r="G309">
            <v>15</v>
          </cell>
          <cell r="H309">
            <v>-2.5</v>
          </cell>
          <cell r="P309">
            <v>20</v>
          </cell>
          <cell r="Q309">
            <v>-4.3000000000000007</v>
          </cell>
          <cell r="S309">
            <v>15.5</v>
          </cell>
          <cell r="T309">
            <v>-3.8999999999999986</v>
          </cell>
          <cell r="V309">
            <v>-2</v>
          </cell>
          <cell r="W309">
            <v>4.3</v>
          </cell>
          <cell r="X309" t="str">
            <v>Top 2015</v>
          </cell>
          <cell r="Y309">
            <v>5.8</v>
          </cell>
          <cell r="Z309">
            <v>-6.6000000000000005</v>
          </cell>
          <cell r="AB309">
            <v>39.9</v>
          </cell>
          <cell r="AC309">
            <v>-4.8000000000000043</v>
          </cell>
          <cell r="AE309">
            <v>19.600000000000001</v>
          </cell>
          <cell r="AF309">
            <v>2.9000000000000021</v>
          </cell>
          <cell r="AG309" t="str">
            <v>Top 2012</v>
          </cell>
          <cell r="AH309">
            <v>-4.9000000000000004</v>
          </cell>
          <cell r="AI309">
            <v>1</v>
          </cell>
          <cell r="AJ309" t="str">
            <v>Top 2011</v>
          </cell>
          <cell r="AK309">
            <v>31</v>
          </cell>
          <cell r="AL309">
            <v>2</v>
          </cell>
          <cell r="AN309">
            <v>38.9</v>
          </cell>
          <cell r="AO309">
            <v>13.899999999999999</v>
          </cell>
          <cell r="AP309" t="str">
            <v>Top 2009</v>
          </cell>
          <cell r="AQ309">
            <v>-40.200000000000003</v>
          </cell>
          <cell r="AR309">
            <v>-2.2000000000000028</v>
          </cell>
          <cell r="AT309">
            <v>17.7</v>
          </cell>
          <cell r="AU309">
            <v>7.1999999999999993</v>
          </cell>
          <cell r="AW309">
            <v>441.4</v>
          </cell>
          <cell r="AX309">
            <v>-22.900000000000034</v>
          </cell>
          <cell r="AZ309">
            <v>-55.5</v>
          </cell>
          <cell r="BA309">
            <v>2</v>
          </cell>
          <cell r="BC309">
            <v>2</v>
          </cell>
          <cell r="BD309">
            <v>0.3</v>
          </cell>
          <cell r="BF309">
            <v>8.1</v>
          </cell>
          <cell r="BG309">
            <v>1.1000000000000001</v>
          </cell>
          <cell r="BH309" t="str">
            <v>Top Q1</v>
          </cell>
          <cell r="BI309">
            <v>20</v>
          </cell>
          <cell r="BJ309">
            <v>-4.3</v>
          </cell>
          <cell r="BL309">
            <v>20</v>
          </cell>
          <cell r="BM309">
            <v>-4.3</v>
          </cell>
          <cell r="BO309">
            <v>1.41</v>
          </cell>
          <cell r="BP309">
            <v>10.7</v>
          </cell>
          <cell r="BQ309">
            <v>-0.80000000000000104</v>
          </cell>
          <cell r="BS309">
            <v>1.3</v>
          </cell>
          <cell r="BT309">
            <v>15</v>
          </cell>
          <cell r="BU309">
            <v>-2.5</v>
          </cell>
          <cell r="BW309">
            <v>1.69</v>
          </cell>
          <cell r="BX309">
            <v>9.5</v>
          </cell>
          <cell r="BY309">
            <v>0.30000000000000099</v>
          </cell>
          <cell r="CA309">
            <v>1.02</v>
          </cell>
          <cell r="CB309">
            <v>0.56000000000000005</v>
          </cell>
          <cell r="CC309">
            <v>1.6</v>
          </cell>
          <cell r="CD309">
            <v>12.8</v>
          </cell>
          <cell r="CE309">
            <v>0.92</v>
          </cell>
          <cell r="CG309">
            <v>1.28</v>
          </cell>
          <cell r="CI309">
            <v>1.1299999999999999</v>
          </cell>
          <cell r="CJ309">
            <v>0.78</v>
          </cell>
          <cell r="CK309">
            <v>896.6</v>
          </cell>
          <cell r="CL309">
            <v>896.6</v>
          </cell>
          <cell r="CM309">
            <v>95.66</v>
          </cell>
          <cell r="CN309">
            <v>2.93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1.4</v>
          </cell>
          <cell r="CU309">
            <v>2.93</v>
          </cell>
          <cell r="CV309">
            <v>62</v>
          </cell>
          <cell r="CW309">
            <v>70</v>
          </cell>
          <cell r="CX309">
            <v>39.209999084472699</v>
          </cell>
          <cell r="CY309">
            <v>43069</v>
          </cell>
          <cell r="CZ309">
            <v>0.769999980926514</v>
          </cell>
          <cell r="DG309">
            <v>2500</v>
          </cell>
          <cell r="DI309">
            <v>2500</v>
          </cell>
          <cell r="DU309" t="str">
            <v>No Load</v>
          </cell>
          <cell r="DW309">
            <v>35492</v>
          </cell>
          <cell r="DX309" t="str">
            <v>Welo - 2007</v>
          </cell>
          <cell r="DY309">
            <v>39113</v>
          </cell>
          <cell r="DZ309">
            <v>10.92</v>
          </cell>
          <cell r="EA309" t="str">
            <v>Fidelity Investments</v>
          </cell>
          <cell r="EB309" t="str">
            <v>800-544-8544</v>
          </cell>
          <cell r="EC309" t="str">
            <v>www.institutional.fidelity.com</v>
          </cell>
          <cell r="ED309" t="str">
            <v>FCYIX</v>
          </cell>
          <cell r="EE309" t="str">
            <v>FOUSA00JKJ</v>
          </cell>
        </row>
        <row r="310">
          <cell r="E310" t="str">
            <v>Sec-I</v>
          </cell>
          <cell r="F310" t="str">
            <v>Fidelity Sel Env &amp; Alt Energy (FSLEX)</v>
          </cell>
          <cell r="G310">
            <v>14.6</v>
          </cell>
          <cell r="H310">
            <v>-2.9</v>
          </cell>
          <cell r="P310">
            <v>25.2</v>
          </cell>
          <cell r="Q310">
            <v>0.89999999999999858</v>
          </cell>
          <cell r="R310" t="str">
            <v>Top 2017</v>
          </cell>
          <cell r="S310">
            <v>20.7</v>
          </cell>
          <cell r="T310">
            <v>1.3000000000000007</v>
          </cell>
          <cell r="U310" t="str">
            <v>Top 2016</v>
          </cell>
          <cell r="V310">
            <v>-4.5999999999999996</v>
          </cell>
          <cell r="W310">
            <v>1.7000000000000002</v>
          </cell>
          <cell r="Y310">
            <v>1.8</v>
          </cell>
          <cell r="Z310">
            <v>-10.6</v>
          </cell>
          <cell r="AB310">
            <v>34.9</v>
          </cell>
          <cell r="AC310">
            <v>-9.8000000000000043</v>
          </cell>
          <cell r="AE310">
            <v>14.1</v>
          </cell>
          <cell r="AF310">
            <v>-2.5999999999999996</v>
          </cell>
          <cell r="AH310">
            <v>-14.4</v>
          </cell>
          <cell r="AI310">
            <v>-8.5</v>
          </cell>
          <cell r="AK310">
            <v>14.9</v>
          </cell>
          <cell r="AL310">
            <v>-14.1</v>
          </cell>
          <cell r="AN310">
            <v>17.100000000000001</v>
          </cell>
          <cell r="AO310">
            <v>-7.8999999999999986</v>
          </cell>
          <cell r="AQ310">
            <v>-30.5</v>
          </cell>
          <cell r="AR310">
            <v>7.5</v>
          </cell>
          <cell r="AS310" t="str">
            <v>Top 2008</v>
          </cell>
          <cell r="AT310">
            <v>12.4</v>
          </cell>
          <cell r="AU310">
            <v>1.9000000000000004</v>
          </cell>
          <cell r="AW310">
            <v>219.8</v>
          </cell>
          <cell r="AX310">
            <v>-244.5</v>
          </cell>
          <cell r="AZ310">
            <v>-44</v>
          </cell>
          <cell r="BA310">
            <v>13.5</v>
          </cell>
          <cell r="BB310" t="str">
            <v>Top Bear</v>
          </cell>
          <cell r="BC310">
            <v>0.1</v>
          </cell>
          <cell r="BD310">
            <v>-1.6</v>
          </cell>
          <cell r="BF310">
            <v>7.5</v>
          </cell>
          <cell r="BG310">
            <v>0.5</v>
          </cell>
          <cell r="BI310">
            <v>25.2</v>
          </cell>
          <cell r="BJ310">
            <v>0.89999999999999902</v>
          </cell>
          <cell r="BK310" t="str">
            <v>Top YTD</v>
          </cell>
          <cell r="BL310">
            <v>25.2</v>
          </cell>
          <cell r="BM310">
            <v>0.89999999999999902</v>
          </cell>
          <cell r="BN310" t="str">
            <v>Top 1Y</v>
          </cell>
          <cell r="BO310">
            <v>2.08</v>
          </cell>
          <cell r="BP310">
            <v>12.9</v>
          </cell>
          <cell r="BQ310">
            <v>1.4</v>
          </cell>
          <cell r="BR310" t="str">
            <v>Top 3Y</v>
          </cell>
          <cell r="BS310">
            <v>1.02</v>
          </cell>
          <cell r="BT310">
            <v>14.6</v>
          </cell>
          <cell r="BU310">
            <v>-2.9</v>
          </cell>
          <cell r="BW310">
            <v>1.24</v>
          </cell>
          <cell r="BX310">
            <v>6.1</v>
          </cell>
          <cell r="BY310">
            <v>-3.1</v>
          </cell>
          <cell r="CA310">
            <v>0.74</v>
          </cell>
          <cell r="CB310">
            <v>0.79</v>
          </cell>
          <cell r="CC310">
            <v>1.2</v>
          </cell>
          <cell r="CD310">
            <v>12.7</v>
          </cell>
          <cell r="CE310">
            <v>0.91</v>
          </cell>
          <cell r="CG310">
            <v>1.27</v>
          </cell>
          <cell r="CI310">
            <v>1.1200000000000001</v>
          </cell>
          <cell r="CJ310">
            <v>0.78</v>
          </cell>
          <cell r="CK310">
            <v>185.1</v>
          </cell>
          <cell r="CL310">
            <v>185.1</v>
          </cell>
          <cell r="CM310">
            <v>84.46</v>
          </cell>
          <cell r="CN310">
            <v>14.66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0.88</v>
          </cell>
          <cell r="CU310">
            <v>14.66</v>
          </cell>
          <cell r="CV310">
            <v>82</v>
          </cell>
          <cell r="CW310">
            <v>55</v>
          </cell>
          <cell r="CX310">
            <v>46.669998168945298</v>
          </cell>
          <cell r="CY310">
            <v>43069</v>
          </cell>
          <cell r="CZ310">
            <v>0.93999999761581399</v>
          </cell>
          <cell r="DG310">
            <v>2500</v>
          </cell>
          <cell r="DI310">
            <v>2500</v>
          </cell>
          <cell r="DS310" t="b">
            <v>1</v>
          </cell>
          <cell r="DU310" t="str">
            <v>No Load</v>
          </cell>
          <cell r="DW310">
            <v>32688</v>
          </cell>
          <cell r="DX310" t="str">
            <v>Walenta - 2014</v>
          </cell>
          <cell r="DY310">
            <v>41944</v>
          </cell>
          <cell r="DZ310">
            <v>3.17</v>
          </cell>
          <cell r="EA310" t="str">
            <v>Fidelity Investments</v>
          </cell>
          <cell r="EB310" t="str">
            <v>800-544-8544</v>
          </cell>
          <cell r="EC310" t="str">
            <v>www.institutional.fidelity.com</v>
          </cell>
          <cell r="ED310" t="str">
            <v>FSLEX</v>
          </cell>
          <cell r="EE310" t="str">
            <v>FOUSA00CIA</v>
          </cell>
        </row>
        <row r="311">
          <cell r="E311" t="str">
            <v>Sec-NR</v>
          </cell>
          <cell r="F311" t="str">
            <v>Natural Resources/Commodities Sector Category Average</v>
          </cell>
          <cell r="G311">
            <v>4</v>
          </cell>
          <cell r="H311">
            <v>0</v>
          </cell>
          <cell r="P311">
            <v>19.5</v>
          </cell>
          <cell r="S311">
            <v>22.1</v>
          </cell>
          <cell r="V311">
            <v>-19.100000000000001</v>
          </cell>
          <cell r="Y311">
            <v>-7.2</v>
          </cell>
          <cell r="AB311">
            <v>12.3</v>
          </cell>
          <cell r="AE311">
            <v>10.7</v>
          </cell>
          <cell r="AH311">
            <v>-13.2</v>
          </cell>
          <cell r="AK311">
            <v>27.3</v>
          </cell>
          <cell r="AN311">
            <v>59.1</v>
          </cell>
          <cell r="AQ311">
            <v>-50.6</v>
          </cell>
          <cell r="AT311">
            <v>34.5</v>
          </cell>
          <cell r="AW311">
            <v>217.4</v>
          </cell>
          <cell r="AZ311">
            <v>-56.3</v>
          </cell>
          <cell r="BC311">
            <v>3.4</v>
          </cell>
          <cell r="BD311">
            <v>0</v>
          </cell>
          <cell r="BF311">
            <v>7</v>
          </cell>
          <cell r="BG311">
            <v>0</v>
          </cell>
          <cell r="BI311">
            <v>19.5</v>
          </cell>
          <cell r="BJ311">
            <v>0</v>
          </cell>
          <cell r="BL311">
            <v>19.5</v>
          </cell>
          <cell r="BM311">
            <v>0</v>
          </cell>
          <cell r="BO311">
            <v>1.2</v>
          </cell>
          <cell r="BP311">
            <v>5.5</v>
          </cell>
          <cell r="BQ311">
            <v>0</v>
          </cell>
          <cell r="BS311">
            <v>0.9</v>
          </cell>
          <cell r="BT311">
            <v>4</v>
          </cell>
          <cell r="BU311">
            <v>0</v>
          </cell>
          <cell r="BW311">
            <v>0.9</v>
          </cell>
          <cell r="BX311">
            <v>1.7</v>
          </cell>
          <cell r="BY311">
            <v>0</v>
          </cell>
          <cell r="CA311">
            <v>1</v>
          </cell>
          <cell r="CB311">
            <v>1.7</v>
          </cell>
          <cell r="CC311">
            <v>0.9</v>
          </cell>
          <cell r="CD311">
            <v>17.3</v>
          </cell>
          <cell r="CG311">
            <v>1.73</v>
          </cell>
          <cell r="CH311">
            <v>2.17</v>
          </cell>
          <cell r="CI311">
            <v>1.2</v>
          </cell>
          <cell r="CJ311">
            <v>0.49199999999999999</v>
          </cell>
          <cell r="CK311">
            <v>1493</v>
          </cell>
          <cell r="CL311">
            <v>648.65</v>
          </cell>
          <cell r="CM311">
            <v>57.241</v>
          </cell>
          <cell r="CN311">
            <v>26.385000000000002</v>
          </cell>
          <cell r="CO311">
            <v>0</v>
          </cell>
          <cell r="CP311">
            <v>0.97299999999999998</v>
          </cell>
          <cell r="CQ311">
            <v>13.073</v>
          </cell>
          <cell r="CR311">
            <v>-4.2480000000000002</v>
          </cell>
          <cell r="CS311">
            <v>2.996</v>
          </cell>
          <cell r="CT311">
            <v>3.581</v>
          </cell>
          <cell r="CU311">
            <v>22.137</v>
          </cell>
          <cell r="CV311">
            <v>133.80000000000001</v>
          </cell>
          <cell r="CW311">
            <v>137</v>
          </cell>
          <cell r="CX311">
            <v>46.902000427246101</v>
          </cell>
          <cell r="CZ311">
            <v>1.20000004768372</v>
          </cell>
          <cell r="ED311" t="str">
            <v>Sec-NR</v>
          </cell>
          <cell r="EE311" t="str">
            <v>0208-Sec-NR</v>
          </cell>
        </row>
        <row r="312">
          <cell r="E312" t="str">
            <v>Sec-NR</v>
          </cell>
          <cell r="F312" t="str">
            <v>Fidelity Sel Chemicals (FSCHX)</v>
          </cell>
          <cell r="G312">
            <v>14.9</v>
          </cell>
          <cell r="H312">
            <v>10.9</v>
          </cell>
          <cell r="I312" t="str">
            <v>Top 5Y</v>
          </cell>
          <cell r="J312" t="str">
            <v>Yes</v>
          </cell>
          <cell r="P312">
            <v>31.7</v>
          </cell>
          <cell r="Q312">
            <v>12.2</v>
          </cell>
          <cell r="R312" t="str">
            <v>Top 2017</v>
          </cell>
          <cell r="S312">
            <v>17.899999999999999</v>
          </cell>
          <cell r="T312">
            <v>-4.2000000000000028</v>
          </cell>
          <cell r="V312">
            <v>-5.0999999999999996</v>
          </cell>
          <cell r="W312">
            <v>14.000000000000002</v>
          </cell>
          <cell r="X312" t="str">
            <v>Top 2015</v>
          </cell>
          <cell r="Y312">
            <v>4.5</v>
          </cell>
          <cell r="Z312">
            <v>11.7</v>
          </cell>
          <cell r="AA312" t="str">
            <v>Top 2014</v>
          </cell>
          <cell r="AB312">
            <v>29.8</v>
          </cell>
          <cell r="AC312">
            <v>17.5</v>
          </cell>
          <cell r="AD312" t="str">
            <v>Top 2013</v>
          </cell>
          <cell r="AE312">
            <v>30</v>
          </cell>
          <cell r="AF312">
            <v>19.3</v>
          </cell>
          <cell r="AG312" t="str">
            <v>Top 2012</v>
          </cell>
          <cell r="AH312">
            <v>0.2</v>
          </cell>
          <cell r="AI312">
            <v>13.399999999999999</v>
          </cell>
          <cell r="AJ312" t="str">
            <v>Top 2011</v>
          </cell>
          <cell r="AK312">
            <v>30.7</v>
          </cell>
          <cell r="AL312">
            <v>3.3999999999999986</v>
          </cell>
          <cell r="AM312" t="str">
            <v>Top 2010</v>
          </cell>
          <cell r="AN312">
            <v>65.3</v>
          </cell>
          <cell r="AO312">
            <v>6.1999999999999957</v>
          </cell>
          <cell r="AQ312">
            <v>-43.4</v>
          </cell>
          <cell r="AR312">
            <v>7.2000000000000028</v>
          </cell>
          <cell r="AS312" t="str">
            <v>Top 2008</v>
          </cell>
          <cell r="AT312">
            <v>28.4</v>
          </cell>
          <cell r="AU312">
            <v>-6.1000000000000014</v>
          </cell>
          <cell r="AW312">
            <v>510.2</v>
          </cell>
          <cell r="AX312">
            <v>292.79999999999995</v>
          </cell>
          <cell r="AY312" t="str">
            <v>Top Bull</v>
          </cell>
          <cell r="AZ312">
            <v>-48.6</v>
          </cell>
          <cell r="BA312">
            <v>7.6999999999999957</v>
          </cell>
          <cell r="BB312" t="str">
            <v>Top Bear</v>
          </cell>
          <cell r="BC312">
            <v>0.8</v>
          </cell>
          <cell r="BD312">
            <v>-2.6</v>
          </cell>
          <cell r="BF312">
            <v>6</v>
          </cell>
          <cell r="BG312">
            <v>-1</v>
          </cell>
          <cell r="BI312">
            <v>31.7</v>
          </cell>
          <cell r="BJ312">
            <v>12.2</v>
          </cell>
          <cell r="BK312" t="str">
            <v>Top YTD</v>
          </cell>
          <cell r="BL312">
            <v>31.7</v>
          </cell>
          <cell r="BM312">
            <v>12.2</v>
          </cell>
          <cell r="BN312" t="str">
            <v>Top 1Y</v>
          </cell>
          <cell r="BO312">
            <v>2.88</v>
          </cell>
          <cell r="BP312">
            <v>13.8</v>
          </cell>
          <cell r="BQ312">
            <v>8.3000000000000007</v>
          </cell>
          <cell r="BR312" t="str">
            <v>Top 3Y</v>
          </cell>
          <cell r="BS312">
            <v>1.92</v>
          </cell>
          <cell r="BT312">
            <v>14.9</v>
          </cell>
          <cell r="BU312">
            <v>10.9</v>
          </cell>
          <cell r="BV312" t="str">
            <v>Top 5Y</v>
          </cell>
          <cell r="BW312">
            <v>1.7</v>
          </cell>
          <cell r="BX312">
            <v>12.3</v>
          </cell>
          <cell r="BY312">
            <v>10.6</v>
          </cell>
          <cell r="BZ312" t="str">
            <v>Top 10Y</v>
          </cell>
          <cell r="CA312">
            <v>1.1000000000000001</v>
          </cell>
          <cell r="CB312">
            <v>0.82</v>
          </cell>
          <cell r="CC312">
            <v>1.7</v>
          </cell>
          <cell r="CD312">
            <v>16.3</v>
          </cell>
          <cell r="CE312">
            <v>0.94</v>
          </cell>
          <cell r="CG312">
            <v>1.63</v>
          </cell>
          <cell r="CI312">
            <v>1.36</v>
          </cell>
          <cell r="CJ312">
            <v>0.7</v>
          </cell>
          <cell r="CK312">
            <v>1885.8</v>
          </cell>
          <cell r="CL312">
            <v>1885.8</v>
          </cell>
          <cell r="CM312">
            <v>89.61</v>
          </cell>
          <cell r="CN312">
            <v>7.98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2.41</v>
          </cell>
          <cell r="CU312">
            <v>7.98</v>
          </cell>
          <cell r="CV312">
            <v>85</v>
          </cell>
          <cell r="CW312">
            <v>38</v>
          </cell>
          <cell r="CX312">
            <v>71.800003051757798</v>
          </cell>
          <cell r="CY312">
            <v>43069</v>
          </cell>
          <cell r="CZ312">
            <v>0.80000001192092896</v>
          </cell>
          <cell r="DG312">
            <v>2500</v>
          </cell>
          <cell r="DI312">
            <v>2500</v>
          </cell>
          <cell r="DU312" t="str">
            <v>No Load</v>
          </cell>
          <cell r="DW312">
            <v>31257</v>
          </cell>
          <cell r="DX312" t="str">
            <v>Malnight - 2016</v>
          </cell>
          <cell r="DY312">
            <v>42671</v>
          </cell>
          <cell r="DZ312">
            <v>1.18</v>
          </cell>
          <cell r="EA312" t="str">
            <v>Fidelity Investments</v>
          </cell>
          <cell r="EB312" t="str">
            <v>800-544-8544</v>
          </cell>
          <cell r="EC312" t="str">
            <v>www.institutional.fidelity.com</v>
          </cell>
          <cell r="ED312" t="str">
            <v>FSCHX</v>
          </cell>
          <cell r="EE312" t="str">
            <v>FOUSA00CIF</v>
          </cell>
        </row>
        <row r="313">
          <cell r="E313" t="str">
            <v>Sec-NR</v>
          </cell>
          <cell r="F313" t="str">
            <v>ICON Nat Resources S (ICBMX)</v>
          </cell>
          <cell r="G313">
            <v>9.6999999999999993</v>
          </cell>
          <cell r="H313">
            <v>5.7</v>
          </cell>
          <cell r="I313" t="str">
            <v>Top 5Y</v>
          </cell>
          <cell r="P313">
            <v>16.899999999999999</v>
          </cell>
          <cell r="Q313">
            <v>-2.6000000000000014</v>
          </cell>
          <cell r="S313">
            <v>23.4</v>
          </cell>
          <cell r="T313">
            <v>1.2999999999999972</v>
          </cell>
          <cell r="V313">
            <v>-16.7</v>
          </cell>
          <cell r="W313">
            <v>2.4000000000000021</v>
          </cell>
          <cell r="X313" t="str">
            <v>Top 2015</v>
          </cell>
          <cell r="Y313">
            <v>0.8</v>
          </cell>
          <cell r="Z313">
            <v>8</v>
          </cell>
          <cell r="AA313" t="str">
            <v>Top 2014</v>
          </cell>
          <cell r="AB313">
            <v>30.8</v>
          </cell>
          <cell r="AC313">
            <v>18.5</v>
          </cell>
          <cell r="AD313" t="str">
            <v>Top 2013</v>
          </cell>
          <cell r="AE313">
            <v>9.5</v>
          </cell>
          <cell r="AF313">
            <v>-1.1999999999999993</v>
          </cell>
          <cell r="AH313">
            <v>-9.8000000000000007</v>
          </cell>
          <cell r="AI313">
            <v>3.3999999999999986</v>
          </cell>
          <cell r="AK313">
            <v>26.5</v>
          </cell>
          <cell r="AL313">
            <v>-0.80000000000000071</v>
          </cell>
          <cell r="AN313">
            <v>39</v>
          </cell>
          <cell r="AO313">
            <v>-20.100000000000001</v>
          </cell>
          <cell r="AQ313">
            <v>-47.9</v>
          </cell>
          <cell r="AR313">
            <v>2.7000000000000028</v>
          </cell>
          <cell r="AT313">
            <v>35.200000000000003</v>
          </cell>
          <cell r="AU313">
            <v>0.70000000000000284</v>
          </cell>
          <cell r="AW313">
            <v>237.9</v>
          </cell>
          <cell r="AX313">
            <v>20.5</v>
          </cell>
          <cell r="AZ313">
            <v>-58.9</v>
          </cell>
          <cell r="BA313">
            <v>-2.6000000000000014</v>
          </cell>
          <cell r="BC313">
            <v>2.2999999999999998</v>
          </cell>
          <cell r="BD313">
            <v>-1.1000000000000001</v>
          </cell>
          <cell r="BF313">
            <v>5.6</v>
          </cell>
          <cell r="BG313">
            <v>-1.4</v>
          </cell>
          <cell r="BI313">
            <v>16.899999999999999</v>
          </cell>
          <cell r="BJ313">
            <v>-2.6</v>
          </cell>
          <cell r="BL313">
            <v>16.899999999999999</v>
          </cell>
          <cell r="BM313">
            <v>-2.6</v>
          </cell>
          <cell r="BO313">
            <v>0.52</v>
          </cell>
          <cell r="BP313">
            <v>6.3</v>
          </cell>
          <cell r="BQ313">
            <v>0.8</v>
          </cell>
          <cell r="BS313">
            <v>0.91</v>
          </cell>
          <cell r="BT313">
            <v>9.6999999999999993</v>
          </cell>
          <cell r="BU313">
            <v>5.7</v>
          </cell>
          <cell r="BV313" t="str">
            <v>Top 5Y</v>
          </cell>
          <cell r="BW313">
            <v>0.6</v>
          </cell>
          <cell r="BX313">
            <v>3.7</v>
          </cell>
          <cell r="BY313">
            <v>2</v>
          </cell>
          <cell r="BZ313" t="str">
            <v>Top 10Y</v>
          </cell>
          <cell r="CA313">
            <v>0.49</v>
          </cell>
          <cell r="CB313">
            <v>0</v>
          </cell>
          <cell r="CC313">
            <v>0.6</v>
          </cell>
          <cell r="CD313">
            <v>17</v>
          </cell>
          <cell r="CE313">
            <v>0.98</v>
          </cell>
          <cell r="CG313">
            <v>1.7</v>
          </cell>
          <cell r="CI313">
            <v>1.33</v>
          </cell>
          <cell r="CJ313">
            <v>0.61</v>
          </cell>
          <cell r="CK313">
            <v>86</v>
          </cell>
          <cell r="CL313">
            <v>78.900000000000006</v>
          </cell>
          <cell r="CM313">
            <v>70.02</v>
          </cell>
          <cell r="CN313">
            <v>27.07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2.91</v>
          </cell>
          <cell r="CU313">
            <v>27.07</v>
          </cell>
          <cell r="CV313">
            <v>68</v>
          </cell>
          <cell r="CW313">
            <v>46</v>
          </cell>
          <cell r="CX313">
            <v>35.279998779296903</v>
          </cell>
          <cell r="CY313">
            <v>43069</v>
          </cell>
          <cell r="CZ313">
            <v>1.5299999713897701</v>
          </cell>
          <cell r="DD313">
            <v>0</v>
          </cell>
          <cell r="DG313">
            <v>1000</v>
          </cell>
          <cell r="DH313">
            <v>100</v>
          </cell>
          <cell r="DL313" t="b">
            <v>1</v>
          </cell>
          <cell r="DU313" t="str">
            <v>S</v>
          </cell>
          <cell r="DW313">
            <v>35555</v>
          </cell>
          <cell r="DX313" t="str">
            <v>Young - 2017</v>
          </cell>
          <cell r="DY313">
            <v>43054</v>
          </cell>
          <cell r="DZ313">
            <v>0.13</v>
          </cell>
          <cell r="EA313" t="str">
            <v>ICON Funds</v>
          </cell>
          <cell r="EB313" t="str">
            <v>800-764-0442</v>
          </cell>
          <cell r="EC313" t="str">
            <v>www.iconfunds.com</v>
          </cell>
          <cell r="ED313" t="str">
            <v>ICBMX</v>
          </cell>
          <cell r="EE313" t="str">
            <v>FOUSA00GBB</v>
          </cell>
        </row>
        <row r="314">
          <cell r="E314" t="str">
            <v>Sec-NR</v>
          </cell>
          <cell r="F314" t="str">
            <v>Fidelity Sel Materials (FSDPX)</v>
          </cell>
          <cell r="G314">
            <v>9.4</v>
          </cell>
          <cell r="H314">
            <v>5.4</v>
          </cell>
          <cell r="P314">
            <v>26.2</v>
          </cell>
          <cell r="Q314">
            <v>6.6999999999999993</v>
          </cell>
          <cell r="R314" t="str">
            <v>Top 2017</v>
          </cell>
          <cell r="S314">
            <v>11.9</v>
          </cell>
          <cell r="T314">
            <v>-10.200000000000001</v>
          </cell>
          <cell r="V314">
            <v>-8.6999999999999993</v>
          </cell>
          <cell r="W314">
            <v>10.400000000000002</v>
          </cell>
          <cell r="X314" t="str">
            <v>Top 2015</v>
          </cell>
          <cell r="Y314">
            <v>-0.1</v>
          </cell>
          <cell r="Z314">
            <v>7.1000000000000005</v>
          </cell>
          <cell r="AB314">
            <v>21.8</v>
          </cell>
          <cell r="AC314">
            <v>9.5</v>
          </cell>
          <cell r="AE314">
            <v>20.100000000000001</v>
          </cell>
          <cell r="AF314">
            <v>9.4000000000000021</v>
          </cell>
          <cell r="AG314" t="str">
            <v>Top 2012</v>
          </cell>
          <cell r="AH314">
            <v>-8.1999999999999993</v>
          </cell>
          <cell r="AI314">
            <v>5</v>
          </cell>
          <cell r="AJ314" t="str">
            <v>Top 2011</v>
          </cell>
          <cell r="AK314">
            <v>28</v>
          </cell>
          <cell r="AL314">
            <v>0.69999999999999929</v>
          </cell>
          <cell r="AN314">
            <v>78.599999999999994</v>
          </cell>
          <cell r="AO314">
            <v>19.499999999999993</v>
          </cell>
          <cell r="AP314" t="str">
            <v>Top 2009</v>
          </cell>
          <cell r="AQ314">
            <v>-47.6</v>
          </cell>
          <cell r="AR314">
            <v>3</v>
          </cell>
          <cell r="AT314">
            <v>29.2</v>
          </cell>
          <cell r="AU314">
            <v>-5.3000000000000007</v>
          </cell>
          <cell r="AW314">
            <v>337.2</v>
          </cell>
          <cell r="AX314">
            <v>119.79999999999998</v>
          </cell>
          <cell r="AY314" t="str">
            <v>Top Bull</v>
          </cell>
          <cell r="AZ314">
            <v>-53.7</v>
          </cell>
          <cell r="BA314">
            <v>2.5999999999999943</v>
          </cell>
          <cell r="BC314">
            <v>2.4</v>
          </cell>
          <cell r="BD314">
            <v>-1</v>
          </cell>
          <cell r="BF314">
            <v>6.9</v>
          </cell>
          <cell r="BG314">
            <v>-9.9999999999999603E-2</v>
          </cell>
          <cell r="BI314">
            <v>26.2</v>
          </cell>
          <cell r="BJ314">
            <v>6.7</v>
          </cell>
          <cell r="BK314" t="str">
            <v>Top YTD</v>
          </cell>
          <cell r="BL314">
            <v>26.2</v>
          </cell>
          <cell r="BM314">
            <v>6.7</v>
          </cell>
          <cell r="BN314" t="str">
            <v>Top 1Y</v>
          </cell>
          <cell r="BO314">
            <v>1.48</v>
          </cell>
          <cell r="BP314">
            <v>8.8000000000000007</v>
          </cell>
          <cell r="BQ314">
            <v>3.3</v>
          </cell>
          <cell r="BS314">
            <v>0.77</v>
          </cell>
          <cell r="BT314">
            <v>9.4</v>
          </cell>
          <cell r="BU314">
            <v>5.4</v>
          </cell>
          <cell r="BW314">
            <v>1.03</v>
          </cell>
          <cell r="BX314">
            <v>7.6</v>
          </cell>
          <cell r="BY314">
            <v>5.9</v>
          </cell>
          <cell r="BZ314" t="str">
            <v>Top 10Y</v>
          </cell>
          <cell r="CA314">
            <v>0.72</v>
          </cell>
          <cell r="CB314">
            <v>0.81</v>
          </cell>
          <cell r="CC314">
            <v>1</v>
          </cell>
          <cell r="CD314">
            <v>15.8</v>
          </cell>
          <cell r="CE314">
            <v>0.91</v>
          </cell>
          <cell r="CG314">
            <v>1.58</v>
          </cell>
          <cell r="CI314">
            <v>1.33</v>
          </cell>
          <cell r="CJ314">
            <v>0.71</v>
          </cell>
          <cell r="CK314">
            <v>1915.3</v>
          </cell>
          <cell r="CL314">
            <v>1080.2</v>
          </cell>
          <cell r="CM314">
            <v>87.46</v>
          </cell>
          <cell r="CN314">
            <v>9.2200000000000006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3.32</v>
          </cell>
          <cell r="CU314">
            <v>9.2200000000000006</v>
          </cell>
          <cell r="CV314">
            <v>49</v>
          </cell>
          <cell r="CW314">
            <v>58</v>
          </cell>
          <cell r="CX314">
            <v>56.180000305175803</v>
          </cell>
          <cell r="CY314">
            <v>43069</v>
          </cell>
          <cell r="CZ314">
            <v>0.81000000238418601</v>
          </cell>
          <cell r="DG314">
            <v>2500</v>
          </cell>
          <cell r="DI314">
            <v>2500</v>
          </cell>
          <cell r="DU314" t="str">
            <v>No Load</v>
          </cell>
          <cell r="DW314">
            <v>31684</v>
          </cell>
          <cell r="DX314" t="str">
            <v>Malnight - 2017</v>
          </cell>
          <cell r="DY314">
            <v>43056</v>
          </cell>
          <cell r="DZ314">
            <v>0.12</v>
          </cell>
          <cell r="EA314" t="str">
            <v>Fidelity Investments</v>
          </cell>
          <cell r="EB314" t="str">
            <v>800-544-8544</v>
          </cell>
          <cell r="EC314" t="str">
            <v>www.institutional.fidelity.com</v>
          </cell>
          <cell r="ED314" t="str">
            <v>FSDPX</v>
          </cell>
          <cell r="EE314" t="str">
            <v>FOUSA00CIY</v>
          </cell>
        </row>
        <row r="315">
          <cell r="E315" t="str">
            <v>Sec-NR</v>
          </cell>
          <cell r="F315" t="str">
            <v>T. Rowe Price New Era (PRNEX)</v>
          </cell>
          <cell r="G315">
            <v>3.6</v>
          </cell>
          <cell r="H315">
            <v>-0.4</v>
          </cell>
          <cell r="P315">
            <v>10.5</v>
          </cell>
          <cell r="Q315">
            <v>-9</v>
          </cell>
          <cell r="S315">
            <v>25</v>
          </cell>
          <cell r="T315">
            <v>2.8999999999999986</v>
          </cell>
          <cell r="V315">
            <v>-18.8</v>
          </cell>
          <cell r="W315">
            <v>0.30000000000000071</v>
          </cell>
          <cell r="Y315">
            <v>-7.9</v>
          </cell>
          <cell r="Z315">
            <v>-0.70000000000000018</v>
          </cell>
          <cell r="AB315">
            <v>15.7</v>
          </cell>
          <cell r="AC315">
            <v>3.3999999999999986</v>
          </cell>
          <cell r="AE315">
            <v>4</v>
          </cell>
          <cell r="AF315">
            <v>-6.6999999999999993</v>
          </cell>
          <cell r="AH315">
            <v>-15.2</v>
          </cell>
          <cell r="AI315">
            <v>-2</v>
          </cell>
          <cell r="AK315">
            <v>20.9</v>
          </cell>
          <cell r="AL315">
            <v>-6.4000000000000021</v>
          </cell>
          <cell r="AN315">
            <v>49.3</v>
          </cell>
          <cell r="AO315">
            <v>-9.8000000000000043</v>
          </cell>
          <cell r="AQ315">
            <v>-50.2</v>
          </cell>
          <cell r="AR315">
            <v>0.39999999999999858</v>
          </cell>
          <cell r="AT315">
            <v>40.6</v>
          </cell>
          <cell r="AU315">
            <v>6.1000000000000014</v>
          </cell>
          <cell r="AV315" t="str">
            <v>Top 2007</v>
          </cell>
          <cell r="AW315">
            <v>112.7</v>
          </cell>
          <cell r="AX315">
            <v>-104.7</v>
          </cell>
          <cell r="AZ315">
            <v>-54.9</v>
          </cell>
          <cell r="BA315">
            <v>1.3999999999999986</v>
          </cell>
          <cell r="BC315">
            <v>3.1</v>
          </cell>
          <cell r="BD315">
            <v>-0.3</v>
          </cell>
          <cell r="BF315">
            <v>6.6</v>
          </cell>
          <cell r="BG315">
            <v>-0.4</v>
          </cell>
          <cell r="BI315">
            <v>10.5</v>
          </cell>
          <cell r="BJ315">
            <v>-9</v>
          </cell>
          <cell r="BL315">
            <v>10.5</v>
          </cell>
          <cell r="BM315">
            <v>-9</v>
          </cell>
          <cell r="BO315">
            <v>0.84</v>
          </cell>
          <cell r="BP315">
            <v>3.9</v>
          </cell>
          <cell r="BQ315">
            <v>-1.6</v>
          </cell>
          <cell r="BS315">
            <v>0.71</v>
          </cell>
          <cell r="BT315">
            <v>3.6</v>
          </cell>
          <cell r="BU315">
            <v>-0.4</v>
          </cell>
          <cell r="BW315">
            <v>1.73</v>
          </cell>
          <cell r="BX315">
            <v>-0.5</v>
          </cell>
          <cell r="BY315">
            <v>-2.2000000000000002</v>
          </cell>
          <cell r="CA315">
            <v>1.23</v>
          </cell>
          <cell r="CB315">
            <v>1.89</v>
          </cell>
          <cell r="CC315">
            <v>1.7</v>
          </cell>
          <cell r="CD315">
            <v>15.2</v>
          </cell>
          <cell r="CE315">
            <v>0.88</v>
          </cell>
          <cell r="CF315" t="str">
            <v>Low Cat Risk</v>
          </cell>
          <cell r="CG315">
            <v>1.52</v>
          </cell>
          <cell r="CI315">
            <v>1.02</v>
          </cell>
          <cell r="CJ315">
            <v>0.45</v>
          </cell>
          <cell r="CK315">
            <v>3829.3</v>
          </cell>
          <cell r="CL315">
            <v>2523</v>
          </cell>
          <cell r="CM315">
            <v>57.15</v>
          </cell>
          <cell r="CN315">
            <v>40.4</v>
          </cell>
          <cell r="CO315">
            <v>0</v>
          </cell>
          <cell r="CP315">
            <v>1.2</v>
          </cell>
          <cell r="CQ315">
            <v>0.32</v>
          </cell>
          <cell r="CR315">
            <v>0</v>
          </cell>
          <cell r="CS315">
            <v>0.94</v>
          </cell>
          <cell r="CT315">
            <v>0</v>
          </cell>
          <cell r="CU315">
            <v>40.4</v>
          </cell>
          <cell r="CV315">
            <v>65.599999999999994</v>
          </cell>
          <cell r="CW315">
            <v>122</v>
          </cell>
          <cell r="CX315">
            <v>26.149999618530298</v>
          </cell>
          <cell r="CY315">
            <v>43008</v>
          </cell>
          <cell r="CZ315">
            <v>0.67000001668930098</v>
          </cell>
          <cell r="DG315">
            <v>2500</v>
          </cell>
          <cell r="DH315">
            <v>100</v>
          </cell>
          <cell r="DI315">
            <v>1000</v>
          </cell>
          <cell r="DJ315">
            <v>100</v>
          </cell>
          <cell r="DU315" t="str">
            <v>No Load</v>
          </cell>
          <cell r="DW315">
            <v>25223</v>
          </cell>
          <cell r="DX315" t="str">
            <v>Driscoll - 2013</v>
          </cell>
          <cell r="DY315">
            <v>41547</v>
          </cell>
          <cell r="DZ315">
            <v>4.25</v>
          </cell>
          <cell r="EA315" t="str">
            <v>T. Rowe Price</v>
          </cell>
          <cell r="EB315" t="str">
            <v>800-638-5660</v>
          </cell>
          <cell r="EC315" t="str">
            <v>www.troweprice.com</v>
          </cell>
          <cell r="ED315" t="str">
            <v>PRNEX</v>
          </cell>
          <cell r="EE315" t="str">
            <v>FOUSA00EJJ</v>
          </cell>
        </row>
        <row r="316">
          <cell r="E316" t="str">
            <v>Sec-PM</v>
          </cell>
          <cell r="F316" t="str">
            <v>Precious Metals Sector Category Average</v>
          </cell>
          <cell r="G316">
            <v>-11.1</v>
          </cell>
          <cell r="H316">
            <v>0</v>
          </cell>
          <cell r="P316">
            <v>7.5</v>
          </cell>
          <cell r="S316">
            <v>56.3</v>
          </cell>
          <cell r="V316">
            <v>-24.3</v>
          </cell>
          <cell r="Y316">
            <v>-13.7</v>
          </cell>
          <cell r="AB316">
            <v>-48.5</v>
          </cell>
          <cell r="AE316">
            <v>-11.4</v>
          </cell>
          <cell r="AH316">
            <v>-22.9</v>
          </cell>
          <cell r="AK316">
            <v>41.9</v>
          </cell>
          <cell r="AN316">
            <v>60.5</v>
          </cell>
          <cell r="AQ316">
            <v>-37.799999999999997</v>
          </cell>
          <cell r="AT316">
            <v>23.5</v>
          </cell>
          <cell r="AW316">
            <v>-9.6999999999999993</v>
          </cell>
          <cell r="AZ316">
            <v>-43.9</v>
          </cell>
          <cell r="BC316">
            <v>5.9</v>
          </cell>
          <cell r="BD316">
            <v>0</v>
          </cell>
          <cell r="BF316">
            <v>0.3</v>
          </cell>
          <cell r="BG316">
            <v>0</v>
          </cell>
          <cell r="BI316">
            <v>7.5</v>
          </cell>
          <cell r="BJ316">
            <v>0</v>
          </cell>
          <cell r="BL316">
            <v>7.5</v>
          </cell>
          <cell r="BM316">
            <v>0</v>
          </cell>
          <cell r="BO316">
            <v>1.1000000000000001</v>
          </cell>
          <cell r="BP316">
            <v>7.9</v>
          </cell>
          <cell r="BQ316">
            <v>0</v>
          </cell>
          <cell r="BS316">
            <v>0.9</v>
          </cell>
          <cell r="BT316">
            <v>-11.1</v>
          </cell>
          <cell r="BU316">
            <v>0</v>
          </cell>
          <cell r="BW316">
            <v>0.6</v>
          </cell>
          <cell r="BX316">
            <v>-6.3</v>
          </cell>
          <cell r="BY316">
            <v>0</v>
          </cell>
          <cell r="CA316">
            <v>0.8</v>
          </cell>
          <cell r="CB316">
            <v>3</v>
          </cell>
          <cell r="CC316">
            <v>0.6</v>
          </cell>
          <cell r="CD316">
            <v>40.1</v>
          </cell>
          <cell r="CG316">
            <v>4.01</v>
          </cell>
          <cell r="CI316">
            <v>-0.04</v>
          </cell>
          <cell r="CJ316">
            <v>1.66666666666667E-3</v>
          </cell>
          <cell r="CK316">
            <v>586</v>
          </cell>
          <cell r="CL316">
            <v>527.53333333333296</v>
          </cell>
          <cell r="CM316">
            <v>15.2266666666667</v>
          </cell>
          <cell r="CN316">
            <v>76.300833333333301</v>
          </cell>
          <cell r="CO316">
            <v>0</v>
          </cell>
          <cell r="CP316">
            <v>0.34166666666666701</v>
          </cell>
          <cell r="CQ316">
            <v>8.5833333333333303E-2</v>
          </cell>
          <cell r="CR316">
            <v>0</v>
          </cell>
          <cell r="CS316">
            <v>3.4741666666666702</v>
          </cell>
          <cell r="CT316">
            <v>4.5716666666666699</v>
          </cell>
          <cell r="CU316">
            <v>76.300833333333301</v>
          </cell>
          <cell r="CV316">
            <v>107.5</v>
          </cell>
          <cell r="CW316">
            <v>66</v>
          </cell>
          <cell r="CX316">
            <v>50.691665649414098</v>
          </cell>
          <cell r="CZ316">
            <v>1.4700000286102299</v>
          </cell>
          <cell r="ED316" t="str">
            <v>Sec-PM</v>
          </cell>
          <cell r="EE316" t="str">
            <v>0209-Sec-PM</v>
          </cell>
        </row>
        <row r="317">
          <cell r="E317" t="str">
            <v>Sec-PM</v>
          </cell>
          <cell r="F317" t="str">
            <v>Vanguard Prec Mtls Mng Inv (VGPMX)</v>
          </cell>
          <cell r="G317">
            <v>-7.1</v>
          </cell>
          <cell r="H317">
            <v>4</v>
          </cell>
          <cell r="I317" t="str">
            <v>Top 5Y</v>
          </cell>
          <cell r="P317">
            <v>13.7</v>
          </cell>
          <cell r="Q317">
            <v>6.1999999999999993</v>
          </cell>
          <cell r="R317" t="str">
            <v>Top 2017</v>
          </cell>
          <cell r="S317">
            <v>50.6</v>
          </cell>
          <cell r="T317">
            <v>-5.6999999999999957</v>
          </cell>
          <cell r="V317">
            <v>-29.5</v>
          </cell>
          <cell r="W317">
            <v>-5.1999999999999993</v>
          </cell>
          <cell r="Y317">
            <v>-11.5</v>
          </cell>
          <cell r="Z317">
            <v>2.1999999999999993</v>
          </cell>
          <cell r="AB317">
            <v>-35.200000000000003</v>
          </cell>
          <cell r="AC317">
            <v>13.299999999999997</v>
          </cell>
          <cell r="AD317" t="str">
            <v>Top 2013</v>
          </cell>
          <cell r="AE317">
            <v>-13</v>
          </cell>
          <cell r="AF317">
            <v>-1.5999999999999996</v>
          </cell>
          <cell r="AH317">
            <v>-21.8</v>
          </cell>
          <cell r="AI317">
            <v>1.0999999999999979</v>
          </cell>
          <cell r="AK317">
            <v>37.4</v>
          </cell>
          <cell r="AL317">
            <v>-4.5</v>
          </cell>
          <cell r="AN317">
            <v>76.400000000000006</v>
          </cell>
          <cell r="AO317">
            <v>15.900000000000006</v>
          </cell>
          <cell r="AP317" t="str">
            <v>Top 2009</v>
          </cell>
          <cell r="AQ317">
            <v>-56.1</v>
          </cell>
          <cell r="AR317">
            <v>-18.300000000000004</v>
          </cell>
          <cell r="AT317">
            <v>36.1</v>
          </cell>
          <cell r="AU317">
            <v>12.600000000000001</v>
          </cell>
          <cell r="AV317" t="str">
            <v>Top 2007</v>
          </cell>
          <cell r="AW317">
            <v>31.9</v>
          </cell>
          <cell r="AX317">
            <v>41.599999999999994</v>
          </cell>
          <cell r="AY317" t="str">
            <v>Top Bull</v>
          </cell>
          <cell r="AZ317">
            <v>-64</v>
          </cell>
          <cell r="BA317">
            <v>-20.100000000000001</v>
          </cell>
          <cell r="BC317">
            <v>7.3</v>
          </cell>
          <cell r="BD317">
            <v>1.4</v>
          </cell>
          <cell r="BE317" t="str">
            <v>Top M1</v>
          </cell>
          <cell r="BF317">
            <v>2.5</v>
          </cell>
          <cell r="BG317">
            <v>2.2000000000000002</v>
          </cell>
          <cell r="BH317" t="str">
            <v>Top Q1</v>
          </cell>
          <cell r="BI317">
            <v>13.7</v>
          </cell>
          <cell r="BJ317">
            <v>6.2</v>
          </cell>
          <cell r="BK317" t="str">
            <v>Top YTD</v>
          </cell>
          <cell r="BL317">
            <v>13.7</v>
          </cell>
          <cell r="BM317">
            <v>6.2</v>
          </cell>
          <cell r="BN317" t="str">
            <v>Top 1Y</v>
          </cell>
          <cell r="BO317">
            <v>0.01</v>
          </cell>
          <cell r="BP317">
            <v>6.5</v>
          </cell>
          <cell r="BQ317">
            <v>-1.4</v>
          </cell>
          <cell r="BS317">
            <v>0.28999999999999998</v>
          </cell>
          <cell r="BT317">
            <v>-7.1</v>
          </cell>
          <cell r="BU317">
            <v>4</v>
          </cell>
          <cell r="BV317" t="str">
            <v>Top 5Y</v>
          </cell>
          <cell r="BW317">
            <v>0.18</v>
          </cell>
          <cell r="BX317">
            <v>-6.6</v>
          </cell>
          <cell r="BY317">
            <v>-0.3</v>
          </cell>
          <cell r="CA317">
            <v>0.82</v>
          </cell>
          <cell r="CB317">
            <v>0.02</v>
          </cell>
          <cell r="CC317">
            <v>0.1</v>
          </cell>
          <cell r="CD317">
            <v>34.200000000000003</v>
          </cell>
          <cell r="CE317">
            <v>0.85</v>
          </cell>
          <cell r="CF317" t="str">
            <v>Low Cat Risk</v>
          </cell>
          <cell r="CG317">
            <v>3.42</v>
          </cell>
          <cell r="CI317">
            <v>0.4</v>
          </cell>
          <cell r="CJ317">
            <v>0.01</v>
          </cell>
          <cell r="CK317">
            <v>2593.8000000000002</v>
          </cell>
          <cell r="CL317">
            <v>2593.8000000000002</v>
          </cell>
          <cell r="CM317">
            <v>12.6</v>
          </cell>
          <cell r="CN317">
            <v>80.650000000000006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0.49</v>
          </cell>
          <cell r="CT317">
            <v>6.26</v>
          </cell>
          <cell r="CU317">
            <v>80.650000000000006</v>
          </cell>
          <cell r="CV317">
            <v>29</v>
          </cell>
          <cell r="CW317">
            <v>77</v>
          </cell>
          <cell r="CX317">
            <v>39.349998474121101</v>
          </cell>
          <cell r="CY317">
            <v>43008</v>
          </cell>
          <cell r="CZ317">
            <v>0.43000000715255698</v>
          </cell>
          <cell r="DG317">
            <v>3000</v>
          </cell>
          <cell r="DH317">
            <v>1</v>
          </cell>
          <cell r="DU317" t="str">
            <v>Inv</v>
          </cell>
          <cell r="DW317">
            <v>30825</v>
          </cell>
          <cell r="DX317" t="str">
            <v>Horvat - 2014</v>
          </cell>
          <cell r="DY317">
            <v>41677</v>
          </cell>
          <cell r="DZ317">
            <v>3.9</v>
          </cell>
          <cell r="EA317" t="str">
            <v>Vanguard</v>
          </cell>
          <cell r="EB317" t="str">
            <v>800-662-7447</v>
          </cell>
          <cell r="EC317" t="str">
            <v>www.vanguard.com</v>
          </cell>
          <cell r="ED317" t="str">
            <v>VGPMX</v>
          </cell>
          <cell r="EE317" t="str">
            <v>FOUSA00FTT</v>
          </cell>
        </row>
        <row r="318">
          <cell r="E318" t="str">
            <v>Sec-PM</v>
          </cell>
          <cell r="F318" t="str">
            <v>US Glb Inv Gold&amp;Prec Mtls (USERX)</v>
          </cell>
          <cell r="G318">
            <v>-7.3</v>
          </cell>
          <cell r="H318">
            <v>3.8</v>
          </cell>
          <cell r="I318" t="str">
            <v>Top 5Y</v>
          </cell>
          <cell r="J318" t="str">
            <v>Yes</v>
          </cell>
          <cell r="P318">
            <v>13</v>
          </cell>
          <cell r="Q318">
            <v>5.5</v>
          </cell>
          <cell r="R318" t="str">
            <v>Top 2017</v>
          </cell>
          <cell r="S318">
            <v>45.3</v>
          </cell>
          <cell r="T318">
            <v>-11</v>
          </cell>
          <cell r="V318">
            <v>-4.8</v>
          </cell>
          <cell r="W318">
            <v>19.5</v>
          </cell>
          <cell r="X318" t="str">
            <v>Top 2015</v>
          </cell>
          <cell r="Y318">
            <v>-14</v>
          </cell>
          <cell r="Z318">
            <v>-0.30000000000000071</v>
          </cell>
          <cell r="AB318">
            <v>-49.1</v>
          </cell>
          <cell r="AC318">
            <v>-0.60000000000000142</v>
          </cell>
          <cell r="AE318">
            <v>-6.5</v>
          </cell>
          <cell r="AF318">
            <v>4.9000000000000004</v>
          </cell>
          <cell r="AG318" t="str">
            <v>Top 2012</v>
          </cell>
          <cell r="AH318">
            <v>-24</v>
          </cell>
          <cell r="AI318">
            <v>-1.1000000000000014</v>
          </cell>
          <cell r="AK318">
            <v>36.799999999999997</v>
          </cell>
          <cell r="AL318">
            <v>-5.1000000000000014</v>
          </cell>
          <cell r="AN318">
            <v>43.1</v>
          </cell>
          <cell r="AO318">
            <v>-17.399999999999999</v>
          </cell>
          <cell r="AQ318">
            <v>-27.1</v>
          </cell>
          <cell r="AR318">
            <v>10.699999999999996</v>
          </cell>
          <cell r="AS318" t="str">
            <v>Top 2008</v>
          </cell>
          <cell r="AT318">
            <v>16.899999999999999</v>
          </cell>
          <cell r="AU318">
            <v>-6.6000000000000014</v>
          </cell>
          <cell r="AW318">
            <v>-3.1</v>
          </cell>
          <cell r="AX318">
            <v>6.6</v>
          </cell>
          <cell r="AZ318">
            <v>-33.200000000000003</v>
          </cell>
          <cell r="BA318">
            <v>10.699999999999996</v>
          </cell>
          <cell r="BB318" t="str">
            <v>Top Bear</v>
          </cell>
          <cell r="BC318">
            <v>8.5</v>
          </cell>
          <cell r="BD318">
            <v>2.6</v>
          </cell>
          <cell r="BE318" t="str">
            <v>Top M1</v>
          </cell>
          <cell r="BF318">
            <v>1.4</v>
          </cell>
          <cell r="BG318">
            <v>1.1000000000000001</v>
          </cell>
          <cell r="BI318">
            <v>13</v>
          </cell>
          <cell r="BJ318">
            <v>5.5</v>
          </cell>
          <cell r="BK318" t="str">
            <v>Top YTD</v>
          </cell>
          <cell r="BL318">
            <v>13</v>
          </cell>
          <cell r="BM318">
            <v>5.5</v>
          </cell>
          <cell r="BN318" t="str">
            <v>Top 1Y</v>
          </cell>
          <cell r="BO318">
            <v>0</v>
          </cell>
          <cell r="BP318">
            <v>16.100000000000001</v>
          </cell>
          <cell r="BQ318">
            <v>8.1999999999999993</v>
          </cell>
          <cell r="BR318" t="str">
            <v>Top 3Y</v>
          </cell>
          <cell r="BS318">
            <v>0.21</v>
          </cell>
          <cell r="BT318">
            <v>-7.3</v>
          </cell>
          <cell r="BU318">
            <v>3.8</v>
          </cell>
          <cell r="BV318" t="str">
            <v>Top 5Y</v>
          </cell>
          <cell r="BW318">
            <v>0.12</v>
          </cell>
          <cell r="BX318">
            <v>-3.6</v>
          </cell>
          <cell r="BY318">
            <v>2.7</v>
          </cell>
          <cell r="BZ318" t="str">
            <v>Top 10Y</v>
          </cell>
          <cell r="CA318">
            <v>0.63</v>
          </cell>
          <cell r="CB318">
            <v>0</v>
          </cell>
          <cell r="CC318">
            <v>0.1</v>
          </cell>
          <cell r="CD318">
            <v>36</v>
          </cell>
          <cell r="CE318">
            <v>0.9</v>
          </cell>
          <cell r="CF318" t="str">
            <v>Low Cat Risk</v>
          </cell>
          <cell r="CG318">
            <v>3.6</v>
          </cell>
          <cell r="CI318">
            <v>-0.22</v>
          </cell>
          <cell r="CJ318">
            <v>0</v>
          </cell>
          <cell r="CK318">
            <v>100.5</v>
          </cell>
          <cell r="CL318">
            <v>100.5</v>
          </cell>
          <cell r="CM318">
            <v>25.6</v>
          </cell>
          <cell r="CN318">
            <v>70.92</v>
          </cell>
          <cell r="CO318">
            <v>0</v>
          </cell>
          <cell r="CP318">
            <v>1.72</v>
          </cell>
          <cell r="CQ318">
            <v>7.0000000000000007E-2</v>
          </cell>
          <cell r="CR318">
            <v>0</v>
          </cell>
          <cell r="CS318">
            <v>0.31</v>
          </cell>
          <cell r="CT318">
            <v>1.39</v>
          </cell>
          <cell r="CU318">
            <v>70.92</v>
          </cell>
          <cell r="CV318">
            <v>181</v>
          </cell>
          <cell r="CW318">
            <v>55</v>
          </cell>
          <cell r="CX318">
            <v>65.889999389648395</v>
          </cell>
          <cell r="CY318">
            <v>43008</v>
          </cell>
          <cell r="CZ318">
            <v>1.8600000143051101</v>
          </cell>
          <cell r="DD318">
            <v>0.25</v>
          </cell>
          <cell r="DG318">
            <v>5000</v>
          </cell>
          <cell r="DH318">
            <v>100</v>
          </cell>
          <cell r="DU318" t="str">
            <v>No Load</v>
          </cell>
          <cell r="DW318">
            <v>27211</v>
          </cell>
          <cell r="DX318" t="str">
            <v>Holmes/Aldis - 1999</v>
          </cell>
          <cell r="DY318">
            <v>36315</v>
          </cell>
          <cell r="DZ318">
            <v>18.59</v>
          </cell>
          <cell r="EA318" t="str">
            <v>U.S. Global Investors</v>
          </cell>
          <cell r="EB318" t="str">
            <v>800-873-8637</v>
          </cell>
          <cell r="EC318" t="str">
            <v>www.usfunds.com</v>
          </cell>
          <cell r="ED318" t="str">
            <v>USERX</v>
          </cell>
          <cell r="EE318" t="str">
            <v>FOUSA00FN9</v>
          </cell>
        </row>
        <row r="319">
          <cell r="E319" t="str">
            <v>Sec-PM</v>
          </cell>
          <cell r="F319" t="str">
            <v>Fidelity Sel Gold (FSAGX)</v>
          </cell>
          <cell r="G319">
            <v>-10.199999999999999</v>
          </cell>
          <cell r="H319">
            <v>0.9</v>
          </cell>
          <cell r="P319">
            <v>8.6</v>
          </cell>
          <cell r="Q319">
            <v>1.0999999999999996</v>
          </cell>
          <cell r="S319">
            <v>47.2</v>
          </cell>
          <cell r="T319">
            <v>-9.0999999999999943</v>
          </cell>
          <cell r="V319">
            <v>-17.899999999999999</v>
          </cell>
          <cell r="W319">
            <v>6.4000000000000021</v>
          </cell>
          <cell r="X319" t="str">
            <v>Top 2015</v>
          </cell>
          <cell r="Y319">
            <v>-8.6</v>
          </cell>
          <cell r="Z319">
            <v>5.0999999999999996</v>
          </cell>
          <cell r="AB319">
            <v>-51.5</v>
          </cell>
          <cell r="AC319">
            <v>-3</v>
          </cell>
          <cell r="AE319">
            <v>-12.5</v>
          </cell>
          <cell r="AF319">
            <v>-1.0999999999999996</v>
          </cell>
          <cell r="AH319">
            <v>-16.399999999999999</v>
          </cell>
          <cell r="AI319">
            <v>6.5</v>
          </cell>
          <cell r="AJ319" t="str">
            <v>Top 2011</v>
          </cell>
          <cell r="AK319">
            <v>35.200000000000003</v>
          </cell>
          <cell r="AL319">
            <v>-6.6999999999999957</v>
          </cell>
          <cell r="AN319">
            <v>38</v>
          </cell>
          <cell r="AO319">
            <v>-22.5</v>
          </cell>
          <cell r="AQ319">
            <v>-20.5</v>
          </cell>
          <cell r="AR319">
            <v>17.299999999999997</v>
          </cell>
          <cell r="AS319" t="str">
            <v>Top 2008</v>
          </cell>
          <cell r="AT319">
            <v>24.9</v>
          </cell>
          <cell r="AU319">
            <v>1.3999999999999986</v>
          </cell>
          <cell r="AW319">
            <v>-17.7</v>
          </cell>
          <cell r="AX319">
            <v>-8</v>
          </cell>
          <cell r="AZ319">
            <v>-29.4</v>
          </cell>
          <cell r="BA319">
            <v>14.5</v>
          </cell>
          <cell r="BB319" t="str">
            <v>Top Bear</v>
          </cell>
          <cell r="BC319">
            <v>5.3</v>
          </cell>
          <cell r="BD319">
            <v>-0.60000000000000098</v>
          </cell>
          <cell r="BF319">
            <v>0.1</v>
          </cell>
          <cell r="BG319">
            <v>-0.2</v>
          </cell>
          <cell r="BI319">
            <v>8.6</v>
          </cell>
          <cell r="BJ319">
            <v>1.1000000000000001</v>
          </cell>
          <cell r="BL319">
            <v>8.6</v>
          </cell>
          <cell r="BM319">
            <v>1.1000000000000001</v>
          </cell>
          <cell r="BO319">
            <v>0.09</v>
          </cell>
          <cell r="BP319">
            <v>9.5</v>
          </cell>
          <cell r="BQ319">
            <v>1.6</v>
          </cell>
          <cell r="BR319" t="str">
            <v>Top 3Y</v>
          </cell>
          <cell r="BS319">
            <v>0.56000000000000005</v>
          </cell>
          <cell r="BT319">
            <v>-10.199999999999999</v>
          </cell>
          <cell r="BU319">
            <v>0.9</v>
          </cell>
          <cell r="BW319">
            <v>0.34</v>
          </cell>
          <cell r="BX319">
            <v>-4.5</v>
          </cell>
          <cell r="BY319">
            <v>1.8</v>
          </cell>
          <cell r="CA319">
            <v>0.57999999999999996</v>
          </cell>
          <cell r="CB319">
            <v>0</v>
          </cell>
          <cell r="CC319">
            <v>0.3</v>
          </cell>
          <cell r="CD319">
            <v>37.200000000000003</v>
          </cell>
          <cell r="CE319">
            <v>0.93</v>
          </cell>
          <cell r="CG319">
            <v>3.72</v>
          </cell>
          <cell r="CI319">
            <v>-0.27</v>
          </cell>
          <cell r="CJ319">
            <v>0.01</v>
          </cell>
          <cell r="CK319">
            <v>1405.1</v>
          </cell>
          <cell r="CL319">
            <v>1139.5</v>
          </cell>
          <cell r="CM319">
            <v>14.04</v>
          </cell>
          <cell r="CN319">
            <v>79.12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6.37</v>
          </cell>
          <cell r="CT319">
            <v>0.47</v>
          </cell>
          <cell r="CU319">
            <v>79.12</v>
          </cell>
          <cell r="CV319">
            <v>28</v>
          </cell>
          <cell r="CW319">
            <v>85</v>
          </cell>
          <cell r="CX319">
            <v>54.159999847412102</v>
          </cell>
          <cell r="CY319">
            <v>43069</v>
          </cell>
          <cell r="CZ319">
            <v>0.83999997377395597</v>
          </cell>
          <cell r="DG319">
            <v>2500</v>
          </cell>
          <cell r="DI319">
            <v>2500</v>
          </cell>
          <cell r="DU319" t="str">
            <v>No Load</v>
          </cell>
          <cell r="DW319">
            <v>31397</v>
          </cell>
          <cell r="DX319" t="str">
            <v>Wickwire - 2007</v>
          </cell>
          <cell r="DY319">
            <v>39325</v>
          </cell>
          <cell r="DZ319">
            <v>10.34</v>
          </cell>
          <cell r="EA319" t="str">
            <v>Fidelity Investments</v>
          </cell>
          <cell r="EB319" t="str">
            <v>800-544-8544</v>
          </cell>
          <cell r="EC319" t="str">
            <v>www.institutional.fidelity.com</v>
          </cell>
          <cell r="ED319" t="str">
            <v>FSAGX</v>
          </cell>
          <cell r="EE319" t="str">
            <v>FOUSA00CI5</v>
          </cell>
        </row>
        <row r="320">
          <cell r="E320" t="str">
            <v>Sec-PM</v>
          </cell>
          <cell r="F320" t="str">
            <v>AmCent Global Gold Inv (BGEIX)</v>
          </cell>
          <cell r="G320">
            <v>-11</v>
          </cell>
          <cell r="H320">
            <v>9.9999999999999603E-2</v>
          </cell>
          <cell r="P320">
            <v>10.6</v>
          </cell>
          <cell r="Q320">
            <v>3.0999999999999996</v>
          </cell>
          <cell r="R320" t="str">
            <v>Top 2017</v>
          </cell>
          <cell r="S320">
            <v>52.9</v>
          </cell>
          <cell r="T320">
            <v>-3.3999999999999986</v>
          </cell>
          <cell r="V320">
            <v>-22.9</v>
          </cell>
          <cell r="W320">
            <v>1.4000000000000021</v>
          </cell>
          <cell r="Y320">
            <v>-11.9</v>
          </cell>
          <cell r="Z320">
            <v>1.7999999999999989</v>
          </cell>
          <cell r="AB320">
            <v>-51.4</v>
          </cell>
          <cell r="AC320">
            <v>-2.8999999999999986</v>
          </cell>
          <cell r="AE320">
            <v>-7.9</v>
          </cell>
          <cell r="AF320">
            <v>3.5</v>
          </cell>
          <cell r="AH320">
            <v>-19.3</v>
          </cell>
          <cell r="AI320">
            <v>3.5999999999999979</v>
          </cell>
          <cell r="AK320">
            <v>44.7</v>
          </cell>
          <cell r="AL320">
            <v>2.8000000000000043</v>
          </cell>
          <cell r="AN320">
            <v>43.2</v>
          </cell>
          <cell r="AO320">
            <v>-17.299999999999997</v>
          </cell>
          <cell r="AQ320">
            <v>-27.3</v>
          </cell>
          <cell r="AR320">
            <v>10.499999999999996</v>
          </cell>
          <cell r="AS320" t="str">
            <v>Top 2008</v>
          </cell>
          <cell r="AT320">
            <v>15.1</v>
          </cell>
          <cell r="AU320">
            <v>-8.4</v>
          </cell>
          <cell r="AW320">
            <v>-13.4</v>
          </cell>
          <cell r="AX320">
            <v>-3.7000000000000011</v>
          </cell>
          <cell r="AZ320">
            <v>-33.9</v>
          </cell>
          <cell r="BA320">
            <v>10</v>
          </cell>
          <cell r="BC320">
            <v>4.2</v>
          </cell>
          <cell r="BD320">
            <v>-1.7</v>
          </cell>
          <cell r="BF320">
            <v>2.1</v>
          </cell>
          <cell r="BG320">
            <v>1.8</v>
          </cell>
          <cell r="BH320" t="str">
            <v>Top Q1</v>
          </cell>
          <cell r="BI320">
            <v>10.6</v>
          </cell>
          <cell r="BJ320">
            <v>3.1</v>
          </cell>
          <cell r="BK320" t="str">
            <v>Top YTD</v>
          </cell>
          <cell r="BL320">
            <v>10.6</v>
          </cell>
          <cell r="BM320">
            <v>3.1</v>
          </cell>
          <cell r="BN320" t="str">
            <v>Top 1Y</v>
          </cell>
          <cell r="BO320">
            <v>0</v>
          </cell>
          <cell r="BP320">
            <v>9.3000000000000007</v>
          </cell>
          <cell r="BQ320">
            <v>1.4</v>
          </cell>
          <cell r="BS320">
            <v>1.48</v>
          </cell>
          <cell r="BT320">
            <v>-11</v>
          </cell>
          <cell r="BU320">
            <v>9.9999999999999603E-2</v>
          </cell>
          <cell r="BW320">
            <v>1.19</v>
          </cell>
          <cell r="BX320">
            <v>-4.5999999999999996</v>
          </cell>
          <cell r="BY320">
            <v>1.7</v>
          </cell>
          <cell r="CA320">
            <v>1.23</v>
          </cell>
          <cell r="CB320">
            <v>0</v>
          </cell>
          <cell r="CC320">
            <v>1.1000000000000001</v>
          </cell>
          <cell r="CD320">
            <v>40.200000000000003</v>
          </cell>
          <cell r="CE320">
            <v>1</v>
          </cell>
          <cell r="CG320">
            <v>4.0199999999999996</v>
          </cell>
          <cell r="CI320">
            <v>-0.19</v>
          </cell>
          <cell r="CJ320">
            <v>0</v>
          </cell>
          <cell r="CK320">
            <v>393.3</v>
          </cell>
          <cell r="CL320">
            <v>362.9</v>
          </cell>
          <cell r="CM320">
            <v>15.14</v>
          </cell>
          <cell r="CN320">
            <v>82.32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2.2000000000000002</v>
          </cell>
          <cell r="CT320">
            <v>0.34</v>
          </cell>
          <cell r="CU320">
            <v>82.32</v>
          </cell>
          <cell r="CV320">
            <v>27</v>
          </cell>
          <cell r="CW320">
            <v>69</v>
          </cell>
          <cell r="CX320">
            <v>59.189998626708999</v>
          </cell>
          <cell r="CY320">
            <v>43008</v>
          </cell>
          <cell r="CZ320">
            <v>0.67000001668930098</v>
          </cell>
          <cell r="DG320">
            <v>2500</v>
          </cell>
          <cell r="DH320">
            <v>50</v>
          </cell>
          <cell r="DU320" t="str">
            <v>Inv</v>
          </cell>
          <cell r="DV320" t="str">
            <v>FTSE Gold Mines</v>
          </cell>
          <cell r="DW320">
            <v>32372</v>
          </cell>
          <cell r="DX320" t="str">
            <v>Long/Xie - 2016</v>
          </cell>
          <cell r="DY320">
            <v>42509</v>
          </cell>
          <cell r="DZ320">
            <v>1.62</v>
          </cell>
          <cell r="EA320" t="str">
            <v>American Century Investments</v>
          </cell>
          <cell r="EB320" t="str">
            <v>800-345-2021</v>
          </cell>
          <cell r="EC320" t="str">
            <v>www.americancentury.com</v>
          </cell>
          <cell r="ED320" t="str">
            <v>BGEIX</v>
          </cell>
          <cell r="EE320" t="str">
            <v>FOUSA00BE8</v>
          </cell>
        </row>
        <row r="321">
          <cell r="E321" t="str">
            <v>Sec-PM</v>
          </cell>
          <cell r="F321" t="str">
            <v>USAA Prec Metals &amp; Min (USAGX)</v>
          </cell>
          <cell r="G321">
            <v>-12.1</v>
          </cell>
          <cell r="H321">
            <v>-1</v>
          </cell>
          <cell r="P321">
            <v>9.6</v>
          </cell>
          <cell r="Q321">
            <v>2.0999999999999996</v>
          </cell>
          <cell r="R321" t="str">
            <v>Top 2017</v>
          </cell>
          <cell r="S321">
            <v>46.2</v>
          </cell>
          <cell r="T321">
            <v>-10.099999999999994</v>
          </cell>
          <cell r="V321">
            <v>-26.6</v>
          </cell>
          <cell r="W321">
            <v>-2.3000000000000007</v>
          </cell>
          <cell r="Y321">
            <v>-8.3000000000000007</v>
          </cell>
          <cell r="Z321">
            <v>5.3999999999999986</v>
          </cell>
          <cell r="AA321" t="str">
            <v>Top 2014</v>
          </cell>
          <cell r="AB321">
            <v>-51.4</v>
          </cell>
          <cell r="AC321">
            <v>-2.8999999999999986</v>
          </cell>
          <cell r="AE321">
            <v>-11.9</v>
          </cell>
          <cell r="AF321">
            <v>-0.5</v>
          </cell>
          <cell r="AH321">
            <v>-19.600000000000001</v>
          </cell>
          <cell r="AI321">
            <v>3.2999999999999972</v>
          </cell>
          <cell r="AK321">
            <v>39.9</v>
          </cell>
          <cell r="AL321">
            <v>-2</v>
          </cell>
          <cell r="AN321">
            <v>62.4</v>
          </cell>
          <cell r="AO321">
            <v>1.8999999999999986</v>
          </cell>
          <cell r="AQ321">
            <v>-24.6</v>
          </cell>
          <cell r="AR321">
            <v>13.199999999999996</v>
          </cell>
          <cell r="AS321" t="str">
            <v>Top 2008</v>
          </cell>
          <cell r="AT321">
            <v>27.6</v>
          </cell>
          <cell r="AU321">
            <v>4.1000000000000014</v>
          </cell>
          <cell r="AV321" t="str">
            <v>Top 2007</v>
          </cell>
          <cell r="AW321">
            <v>-14.8</v>
          </cell>
          <cell r="AX321">
            <v>-5.1000000000000014</v>
          </cell>
          <cell r="AZ321">
            <v>-30.5</v>
          </cell>
          <cell r="BA321">
            <v>13.399999999999999</v>
          </cell>
          <cell r="BB321" t="str">
            <v>Top Bear</v>
          </cell>
          <cell r="BC321">
            <v>5.9</v>
          </cell>
          <cell r="BD321">
            <v>0</v>
          </cell>
          <cell r="BF321">
            <v>1.3</v>
          </cell>
          <cell r="BG321">
            <v>1</v>
          </cell>
          <cell r="BI321">
            <v>9.6</v>
          </cell>
          <cell r="BJ321">
            <v>2.1</v>
          </cell>
          <cell r="BK321" t="str">
            <v>Top YTD</v>
          </cell>
          <cell r="BL321">
            <v>9.6</v>
          </cell>
          <cell r="BM321">
            <v>2.1</v>
          </cell>
          <cell r="BN321" t="str">
            <v>Top 1Y</v>
          </cell>
          <cell r="BO321">
            <v>0</v>
          </cell>
          <cell r="BP321">
            <v>5.6</v>
          </cell>
          <cell r="BQ321">
            <v>-2.2999999999999998</v>
          </cell>
          <cell r="BS321">
            <v>0.55000000000000004</v>
          </cell>
          <cell r="BT321">
            <v>-12.1</v>
          </cell>
          <cell r="BU321">
            <v>-1</v>
          </cell>
          <cell r="BW321">
            <v>0.42</v>
          </cell>
          <cell r="BX321">
            <v>-4.4000000000000004</v>
          </cell>
          <cell r="BY321">
            <v>1.9</v>
          </cell>
          <cell r="CA321">
            <v>0.84</v>
          </cell>
          <cell r="CB321">
            <v>0</v>
          </cell>
          <cell r="CC321">
            <v>0.4</v>
          </cell>
          <cell r="CD321">
            <v>39.5</v>
          </cell>
          <cell r="CE321">
            <v>0.99</v>
          </cell>
          <cell r="CG321">
            <v>3.95</v>
          </cell>
          <cell r="CI321">
            <v>-0.11</v>
          </cell>
          <cell r="CJ321">
            <v>0</v>
          </cell>
          <cell r="CK321">
            <v>594.9</v>
          </cell>
          <cell r="CL321">
            <v>572.9</v>
          </cell>
          <cell r="CM321">
            <v>10.71</v>
          </cell>
          <cell r="CN321">
            <v>85.46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3.02</v>
          </cell>
          <cell r="CT321">
            <v>0.81</v>
          </cell>
          <cell r="CU321">
            <v>85.46</v>
          </cell>
          <cell r="CV321">
            <v>14</v>
          </cell>
          <cell r="CW321">
            <v>65</v>
          </cell>
          <cell r="CX321">
            <v>38.560001373291001</v>
          </cell>
          <cell r="CY321">
            <v>43069</v>
          </cell>
          <cell r="CZ321">
            <v>1.2200000286102299</v>
          </cell>
          <cell r="DG321">
            <v>3000</v>
          </cell>
          <cell r="DH321">
            <v>50</v>
          </cell>
          <cell r="DU321" t="str">
            <v>No Load</v>
          </cell>
          <cell r="DW321">
            <v>30909</v>
          </cell>
          <cell r="DX321" t="str">
            <v>Denbow/Toohey - 2008</v>
          </cell>
          <cell r="DY321">
            <v>39722</v>
          </cell>
          <cell r="DZ321">
            <v>9.25</v>
          </cell>
          <cell r="EA321" t="str">
            <v>USAA</v>
          </cell>
          <cell r="EB321" t="str">
            <v>800-531-8722</v>
          </cell>
          <cell r="EC321" t="str">
            <v>www.usaa.com</v>
          </cell>
          <cell r="ED321" t="str">
            <v>USAGX</v>
          </cell>
          <cell r="EE321" t="str">
            <v>FOUSA00FNK</v>
          </cell>
        </row>
        <row r="322">
          <cell r="E322" t="str">
            <v>Sec-R</v>
          </cell>
          <cell r="F322" t="str">
            <v>Real Estate Sector Category Average</v>
          </cell>
          <cell r="G322">
            <v>9.5</v>
          </cell>
          <cell r="H322">
            <v>0</v>
          </cell>
          <cell r="P322">
            <v>9.9</v>
          </cell>
          <cell r="S322">
            <v>6.4</v>
          </cell>
          <cell r="V322">
            <v>2.2000000000000002</v>
          </cell>
          <cell r="Y322">
            <v>27.7</v>
          </cell>
          <cell r="AB322">
            <v>3.8</v>
          </cell>
          <cell r="AE322">
            <v>19.399999999999999</v>
          </cell>
          <cell r="AH322">
            <v>6.2</v>
          </cell>
          <cell r="AK322">
            <v>27.5</v>
          </cell>
          <cell r="AN322">
            <v>31.9</v>
          </cell>
          <cell r="AQ322">
            <v>-40.4</v>
          </cell>
          <cell r="AT322">
            <v>-14.3</v>
          </cell>
          <cell r="AW322">
            <v>397.6</v>
          </cell>
          <cell r="AZ322">
            <v>-64.3</v>
          </cell>
          <cell r="BC322">
            <v>0.3</v>
          </cell>
          <cell r="BD322">
            <v>0</v>
          </cell>
          <cell r="BF322">
            <v>3.4</v>
          </cell>
          <cell r="BG322">
            <v>0</v>
          </cell>
          <cell r="BI322">
            <v>9.9</v>
          </cell>
          <cell r="BJ322">
            <v>0</v>
          </cell>
          <cell r="BL322">
            <v>9.9</v>
          </cell>
          <cell r="BM322">
            <v>0</v>
          </cell>
          <cell r="BO322">
            <v>2</v>
          </cell>
          <cell r="BP322">
            <v>6</v>
          </cell>
          <cell r="BQ322">
            <v>0</v>
          </cell>
          <cell r="BS322">
            <v>1.9</v>
          </cell>
          <cell r="BT322">
            <v>9.5</v>
          </cell>
          <cell r="BU322">
            <v>0</v>
          </cell>
          <cell r="BW322">
            <v>1.8</v>
          </cell>
          <cell r="BX322">
            <v>6.8</v>
          </cell>
          <cell r="BY322">
            <v>0</v>
          </cell>
          <cell r="CA322">
            <v>1.4</v>
          </cell>
          <cell r="CB322">
            <v>1.7</v>
          </cell>
          <cell r="CC322">
            <v>1.7</v>
          </cell>
          <cell r="CD322">
            <v>13</v>
          </cell>
          <cell r="CG322">
            <v>1.3</v>
          </cell>
          <cell r="CI322">
            <v>0.68</v>
          </cell>
          <cell r="CJ322">
            <v>0.28999999999999998</v>
          </cell>
          <cell r="CK322">
            <v>5439</v>
          </cell>
          <cell r="CL322">
            <v>1261.76470588235</v>
          </cell>
          <cell r="CM322">
            <v>90.888823529411795</v>
          </cell>
          <cell r="CN322">
            <v>2.0652941176470598</v>
          </cell>
          <cell r="CO322">
            <v>1.22470588235294</v>
          </cell>
          <cell r="CP322">
            <v>0.35764705882352898</v>
          </cell>
          <cell r="CQ322">
            <v>2.24352941176471</v>
          </cell>
          <cell r="CR322">
            <v>5.3529411764705902E-2</v>
          </cell>
          <cell r="CS322">
            <v>0.26941176470588202</v>
          </cell>
          <cell r="CT322">
            <v>2.8976470588235301</v>
          </cell>
          <cell r="CU322">
            <v>2.1188235294117699</v>
          </cell>
          <cell r="CV322">
            <v>129.69999999999999</v>
          </cell>
          <cell r="CW322">
            <v>97</v>
          </cell>
          <cell r="CX322">
            <v>39.0676460266113</v>
          </cell>
          <cell r="CZ322">
            <v>0.980000019073486</v>
          </cell>
          <cell r="ED322" t="str">
            <v>Sec-R</v>
          </cell>
          <cell r="EE322" t="str">
            <v>0210-Sec-R</v>
          </cell>
        </row>
        <row r="323">
          <cell r="E323" t="str">
            <v>Sec-R</v>
          </cell>
          <cell r="F323" t="str">
            <v>Baron Real Estate Ret (BREFX)</v>
          </cell>
          <cell r="G323">
            <v>12.6</v>
          </cell>
          <cell r="H323">
            <v>3.1</v>
          </cell>
          <cell r="I323" t="str">
            <v>Top 5Y</v>
          </cell>
          <cell r="J323" t="str">
            <v>Yes</v>
          </cell>
          <cell r="P323">
            <v>31</v>
          </cell>
          <cell r="Q323">
            <v>21.1</v>
          </cell>
          <cell r="R323" t="str">
            <v>Top 2017</v>
          </cell>
          <cell r="S323">
            <v>-2.1</v>
          </cell>
          <cell r="T323">
            <v>-8.5</v>
          </cell>
          <cell r="V323">
            <v>-4.7</v>
          </cell>
          <cell r="W323">
            <v>-6.9</v>
          </cell>
          <cell r="Y323">
            <v>16.600000000000001</v>
          </cell>
          <cell r="Z323">
            <v>-11.099999999999998</v>
          </cell>
          <cell r="AB323">
            <v>27.1</v>
          </cell>
          <cell r="AC323">
            <v>23.3</v>
          </cell>
          <cell r="AD323" t="str">
            <v>Top 2013</v>
          </cell>
          <cell r="AE323">
            <v>42.5</v>
          </cell>
          <cell r="AF323">
            <v>23.1</v>
          </cell>
          <cell r="AG323" t="str">
            <v>Top 2012</v>
          </cell>
          <cell r="AH323">
            <v>0.6</v>
          </cell>
          <cell r="AI323">
            <v>-5.6000000000000005</v>
          </cell>
          <cell r="AK323">
            <v>26.6</v>
          </cell>
          <cell r="AL323">
            <v>-0.89999999999999858</v>
          </cell>
          <cell r="BC323">
            <v>1</v>
          </cell>
          <cell r="BD323">
            <v>0.7</v>
          </cell>
          <cell r="BE323" t="str">
            <v>Top M1</v>
          </cell>
          <cell r="BF323">
            <v>9.6</v>
          </cell>
          <cell r="BG323">
            <v>6.2</v>
          </cell>
          <cell r="BH323" t="str">
            <v>Top Q1</v>
          </cell>
          <cell r="BI323">
            <v>31</v>
          </cell>
          <cell r="BJ323">
            <v>21.1</v>
          </cell>
          <cell r="BK323" t="str">
            <v>Top YTD</v>
          </cell>
          <cell r="BL323">
            <v>31</v>
          </cell>
          <cell r="BM323">
            <v>21.1</v>
          </cell>
          <cell r="BN323" t="str">
            <v>Top 1Y</v>
          </cell>
          <cell r="BO323">
            <v>1.1000000000000001</v>
          </cell>
          <cell r="BP323">
            <v>6.9</v>
          </cell>
          <cell r="BQ323">
            <v>0.9</v>
          </cell>
          <cell r="BR323" t="str">
            <v>Top 3Y</v>
          </cell>
          <cell r="BS323">
            <v>0.55000000000000004</v>
          </cell>
          <cell r="BT323">
            <v>12.6</v>
          </cell>
          <cell r="BU323">
            <v>3.1</v>
          </cell>
          <cell r="BV323" t="str">
            <v>Top 5Y</v>
          </cell>
          <cell r="BW323">
            <v>0.34</v>
          </cell>
          <cell r="CB323">
            <v>0</v>
          </cell>
          <cell r="CC323">
            <v>0.3</v>
          </cell>
          <cell r="CD323">
            <v>13.9</v>
          </cell>
          <cell r="CE323">
            <v>1.07</v>
          </cell>
          <cell r="CG323">
            <v>1.39</v>
          </cell>
          <cell r="CI323">
            <v>1.24</v>
          </cell>
          <cell r="CJ323">
            <v>0.8</v>
          </cell>
          <cell r="CK323">
            <v>1087</v>
          </cell>
          <cell r="CL323">
            <v>426.5</v>
          </cell>
          <cell r="CM323">
            <v>85.9</v>
          </cell>
          <cell r="CN323">
            <v>10.44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3.65</v>
          </cell>
          <cell r="CU323">
            <v>10.44</v>
          </cell>
          <cell r="CV323">
            <v>55.5</v>
          </cell>
          <cell r="CW323">
            <v>51</v>
          </cell>
          <cell r="CX323">
            <v>42.040000915527301</v>
          </cell>
          <cell r="CY323">
            <v>43008</v>
          </cell>
          <cell r="CZ323">
            <v>1.33000004291534</v>
          </cell>
          <cell r="DD323">
            <v>0.25</v>
          </cell>
          <cell r="DG323">
            <v>2000</v>
          </cell>
          <cell r="DU323" t="str">
            <v>Adv</v>
          </cell>
          <cell r="DW323">
            <v>40178</v>
          </cell>
          <cell r="DX323" t="str">
            <v>Kolitch - 2009</v>
          </cell>
          <cell r="DY323">
            <v>40178</v>
          </cell>
          <cell r="DZ323">
            <v>8.01</v>
          </cell>
          <cell r="EA323" t="str">
            <v>Baron Capital Group</v>
          </cell>
          <cell r="EB323" t="str">
            <v>800-992-2766</v>
          </cell>
          <cell r="EC323" t="str">
            <v>www.baronfunds.com</v>
          </cell>
          <cell r="ED323" t="str">
            <v>BREFX</v>
          </cell>
          <cell r="EE323" t="str">
            <v>F0000045XU</v>
          </cell>
        </row>
        <row r="324">
          <cell r="E324" t="str">
            <v>Sec-R</v>
          </cell>
          <cell r="F324" t="str">
            <v>CGM Realty (CGMRX)</v>
          </cell>
          <cell r="G324">
            <v>12.2</v>
          </cell>
          <cell r="H324">
            <v>2.7</v>
          </cell>
          <cell r="I324" t="str">
            <v>Top 5Y</v>
          </cell>
          <cell r="J324" t="str">
            <v>Yes</v>
          </cell>
          <cell r="P324">
            <v>32.799999999999997</v>
          </cell>
          <cell r="Q324">
            <v>22.9</v>
          </cell>
          <cell r="R324" t="str">
            <v>Top 2017</v>
          </cell>
          <cell r="S324">
            <v>2.6</v>
          </cell>
          <cell r="T324">
            <v>-3.8000000000000003</v>
          </cell>
          <cell r="V324">
            <v>-2.4</v>
          </cell>
          <cell r="W324">
            <v>-4.5999999999999996</v>
          </cell>
          <cell r="Y324">
            <v>21.7</v>
          </cell>
          <cell r="Z324">
            <v>-6</v>
          </cell>
          <cell r="AB324">
            <v>9.9</v>
          </cell>
          <cell r="AC324">
            <v>6.1000000000000005</v>
          </cell>
          <cell r="AD324" t="str">
            <v>Top 2013</v>
          </cell>
          <cell r="AE324">
            <v>10.5</v>
          </cell>
          <cell r="AF324">
            <v>-8.8999999999999986</v>
          </cell>
          <cell r="AH324">
            <v>1</v>
          </cell>
          <cell r="AI324">
            <v>-5.2</v>
          </cell>
          <cell r="AK324">
            <v>29.5</v>
          </cell>
          <cell r="AL324">
            <v>2</v>
          </cell>
          <cell r="AM324" t="str">
            <v>Top 2010</v>
          </cell>
          <cell r="AN324">
            <v>34.299999999999997</v>
          </cell>
          <cell r="AO324">
            <v>2.3999999999999986</v>
          </cell>
          <cell r="AP324" t="str">
            <v>Top 2009</v>
          </cell>
          <cell r="AQ324">
            <v>-46.9</v>
          </cell>
          <cell r="AR324">
            <v>-6.5</v>
          </cell>
          <cell r="AT324">
            <v>34.4</v>
          </cell>
          <cell r="AU324">
            <v>48.7</v>
          </cell>
          <cell r="AV324" t="str">
            <v>Top 2007</v>
          </cell>
          <cell r="AW324">
            <v>386.2</v>
          </cell>
          <cell r="AX324">
            <v>-11.400000000000034</v>
          </cell>
          <cell r="AZ324">
            <v>-64</v>
          </cell>
          <cell r="BA324">
            <v>0.29999999999999716</v>
          </cell>
          <cell r="BC324">
            <v>5.3</v>
          </cell>
          <cell r="BD324">
            <v>5</v>
          </cell>
          <cell r="BE324" t="str">
            <v>Top M1</v>
          </cell>
          <cell r="BF324">
            <v>13.1</v>
          </cell>
          <cell r="BG324">
            <v>9.6999999999999993</v>
          </cell>
          <cell r="BH324" t="str">
            <v>Top Q1</v>
          </cell>
          <cell r="BI324">
            <v>32.799999999999997</v>
          </cell>
          <cell r="BJ324">
            <v>22.9</v>
          </cell>
          <cell r="BK324" t="str">
            <v>Top YTD</v>
          </cell>
          <cell r="BL324">
            <v>32.799999999999997</v>
          </cell>
          <cell r="BM324">
            <v>22.9</v>
          </cell>
          <cell r="BN324" t="str">
            <v>Top 1Y</v>
          </cell>
          <cell r="BO324">
            <v>7.77</v>
          </cell>
          <cell r="BP324">
            <v>10</v>
          </cell>
          <cell r="BQ324">
            <v>4</v>
          </cell>
          <cell r="BR324" t="str">
            <v>Top 3Y</v>
          </cell>
          <cell r="BS324">
            <v>3.48</v>
          </cell>
          <cell r="BT324">
            <v>12.2</v>
          </cell>
          <cell r="BU324">
            <v>2.7</v>
          </cell>
          <cell r="BV324" t="str">
            <v>Top 5Y</v>
          </cell>
          <cell r="BW324">
            <v>3.06</v>
          </cell>
          <cell r="BX324">
            <v>6.3</v>
          </cell>
          <cell r="BY324">
            <v>-0.5</v>
          </cell>
          <cell r="CA324">
            <v>1.89</v>
          </cell>
          <cell r="CB324">
            <v>0.61</v>
          </cell>
          <cell r="CC324">
            <v>3</v>
          </cell>
          <cell r="CD324">
            <v>15.7</v>
          </cell>
          <cell r="CE324">
            <v>1.21</v>
          </cell>
          <cell r="CG324">
            <v>1.57</v>
          </cell>
          <cell r="CI324">
            <v>1.17</v>
          </cell>
          <cell r="CJ324">
            <v>0.56000000000000005</v>
          </cell>
          <cell r="CK324">
            <v>848.5</v>
          </cell>
          <cell r="CL324">
            <v>848.5</v>
          </cell>
          <cell r="CM324">
            <v>82.06</v>
          </cell>
          <cell r="CN324">
            <v>16.62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1.31</v>
          </cell>
          <cell r="CU324">
            <v>16.62</v>
          </cell>
          <cell r="CV324">
            <v>241</v>
          </cell>
          <cell r="CW324">
            <v>22</v>
          </cell>
          <cell r="CX324">
            <v>64.489997863769503</v>
          </cell>
          <cell r="CY324">
            <v>43008</v>
          </cell>
          <cell r="CZ324">
            <v>0.99000000953674305</v>
          </cell>
          <cell r="DG324">
            <v>2500</v>
          </cell>
          <cell r="DH324">
            <v>50</v>
          </cell>
          <cell r="DI324">
            <v>1000</v>
          </cell>
          <cell r="DJ324">
            <v>50</v>
          </cell>
          <cell r="DU324" t="str">
            <v>No Load</v>
          </cell>
          <cell r="DW324">
            <v>34467</v>
          </cell>
          <cell r="DX324" t="str">
            <v>Heebner - 1994</v>
          </cell>
          <cell r="DY324">
            <v>34467</v>
          </cell>
          <cell r="DZ324">
            <v>23.65</v>
          </cell>
          <cell r="EA324" t="str">
            <v>CGM</v>
          </cell>
          <cell r="EB324" t="str">
            <v>800-345-4048</v>
          </cell>
          <cell r="EC324" t="str">
            <v>www.cgmfunds.com</v>
          </cell>
          <cell r="ED324" t="str">
            <v>CGMRX</v>
          </cell>
          <cell r="EE324" t="str">
            <v>FOUSA00CDZ</v>
          </cell>
        </row>
        <row r="325">
          <cell r="E325" t="str">
            <v>Sec-R</v>
          </cell>
          <cell r="F325" t="str">
            <v>Manning &amp; Napier Real Est S (MNREX)</v>
          </cell>
          <cell r="G325">
            <v>9.9</v>
          </cell>
          <cell r="H325">
            <v>0.4</v>
          </cell>
          <cell r="I325" t="str">
            <v>Top 5Y</v>
          </cell>
          <cell r="J325" t="str">
            <v>Yes</v>
          </cell>
          <cell r="P325">
            <v>8.6</v>
          </cell>
          <cell r="Q325">
            <v>-1.3000000000000007</v>
          </cell>
          <cell r="R325" t="str">
            <v>Top 2017</v>
          </cell>
          <cell r="S325">
            <v>7.9</v>
          </cell>
          <cell r="T325">
            <v>1.5</v>
          </cell>
          <cell r="V325">
            <v>4.0999999999999996</v>
          </cell>
          <cell r="W325">
            <v>1.8999999999999995</v>
          </cell>
          <cell r="Y325">
            <v>28.1</v>
          </cell>
          <cell r="Z325">
            <v>0.40000000000000213</v>
          </cell>
          <cell r="AB325">
            <v>2.6</v>
          </cell>
          <cell r="AC325">
            <v>-1.1999999999999997</v>
          </cell>
          <cell r="AE325">
            <v>21.9</v>
          </cell>
          <cell r="AF325">
            <v>2.5</v>
          </cell>
          <cell r="AG325" t="str">
            <v>Top 2012</v>
          </cell>
          <cell r="AH325">
            <v>5.2</v>
          </cell>
          <cell r="AI325">
            <v>-1</v>
          </cell>
          <cell r="AK325">
            <v>24.3</v>
          </cell>
          <cell r="AL325">
            <v>-3.1999999999999993</v>
          </cell>
          <cell r="BC325">
            <v>-0.2</v>
          </cell>
          <cell r="BD325">
            <v>-0.5</v>
          </cell>
          <cell r="BF325">
            <v>2</v>
          </cell>
          <cell r="BG325">
            <v>-1.4</v>
          </cell>
          <cell r="BI325">
            <v>8.6</v>
          </cell>
          <cell r="BJ325">
            <v>-1.3</v>
          </cell>
          <cell r="BK325" t="str">
            <v>Top YTD</v>
          </cell>
          <cell r="BL325">
            <v>8.6</v>
          </cell>
          <cell r="BM325">
            <v>-1.3</v>
          </cell>
          <cell r="BN325" t="str">
            <v>Top 1Y</v>
          </cell>
          <cell r="BO325">
            <v>1.52</v>
          </cell>
          <cell r="BP325">
            <v>6.8</v>
          </cell>
          <cell r="BQ325">
            <v>0.8</v>
          </cell>
          <cell r="BR325" t="str">
            <v>Top 3Y</v>
          </cell>
          <cell r="BS325">
            <v>2.13</v>
          </cell>
          <cell r="BT325">
            <v>9.9</v>
          </cell>
          <cell r="BU325">
            <v>0.4</v>
          </cell>
          <cell r="BV325" t="str">
            <v>Top 5Y</v>
          </cell>
          <cell r="BW325">
            <v>2.4700000000000002</v>
          </cell>
          <cell r="CB325">
            <v>1.61</v>
          </cell>
          <cell r="CC325">
            <v>2.4</v>
          </cell>
          <cell r="CD325">
            <v>11.9</v>
          </cell>
          <cell r="CE325">
            <v>0.92</v>
          </cell>
          <cell r="CF325" t="str">
            <v>Low Cat Risk</v>
          </cell>
          <cell r="CG325">
            <v>1.19</v>
          </cell>
          <cell r="CI325">
            <v>0.65</v>
          </cell>
          <cell r="CJ325">
            <v>0.3</v>
          </cell>
          <cell r="CK325">
            <v>318.2</v>
          </cell>
          <cell r="CL325">
            <v>271.5</v>
          </cell>
          <cell r="CM325">
            <v>96.35</v>
          </cell>
          <cell r="CN325">
            <v>4.04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-0.39</v>
          </cell>
          <cell r="CU325">
            <v>4.04</v>
          </cell>
          <cell r="CV325">
            <v>46</v>
          </cell>
          <cell r="CW325">
            <v>74</v>
          </cell>
          <cell r="CX325">
            <v>28.600000381469702</v>
          </cell>
          <cell r="CY325">
            <v>43069</v>
          </cell>
          <cell r="CZ325">
            <v>1.1000000238418599</v>
          </cell>
          <cell r="DG325">
            <v>2000</v>
          </cell>
          <cell r="DU325" t="str">
            <v>S</v>
          </cell>
          <cell r="DW325">
            <v>40127</v>
          </cell>
          <cell r="DX325" t="str">
            <v>Lisiak/Magiera/Mallette - 2009</v>
          </cell>
          <cell r="DY325">
            <v>40127</v>
          </cell>
          <cell r="DZ325">
            <v>8.15</v>
          </cell>
          <cell r="EA325" t="str">
            <v>Manning &amp; Napier</v>
          </cell>
          <cell r="EB325" t="str">
            <v>800-466-3863</v>
          </cell>
          <cell r="EC325" t="str">
            <v>www.manning-napier.com</v>
          </cell>
          <cell r="ED325" t="str">
            <v>MNREX</v>
          </cell>
          <cell r="EE325" t="str">
            <v>FOUSA08OSV</v>
          </cell>
        </row>
        <row r="326">
          <cell r="E326" t="str">
            <v>Sec-R</v>
          </cell>
          <cell r="F326" t="str">
            <v>T. Rowe Price Real Est (TRREX)</v>
          </cell>
          <cell r="G326">
            <v>9.1999999999999993</v>
          </cell>
          <cell r="H326">
            <v>-0.30000000000000099</v>
          </cell>
          <cell r="P326">
            <v>4.4000000000000004</v>
          </cell>
          <cell r="Q326">
            <v>-5.5</v>
          </cell>
          <cell r="S326">
            <v>6</v>
          </cell>
          <cell r="T326">
            <v>-0.40000000000000036</v>
          </cell>
          <cell r="V326">
            <v>4.7</v>
          </cell>
          <cell r="W326">
            <v>2.5</v>
          </cell>
          <cell r="X326" t="str">
            <v>Top 2015</v>
          </cell>
          <cell r="Y326">
            <v>29.7</v>
          </cell>
          <cell r="Z326">
            <v>2</v>
          </cell>
          <cell r="AB326">
            <v>3.2</v>
          </cell>
          <cell r="AC326">
            <v>-0.59999999999999964</v>
          </cell>
          <cell r="AD326" t="str">
            <v>Top 2013</v>
          </cell>
          <cell r="AE326">
            <v>17</v>
          </cell>
          <cell r="AF326">
            <v>-2.3999999999999986</v>
          </cell>
          <cell r="AH326">
            <v>7.3</v>
          </cell>
          <cell r="AI326">
            <v>1.0999999999999996</v>
          </cell>
          <cell r="AK326">
            <v>29.8</v>
          </cell>
          <cell r="AL326">
            <v>2.3000000000000007</v>
          </cell>
          <cell r="AM326" t="str">
            <v>Top 2010</v>
          </cell>
          <cell r="AN326">
            <v>31.6</v>
          </cell>
          <cell r="AO326">
            <v>-0.29999999999999716</v>
          </cell>
          <cell r="AQ326">
            <v>-39.1</v>
          </cell>
          <cell r="AR326">
            <v>1.2999999999999972</v>
          </cell>
          <cell r="AT326">
            <v>-18.8</v>
          </cell>
          <cell r="AU326">
            <v>-4.5</v>
          </cell>
          <cell r="AW326">
            <v>418.2</v>
          </cell>
          <cell r="AX326">
            <v>20.599999999999966</v>
          </cell>
          <cell r="AZ326">
            <v>-66.900000000000006</v>
          </cell>
          <cell r="BA326">
            <v>-2.6000000000000085</v>
          </cell>
          <cell r="BC326">
            <v>-0.2</v>
          </cell>
          <cell r="BD326">
            <v>-0.5</v>
          </cell>
          <cell r="BF326">
            <v>3.2</v>
          </cell>
          <cell r="BG326">
            <v>-0.2</v>
          </cell>
          <cell r="BH326" t="str">
            <v>Top Q1</v>
          </cell>
          <cell r="BI326">
            <v>4.4000000000000004</v>
          </cell>
          <cell r="BJ326">
            <v>-5.5</v>
          </cell>
          <cell r="BL326">
            <v>4.4000000000000004</v>
          </cell>
          <cell r="BM326">
            <v>-5.5</v>
          </cell>
          <cell r="BO326">
            <v>1.38</v>
          </cell>
          <cell r="BP326">
            <v>5</v>
          </cell>
          <cell r="BQ326">
            <v>-1</v>
          </cell>
          <cell r="BS326">
            <v>1.1200000000000001</v>
          </cell>
          <cell r="BT326">
            <v>9.1999999999999993</v>
          </cell>
          <cell r="BU326">
            <v>-0.30000000000000099</v>
          </cell>
          <cell r="BW326">
            <v>1.08</v>
          </cell>
          <cell r="BX326">
            <v>7.3</v>
          </cell>
          <cell r="BY326">
            <v>0.5</v>
          </cell>
          <cell r="CA326">
            <v>1.1499999999999999</v>
          </cell>
          <cell r="CB326">
            <v>2.69</v>
          </cell>
          <cell r="CC326">
            <v>1</v>
          </cell>
          <cell r="CD326">
            <v>12.6</v>
          </cell>
          <cell r="CE326">
            <v>0.97</v>
          </cell>
          <cell r="CG326">
            <v>1.26</v>
          </cell>
          <cell r="CI326">
            <v>0.63</v>
          </cell>
          <cell r="CJ326">
            <v>0.25</v>
          </cell>
          <cell r="CK326">
            <v>6309.4</v>
          </cell>
          <cell r="CL326">
            <v>4260.8999999999996</v>
          </cell>
          <cell r="CM326">
            <v>96.29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3.71</v>
          </cell>
          <cell r="CT326">
            <v>0</v>
          </cell>
          <cell r="CU326">
            <v>0</v>
          </cell>
          <cell r="CV326">
            <v>6.1</v>
          </cell>
          <cell r="CW326">
            <v>38</v>
          </cell>
          <cell r="CX326">
            <v>46.990001678466797</v>
          </cell>
          <cell r="CY326">
            <v>43008</v>
          </cell>
          <cell r="CZ326">
            <v>0.74000000953674305</v>
          </cell>
          <cell r="DA326">
            <v>1</v>
          </cell>
          <cell r="DB326" t="str">
            <v>R</v>
          </cell>
          <cell r="DD326">
            <v>0</v>
          </cell>
          <cell r="DF326">
            <v>1</v>
          </cell>
          <cell r="DG326">
            <v>2500</v>
          </cell>
          <cell r="DH326">
            <v>100</v>
          </cell>
          <cell r="DI326">
            <v>1000</v>
          </cell>
          <cell r="DJ326">
            <v>100</v>
          </cell>
          <cell r="DU326" t="str">
            <v>No Load</v>
          </cell>
          <cell r="DW326">
            <v>35734</v>
          </cell>
          <cell r="DX326" t="str">
            <v>Lee - 1997</v>
          </cell>
          <cell r="DY326">
            <v>35734</v>
          </cell>
          <cell r="DZ326">
            <v>20.18</v>
          </cell>
          <cell r="EA326" t="str">
            <v>T. Rowe Price</v>
          </cell>
          <cell r="EB326" t="str">
            <v>800-638-5660</v>
          </cell>
          <cell r="EC326" t="str">
            <v>www.troweprice.com</v>
          </cell>
          <cell r="ED326" t="str">
            <v>TRREX</v>
          </cell>
          <cell r="EE326" t="str">
            <v>FOUSA00HCC</v>
          </cell>
        </row>
        <row r="327">
          <cell r="E327" t="str">
            <v>Sec-R</v>
          </cell>
          <cell r="F327" t="str">
            <v>TIAA-CREF RelEst Rtl (TCREX)</v>
          </cell>
          <cell r="G327">
            <v>9.4</v>
          </cell>
          <cell r="H327">
            <v>-9.9999999999999603E-2</v>
          </cell>
          <cell r="P327">
            <v>11.9</v>
          </cell>
          <cell r="Q327">
            <v>2</v>
          </cell>
          <cell r="R327" t="str">
            <v>Top 2017</v>
          </cell>
          <cell r="S327">
            <v>4</v>
          </cell>
          <cell r="T327">
            <v>-2.4000000000000004</v>
          </cell>
          <cell r="V327">
            <v>4.2</v>
          </cell>
          <cell r="W327">
            <v>2</v>
          </cell>
          <cell r="Y327">
            <v>27.8</v>
          </cell>
          <cell r="Z327">
            <v>0.10000000000000142</v>
          </cell>
          <cell r="AB327">
            <v>1.2</v>
          </cell>
          <cell r="AC327">
            <v>-2.5999999999999996</v>
          </cell>
          <cell r="AE327">
            <v>19.100000000000001</v>
          </cell>
          <cell r="AF327">
            <v>-0.29999999999999716</v>
          </cell>
          <cell r="AG327" t="str">
            <v>Top 2012</v>
          </cell>
          <cell r="AH327">
            <v>6.6</v>
          </cell>
          <cell r="AI327">
            <v>0.39999999999999947</v>
          </cell>
          <cell r="AK327">
            <v>30.7</v>
          </cell>
          <cell r="AL327">
            <v>3.1999999999999993</v>
          </cell>
          <cell r="AM327" t="str">
            <v>Top 2010</v>
          </cell>
          <cell r="AN327">
            <v>24.4</v>
          </cell>
          <cell r="AO327">
            <v>-7.5</v>
          </cell>
          <cell r="AQ327">
            <v>-38.799999999999997</v>
          </cell>
          <cell r="AR327">
            <v>1.6000000000000014</v>
          </cell>
          <cell r="AT327">
            <v>-16.7</v>
          </cell>
          <cell r="AU327">
            <v>-2.3999999999999986</v>
          </cell>
          <cell r="AW327">
            <v>400.6</v>
          </cell>
          <cell r="AX327">
            <v>3</v>
          </cell>
          <cell r="AZ327">
            <v>-65.7</v>
          </cell>
          <cell r="BA327">
            <v>-1.4000000000000057</v>
          </cell>
          <cell r="BC327">
            <v>-0.2</v>
          </cell>
          <cell r="BD327">
            <v>-0.5</v>
          </cell>
          <cell r="BF327">
            <v>3.7</v>
          </cell>
          <cell r="BG327">
            <v>0.3</v>
          </cell>
          <cell r="BH327" t="str">
            <v>Top Q1</v>
          </cell>
          <cell r="BI327">
            <v>11.9</v>
          </cell>
          <cell r="BJ327">
            <v>2</v>
          </cell>
          <cell r="BK327" t="str">
            <v>Top YTD</v>
          </cell>
          <cell r="BL327">
            <v>11.9</v>
          </cell>
          <cell r="BM327">
            <v>2</v>
          </cell>
          <cell r="BN327" t="str">
            <v>Top 1Y</v>
          </cell>
          <cell r="BO327">
            <v>1.91</v>
          </cell>
          <cell r="BP327">
            <v>6.7</v>
          </cell>
          <cell r="BQ327">
            <v>0.7</v>
          </cell>
          <cell r="BR327" t="str">
            <v>Top 3Y</v>
          </cell>
          <cell r="BS327">
            <v>1.68</v>
          </cell>
          <cell r="BT327">
            <v>9.4</v>
          </cell>
          <cell r="BU327">
            <v>-9.9999999999999603E-2</v>
          </cell>
          <cell r="BW327">
            <v>1.44</v>
          </cell>
          <cell r="BX327">
            <v>7.1</v>
          </cell>
          <cell r="BY327">
            <v>0.3</v>
          </cell>
          <cell r="CA327">
            <v>1.1000000000000001</v>
          </cell>
          <cell r="CB327">
            <v>1.17</v>
          </cell>
          <cell r="CC327">
            <v>1.4</v>
          </cell>
          <cell r="CD327">
            <v>12.4</v>
          </cell>
          <cell r="CE327">
            <v>0.95</v>
          </cell>
          <cell r="CF327" t="str">
            <v>Low Cat Risk</v>
          </cell>
          <cell r="CG327">
            <v>1.24</v>
          </cell>
          <cell r="CI327">
            <v>0.64</v>
          </cell>
          <cell r="CJ327">
            <v>0.27</v>
          </cell>
          <cell r="CK327">
            <v>2069.1999999999998</v>
          </cell>
          <cell r="CL327">
            <v>237.1</v>
          </cell>
          <cell r="CM327">
            <v>96.67</v>
          </cell>
          <cell r="CN327">
            <v>1.2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0.91</v>
          </cell>
          <cell r="CT327">
            <v>1.23</v>
          </cell>
          <cell r="CU327">
            <v>1.2</v>
          </cell>
          <cell r="CV327">
            <v>52</v>
          </cell>
          <cell r="CW327">
            <v>64</v>
          </cell>
          <cell r="CX327">
            <v>36.610000610351598</v>
          </cell>
          <cell r="CY327">
            <v>43069</v>
          </cell>
          <cell r="CZ327">
            <v>0.81999999284744296</v>
          </cell>
          <cell r="DD327">
            <v>0.25</v>
          </cell>
          <cell r="DG327">
            <v>2500</v>
          </cell>
          <cell r="DH327">
            <v>100</v>
          </cell>
          <cell r="DI327">
            <v>2000</v>
          </cell>
          <cell r="DJ327">
            <v>100</v>
          </cell>
          <cell r="DU327" t="str">
            <v>Adv</v>
          </cell>
          <cell r="DW327">
            <v>37530</v>
          </cell>
          <cell r="DX327" t="str">
            <v>Copp/Lee - 2005</v>
          </cell>
          <cell r="DY327">
            <v>38717</v>
          </cell>
          <cell r="DZ327">
            <v>12.01</v>
          </cell>
          <cell r="EA327" t="str">
            <v>TIAA Investments</v>
          </cell>
          <cell r="EB327" t="str">
            <v>877-518-9161</v>
          </cell>
          <cell r="EC327" t="str">
            <v>www.tiaa-cref.org</v>
          </cell>
          <cell r="ED327" t="str">
            <v>TCREX</v>
          </cell>
          <cell r="EE327" t="str">
            <v>FOUSA02VXR</v>
          </cell>
        </row>
        <row r="328">
          <cell r="E328" t="str">
            <v>Sec-R-Glb</v>
          </cell>
          <cell r="F328" t="str">
            <v>Real Estate Global Sector Category Average</v>
          </cell>
          <cell r="G328">
            <v>6</v>
          </cell>
          <cell r="H328">
            <v>0</v>
          </cell>
          <cell r="P328">
            <v>17.600000000000001</v>
          </cell>
          <cell r="S328">
            <v>1.1000000000000001</v>
          </cell>
          <cell r="V328">
            <v>-0.3</v>
          </cell>
          <cell r="Y328">
            <v>9.4</v>
          </cell>
          <cell r="AB328">
            <v>3.1</v>
          </cell>
          <cell r="AE328">
            <v>32.200000000000003</v>
          </cell>
          <cell r="AH328">
            <v>-13.4</v>
          </cell>
          <cell r="AK328">
            <v>18.3</v>
          </cell>
          <cell r="AN328">
            <v>46.5</v>
          </cell>
          <cell r="AQ328">
            <v>-50.2</v>
          </cell>
          <cell r="AT328">
            <v>-7.5</v>
          </cell>
          <cell r="AW328">
            <v>254</v>
          </cell>
          <cell r="AZ328">
            <v>-68.599999999999994</v>
          </cell>
          <cell r="BC328">
            <v>2.2000000000000002</v>
          </cell>
          <cell r="BD328">
            <v>0</v>
          </cell>
          <cell r="BF328">
            <v>4.2</v>
          </cell>
          <cell r="BG328">
            <v>0</v>
          </cell>
          <cell r="BI328">
            <v>17.600000000000001</v>
          </cell>
          <cell r="BJ328">
            <v>0</v>
          </cell>
          <cell r="BL328">
            <v>17.600000000000001</v>
          </cell>
          <cell r="BM328">
            <v>0</v>
          </cell>
          <cell r="BO328">
            <v>1.5</v>
          </cell>
          <cell r="BP328">
            <v>5.9</v>
          </cell>
          <cell r="BQ328">
            <v>0</v>
          </cell>
          <cell r="BS328">
            <v>1.9</v>
          </cell>
          <cell r="BT328">
            <v>6</v>
          </cell>
          <cell r="BU328">
            <v>0</v>
          </cell>
          <cell r="BW328">
            <v>1.9</v>
          </cell>
          <cell r="BX328">
            <v>2.4</v>
          </cell>
          <cell r="BY328">
            <v>0</v>
          </cell>
          <cell r="CA328">
            <v>1.4</v>
          </cell>
          <cell r="CB328">
            <v>3.1</v>
          </cell>
          <cell r="CC328">
            <v>1.8</v>
          </cell>
          <cell r="CD328">
            <v>11</v>
          </cell>
          <cell r="CG328">
            <v>1.1000000000000001</v>
          </cell>
          <cell r="CI328">
            <v>0.71</v>
          </cell>
          <cell r="CJ328">
            <v>0.42</v>
          </cell>
          <cell r="CK328">
            <v>1175</v>
          </cell>
          <cell r="CL328">
            <v>388.34</v>
          </cell>
          <cell r="CM328">
            <v>35.814</v>
          </cell>
          <cell r="CN328">
            <v>60.106000000000002</v>
          </cell>
          <cell r="CO328">
            <v>0</v>
          </cell>
          <cell r="CP328">
            <v>0</v>
          </cell>
          <cell r="CQ328">
            <v>1E-3</v>
          </cell>
          <cell r="CR328">
            <v>0</v>
          </cell>
          <cell r="CS328">
            <v>1.8580000000000001</v>
          </cell>
          <cell r="CT328">
            <v>2.222</v>
          </cell>
          <cell r="CU328">
            <v>60.106000000000002</v>
          </cell>
          <cell r="CV328">
            <v>99.4</v>
          </cell>
          <cell r="CW328">
            <v>206</v>
          </cell>
          <cell r="CX328">
            <v>24.961000442504901</v>
          </cell>
          <cell r="CZ328">
            <v>0.97000002861022905</v>
          </cell>
          <cell r="ED328" t="str">
            <v>Sec-R-Glb</v>
          </cell>
          <cell r="EE328" t="str">
            <v>0211-Sec-R-G</v>
          </cell>
        </row>
        <row r="329">
          <cell r="E329" t="str">
            <v>Sec-R-Glb</v>
          </cell>
          <cell r="F329" t="str">
            <v>Fidelity Intl Rel Est (FIREX)</v>
          </cell>
          <cell r="G329">
            <v>8.1999999999999993</v>
          </cell>
          <cell r="H329">
            <v>2.2000000000000002</v>
          </cell>
          <cell r="I329" t="str">
            <v>Top 5Y</v>
          </cell>
          <cell r="J329" t="str">
            <v>Yes</v>
          </cell>
          <cell r="P329">
            <v>26.6</v>
          </cell>
          <cell r="Q329">
            <v>9</v>
          </cell>
          <cell r="R329" t="str">
            <v>Top 2017</v>
          </cell>
          <cell r="S329">
            <v>-1.6</v>
          </cell>
          <cell r="T329">
            <v>-2.7</v>
          </cell>
          <cell r="V329">
            <v>1.7</v>
          </cell>
          <cell r="W329">
            <v>2</v>
          </cell>
          <cell r="X329" t="str">
            <v>Top 2015</v>
          </cell>
          <cell r="Y329">
            <v>4.2</v>
          </cell>
          <cell r="Z329">
            <v>-5.2</v>
          </cell>
          <cell r="AB329">
            <v>12.5</v>
          </cell>
          <cell r="AC329">
            <v>9.4</v>
          </cell>
          <cell r="AD329" t="str">
            <v>Top 2013</v>
          </cell>
          <cell r="AE329">
            <v>44.1</v>
          </cell>
          <cell r="AF329">
            <v>11.899999999999999</v>
          </cell>
          <cell r="AG329" t="str">
            <v>Top 2012</v>
          </cell>
          <cell r="AH329">
            <v>-22.3</v>
          </cell>
          <cell r="AI329">
            <v>-8.9</v>
          </cell>
          <cell r="AK329">
            <v>14.5</v>
          </cell>
          <cell r="AL329">
            <v>-3.8000000000000007</v>
          </cell>
          <cell r="AN329">
            <v>35.799999999999997</v>
          </cell>
          <cell r="AO329">
            <v>-10.700000000000003</v>
          </cell>
          <cell r="AQ329">
            <v>-50.6</v>
          </cell>
          <cell r="AR329">
            <v>-0.39999999999999858</v>
          </cell>
          <cell r="AT329">
            <v>-8.3000000000000007</v>
          </cell>
          <cell r="AU329">
            <v>-0.80000000000000071</v>
          </cell>
          <cell r="AW329">
            <v>242.9</v>
          </cell>
          <cell r="AX329">
            <v>-11.099999999999994</v>
          </cell>
          <cell r="AZ329">
            <v>-67.5</v>
          </cell>
          <cell r="BA329">
            <v>1.0999999999999943</v>
          </cell>
          <cell r="BC329">
            <v>3.2</v>
          </cell>
          <cell r="BD329">
            <v>1</v>
          </cell>
          <cell r="BE329" t="str">
            <v>Top M1</v>
          </cell>
          <cell r="BF329">
            <v>6.2</v>
          </cell>
          <cell r="BG329">
            <v>2</v>
          </cell>
          <cell r="BH329" t="str">
            <v>Top Q1</v>
          </cell>
          <cell r="BI329">
            <v>26.6</v>
          </cell>
          <cell r="BJ329">
            <v>9</v>
          </cell>
          <cell r="BK329" t="str">
            <v>Top YTD</v>
          </cell>
          <cell r="BL329">
            <v>26.6</v>
          </cell>
          <cell r="BM329">
            <v>9</v>
          </cell>
          <cell r="BN329" t="str">
            <v>Top 1Y</v>
          </cell>
          <cell r="BO329">
            <v>1.35</v>
          </cell>
          <cell r="BP329">
            <v>8.1999999999999993</v>
          </cell>
          <cell r="BQ329">
            <v>2.2999999999999998</v>
          </cell>
          <cell r="BR329" t="str">
            <v>Top 3Y</v>
          </cell>
          <cell r="BS329">
            <v>1.22</v>
          </cell>
          <cell r="BT329">
            <v>8.1999999999999993</v>
          </cell>
          <cell r="BU329">
            <v>2.2000000000000002</v>
          </cell>
          <cell r="BV329" t="str">
            <v>Top 5Y</v>
          </cell>
          <cell r="BW329">
            <v>1.49</v>
          </cell>
          <cell r="BX329">
            <v>2.5</v>
          </cell>
          <cell r="BY329">
            <v>0.1</v>
          </cell>
          <cell r="CA329">
            <v>1.4</v>
          </cell>
          <cell r="CB329">
            <v>2.0699999999999998</v>
          </cell>
          <cell r="CC329">
            <v>1.4</v>
          </cell>
          <cell r="CD329">
            <v>10.3</v>
          </cell>
          <cell r="CE329">
            <v>0.94</v>
          </cell>
          <cell r="CF329" t="str">
            <v>Low Cat Risk</v>
          </cell>
          <cell r="CG329">
            <v>1.03</v>
          </cell>
          <cell r="CI329">
            <v>0.73</v>
          </cell>
          <cell r="CJ329">
            <v>0.51</v>
          </cell>
          <cell r="CK329">
            <v>518.9</v>
          </cell>
          <cell r="CL329">
            <v>241.6</v>
          </cell>
          <cell r="CM329">
            <v>0.73</v>
          </cell>
          <cell r="CN329">
            <v>94.6</v>
          </cell>
          <cell r="CO329">
            <v>0</v>
          </cell>
          <cell r="CP329">
            <v>0</v>
          </cell>
          <cell r="CQ329">
            <v>0</v>
          </cell>
          <cell r="CR329">
            <v>0</v>
          </cell>
          <cell r="CS329">
            <v>0.35</v>
          </cell>
          <cell r="CT329">
            <v>4.32</v>
          </cell>
          <cell r="CU329">
            <v>94.6</v>
          </cell>
          <cell r="CV329">
            <v>55</v>
          </cell>
          <cell r="CW329">
            <v>86</v>
          </cell>
          <cell r="CX329">
            <v>32.669998168945298</v>
          </cell>
          <cell r="CY329">
            <v>43069</v>
          </cell>
          <cell r="CZ329">
            <v>1.12000000476837</v>
          </cell>
          <cell r="DG329">
            <v>2500</v>
          </cell>
          <cell r="DI329">
            <v>2500</v>
          </cell>
          <cell r="DU329" t="str">
            <v>No Load</v>
          </cell>
          <cell r="DW329">
            <v>38238</v>
          </cell>
          <cell r="DX329" t="str">
            <v>de las Casas - 2010</v>
          </cell>
          <cell r="DY329">
            <v>40269</v>
          </cell>
          <cell r="DZ329">
            <v>7.76</v>
          </cell>
          <cell r="EA329" t="str">
            <v>Fidelity Investments</v>
          </cell>
          <cell r="EB329" t="str">
            <v>800-544-8544</v>
          </cell>
          <cell r="EC329" t="str">
            <v>www.institutional.fidelity.com</v>
          </cell>
          <cell r="ED329" t="str">
            <v>FIREX</v>
          </cell>
          <cell r="EE329" t="str">
            <v>FOUSA059VE</v>
          </cell>
        </row>
        <row r="330">
          <cell r="E330" t="str">
            <v>Sec-R-Glb</v>
          </cell>
          <cell r="F330" t="str">
            <v>Schwab Gbl Real Estate (SWASX)</v>
          </cell>
          <cell r="G330">
            <v>7.1</v>
          </cell>
          <cell r="H330">
            <v>1.1000000000000001</v>
          </cell>
          <cell r="I330" t="str">
            <v>Top 5Y</v>
          </cell>
          <cell r="P330">
            <v>15.3</v>
          </cell>
          <cell r="Q330">
            <v>-2.3000000000000007</v>
          </cell>
          <cell r="S330">
            <v>3.6</v>
          </cell>
          <cell r="T330">
            <v>2.5</v>
          </cell>
          <cell r="U330" t="str">
            <v>Top 2016</v>
          </cell>
          <cell r="V330">
            <v>3</v>
          </cell>
          <cell r="W330">
            <v>3.3</v>
          </cell>
          <cell r="X330" t="str">
            <v>Top 2015</v>
          </cell>
          <cell r="Y330">
            <v>13.5</v>
          </cell>
          <cell r="Z330">
            <v>4.0999999999999996</v>
          </cell>
          <cell r="AA330" t="str">
            <v>Top 2014</v>
          </cell>
          <cell r="AB330">
            <v>0.8</v>
          </cell>
          <cell r="AC330">
            <v>-2.2999999999999998</v>
          </cell>
          <cell r="AE330">
            <v>25.5</v>
          </cell>
          <cell r="AF330">
            <v>-6.7000000000000028</v>
          </cell>
          <cell r="AH330">
            <v>-8.5</v>
          </cell>
          <cell r="AI330">
            <v>4.9000000000000004</v>
          </cell>
          <cell r="AK330">
            <v>19.399999999999999</v>
          </cell>
          <cell r="AL330">
            <v>1.0999999999999979</v>
          </cell>
          <cell r="AM330" t="str">
            <v>Top 2010</v>
          </cell>
          <cell r="AN330">
            <v>40.5</v>
          </cell>
          <cell r="AO330">
            <v>-6</v>
          </cell>
          <cell r="AP330" t="str">
            <v>Top 2009</v>
          </cell>
          <cell r="AQ330">
            <v>-45.5</v>
          </cell>
          <cell r="AR330">
            <v>4.7000000000000028</v>
          </cell>
          <cell r="AS330" t="str">
            <v>Top 2008</v>
          </cell>
          <cell r="AW330">
            <v>268.2</v>
          </cell>
          <cell r="AX330">
            <v>14.199999999999989</v>
          </cell>
          <cell r="AY330" t="str">
            <v>Top Bull</v>
          </cell>
          <cell r="AZ330">
            <v>-65.3</v>
          </cell>
          <cell r="BA330">
            <v>3.2999999999999972</v>
          </cell>
          <cell r="BB330" t="str">
            <v>Top Bear</v>
          </cell>
          <cell r="BC330">
            <v>1.2</v>
          </cell>
          <cell r="BD330">
            <v>-1</v>
          </cell>
          <cell r="BF330">
            <v>2</v>
          </cell>
          <cell r="BG330">
            <v>-2.2000000000000002</v>
          </cell>
          <cell r="BI330">
            <v>15.3</v>
          </cell>
          <cell r="BJ330">
            <v>-2.2999999999999998</v>
          </cell>
          <cell r="BL330">
            <v>15.3</v>
          </cell>
          <cell r="BM330">
            <v>-2.2999999999999998</v>
          </cell>
          <cell r="BO330">
            <v>1.81</v>
          </cell>
          <cell r="BP330">
            <v>7.1</v>
          </cell>
          <cell r="BQ330">
            <v>1.2</v>
          </cell>
          <cell r="BR330" t="str">
            <v>Top 3Y</v>
          </cell>
          <cell r="BS330">
            <v>1.61</v>
          </cell>
          <cell r="BT330">
            <v>7.1</v>
          </cell>
          <cell r="BU330">
            <v>1.1000000000000001</v>
          </cell>
          <cell r="BV330" t="str">
            <v>Top 5Y</v>
          </cell>
          <cell r="BW330">
            <v>1.71</v>
          </cell>
          <cell r="BX330">
            <v>4</v>
          </cell>
          <cell r="BY330">
            <v>1.6</v>
          </cell>
          <cell r="BZ330" t="str">
            <v>Top 10Y</v>
          </cell>
          <cell r="CA330">
            <v>1.75</v>
          </cell>
          <cell r="CB330">
            <v>4.16</v>
          </cell>
          <cell r="CC330">
            <v>1.7</v>
          </cell>
          <cell r="CD330">
            <v>10.5</v>
          </cell>
          <cell r="CE330">
            <v>0.95</v>
          </cell>
          <cell r="CG330">
            <v>1.05</v>
          </cell>
          <cell r="CI330">
            <v>0.66</v>
          </cell>
          <cell r="CJ330">
            <v>0.4</v>
          </cell>
          <cell r="CK330">
            <v>289.39999999999998</v>
          </cell>
          <cell r="CL330">
            <v>289.39999999999998</v>
          </cell>
          <cell r="CM330">
            <v>45.88</v>
          </cell>
          <cell r="CN330">
            <v>48.01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3.76</v>
          </cell>
          <cell r="CT330">
            <v>2.35</v>
          </cell>
          <cell r="CU330">
            <v>48.01</v>
          </cell>
          <cell r="CV330">
            <v>105</v>
          </cell>
          <cell r="CW330">
            <v>138</v>
          </cell>
          <cell r="CX330">
            <v>21.840000152587901</v>
          </cell>
          <cell r="CY330">
            <v>43008</v>
          </cell>
          <cell r="CZ330">
            <v>1.04999995231628</v>
          </cell>
          <cell r="DG330">
            <v>100</v>
          </cell>
          <cell r="DU330" t="str">
            <v>Other</v>
          </cell>
          <cell r="DW330">
            <v>39233</v>
          </cell>
          <cell r="DX330" t="str">
            <v>Svallin/Li - 2012</v>
          </cell>
          <cell r="DY330">
            <v>41088</v>
          </cell>
          <cell r="DZ330">
            <v>5.51</v>
          </cell>
          <cell r="EA330" t="str">
            <v>Schwab Funds</v>
          </cell>
          <cell r="EB330" t="str">
            <v>877-824-5615</v>
          </cell>
          <cell r="EC330" t="str">
            <v>www.schwab.com</v>
          </cell>
          <cell r="ED330" t="str">
            <v>SWASX</v>
          </cell>
          <cell r="EE330" t="str">
            <v>FOUSA06BAS</v>
          </cell>
        </row>
        <row r="331">
          <cell r="E331" t="str">
            <v>Sec-R-Glb</v>
          </cell>
          <cell r="F331" t="str">
            <v>Northern Global RE Idx (NGREX)</v>
          </cell>
          <cell r="G331">
            <v>6.3</v>
          </cell>
          <cell r="H331">
            <v>0.3</v>
          </cell>
          <cell r="P331">
            <v>14.3</v>
          </cell>
          <cell r="Q331">
            <v>-3.3000000000000007</v>
          </cell>
          <cell r="S331">
            <v>4.3</v>
          </cell>
          <cell r="T331">
            <v>3.1999999999999997</v>
          </cell>
          <cell r="U331" t="str">
            <v>Top 2016</v>
          </cell>
          <cell r="V331">
            <v>-1.2</v>
          </cell>
          <cell r="W331">
            <v>-0.89999999999999991</v>
          </cell>
          <cell r="Y331">
            <v>13.4</v>
          </cell>
          <cell r="Z331">
            <v>4</v>
          </cell>
          <cell r="AB331">
            <v>1.7</v>
          </cell>
          <cell r="AC331">
            <v>-1.4000000000000001</v>
          </cell>
          <cell r="AE331">
            <v>29.4</v>
          </cell>
          <cell r="AF331">
            <v>-2.8000000000000043</v>
          </cell>
          <cell r="AH331">
            <v>-9</v>
          </cell>
          <cell r="AI331">
            <v>4.4000000000000004</v>
          </cell>
          <cell r="AK331">
            <v>19.3</v>
          </cell>
          <cell r="AL331">
            <v>1</v>
          </cell>
          <cell r="AN331">
            <v>36.9</v>
          </cell>
          <cell r="AO331">
            <v>-9.6000000000000014</v>
          </cell>
          <cell r="AQ331">
            <v>-48.1</v>
          </cell>
          <cell r="AR331">
            <v>2.1000000000000014</v>
          </cell>
          <cell r="AT331">
            <v>-8.5</v>
          </cell>
          <cell r="AU331">
            <v>-1</v>
          </cell>
          <cell r="AW331">
            <v>263.89999999999998</v>
          </cell>
          <cell r="AX331">
            <v>9.8999999999999773</v>
          </cell>
          <cell r="AZ331">
            <v>-67.5</v>
          </cell>
          <cell r="BA331">
            <v>1.0999999999999943</v>
          </cell>
          <cell r="BC331">
            <v>1.6</v>
          </cell>
          <cell r="BD331">
            <v>-0.6</v>
          </cell>
          <cell r="BF331">
            <v>3.4</v>
          </cell>
          <cell r="BG331">
            <v>-0.8</v>
          </cell>
          <cell r="BI331">
            <v>14.3</v>
          </cell>
          <cell r="BJ331">
            <v>-3.3</v>
          </cell>
          <cell r="BL331">
            <v>14.3</v>
          </cell>
          <cell r="BM331">
            <v>-3.3</v>
          </cell>
          <cell r="BO331">
            <v>1.1299999999999999</v>
          </cell>
          <cell r="BP331">
            <v>5.6</v>
          </cell>
          <cell r="BQ331">
            <v>-0.30000000000000099</v>
          </cell>
          <cell r="BS331">
            <v>1.25</v>
          </cell>
          <cell r="BT331">
            <v>6.3</v>
          </cell>
          <cell r="BU331">
            <v>0.3</v>
          </cell>
          <cell r="BW331">
            <v>1.27</v>
          </cell>
          <cell r="BX331">
            <v>3.1</v>
          </cell>
          <cell r="BY331">
            <v>0.7</v>
          </cell>
          <cell r="CA331">
            <v>1.17</v>
          </cell>
          <cell r="CB331">
            <v>2.59</v>
          </cell>
          <cell r="CC331">
            <v>1.2</v>
          </cell>
          <cell r="CD331">
            <v>10.9</v>
          </cell>
          <cell r="CE331">
            <v>0.99</v>
          </cell>
          <cell r="CG331">
            <v>1.0900000000000001</v>
          </cell>
          <cell r="CI331">
            <v>0.7</v>
          </cell>
          <cell r="CJ331">
            <v>0.41</v>
          </cell>
          <cell r="CK331">
            <v>1884</v>
          </cell>
          <cell r="CL331">
            <v>1884</v>
          </cell>
          <cell r="CM331">
            <v>46.96</v>
          </cell>
          <cell r="CN331">
            <v>51.45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1.52</v>
          </cell>
          <cell r="CT331">
            <v>0.06</v>
          </cell>
          <cell r="CU331">
            <v>51.45</v>
          </cell>
          <cell r="CV331">
            <v>5.96</v>
          </cell>
          <cell r="CW331">
            <v>491</v>
          </cell>
          <cell r="CX331">
            <v>17.370000839233398</v>
          </cell>
          <cell r="CY331">
            <v>43008</v>
          </cell>
          <cell r="CZ331">
            <v>0.5</v>
          </cell>
          <cell r="DA331">
            <v>2</v>
          </cell>
          <cell r="DB331" t="str">
            <v>R</v>
          </cell>
          <cell r="DF331">
            <v>2</v>
          </cell>
          <cell r="DG331">
            <v>2500</v>
          </cell>
          <cell r="DH331">
            <v>50</v>
          </cell>
          <cell r="DI331">
            <v>500</v>
          </cell>
          <cell r="DJ331">
            <v>50</v>
          </cell>
          <cell r="DT331" t="str">
            <v>I</v>
          </cell>
          <cell r="DU331" t="str">
            <v>No Load</v>
          </cell>
          <cell r="DV331" t="str">
            <v>FTSE EPRA/NAREIT Global</v>
          </cell>
          <cell r="DW331">
            <v>38924</v>
          </cell>
          <cell r="DX331" t="str">
            <v>O'Brien - 2008</v>
          </cell>
          <cell r="DY331">
            <v>39538</v>
          </cell>
          <cell r="DZ331">
            <v>9.76</v>
          </cell>
          <cell r="EA331" t="str">
            <v>Northern Funds</v>
          </cell>
          <cell r="EB331" t="str">
            <v>800-595-9111</v>
          </cell>
          <cell r="EC331" t="str">
            <v>www.northernfunds.com</v>
          </cell>
          <cell r="ED331" t="str">
            <v>NGREX</v>
          </cell>
          <cell r="EE331" t="str">
            <v>FOUSA05IBA</v>
          </cell>
        </row>
        <row r="332">
          <cell r="E332" t="str">
            <v>Sec-R-Glb</v>
          </cell>
          <cell r="F332" t="str">
            <v>Vanguard Gbl exUS RE Idx Inv (VGXRX)</v>
          </cell>
          <cell r="G332">
            <v>5.9</v>
          </cell>
          <cell r="H332">
            <v>-9.9999999999999603E-2</v>
          </cell>
          <cell r="P332">
            <v>26.2</v>
          </cell>
          <cell r="Q332">
            <v>8.5999999999999979</v>
          </cell>
          <cell r="R332" t="str">
            <v>Top 2017</v>
          </cell>
          <cell r="S332">
            <v>1.5</v>
          </cell>
          <cell r="T332">
            <v>0.39999999999999991</v>
          </cell>
          <cell r="V332">
            <v>-1.5</v>
          </cell>
          <cell r="W332">
            <v>-1.2</v>
          </cell>
          <cell r="Y332">
            <v>2.5</v>
          </cell>
          <cell r="Z332">
            <v>-6.9</v>
          </cell>
          <cell r="AB332">
            <v>3.2</v>
          </cell>
          <cell r="AC332">
            <v>0.10000000000000009</v>
          </cell>
          <cell r="AD332" t="str">
            <v>Top 2013</v>
          </cell>
          <cell r="AE332">
            <v>41.4</v>
          </cell>
          <cell r="AF332">
            <v>9.1999999999999957</v>
          </cell>
          <cell r="AG332" t="str">
            <v>Top 2012</v>
          </cell>
          <cell r="AH332">
            <v>-16.8</v>
          </cell>
          <cell r="AI332">
            <v>-3.4000000000000004</v>
          </cell>
          <cell r="BC332">
            <v>3.2</v>
          </cell>
          <cell r="BD332">
            <v>1</v>
          </cell>
          <cell r="BE332" t="str">
            <v>Top M1</v>
          </cell>
          <cell r="BF332">
            <v>5.3</v>
          </cell>
          <cell r="BG332">
            <v>1.1000000000000001</v>
          </cell>
          <cell r="BH332" t="str">
            <v>Top Q1</v>
          </cell>
          <cell r="BI332">
            <v>26.2</v>
          </cell>
          <cell r="BJ332">
            <v>8.6</v>
          </cell>
          <cell r="BK332" t="str">
            <v>Top YTD</v>
          </cell>
          <cell r="BL332">
            <v>26.2</v>
          </cell>
          <cell r="BM332">
            <v>8.6</v>
          </cell>
          <cell r="BN332" t="str">
            <v>Top 1Y</v>
          </cell>
          <cell r="BO332">
            <v>1.45</v>
          </cell>
          <cell r="BP332">
            <v>8</v>
          </cell>
          <cell r="BQ332">
            <v>2.1</v>
          </cell>
          <cell r="BR332" t="str">
            <v>Top 3Y</v>
          </cell>
          <cell r="BS332">
            <v>1.46</v>
          </cell>
          <cell r="BT332">
            <v>5.9</v>
          </cell>
          <cell r="BU332">
            <v>-9.9999999999999603E-2</v>
          </cell>
          <cell r="BW332">
            <v>1.48</v>
          </cell>
          <cell r="CB332">
            <v>3.72</v>
          </cell>
          <cell r="CC332">
            <v>1.4</v>
          </cell>
          <cell r="CD332">
            <v>11.3</v>
          </cell>
          <cell r="CE332">
            <v>1.03</v>
          </cell>
          <cell r="CG332">
            <v>1.1299999999999999</v>
          </cell>
          <cell r="CI332">
            <v>0.74</v>
          </cell>
          <cell r="CJ332">
            <v>0.43</v>
          </cell>
          <cell r="CK332">
            <v>6361.9</v>
          </cell>
          <cell r="CL332">
            <v>57.1</v>
          </cell>
          <cell r="CM332">
            <v>0.14000000000000001</v>
          </cell>
          <cell r="CN332">
            <v>95.82</v>
          </cell>
          <cell r="CO332">
            <v>0</v>
          </cell>
          <cell r="CP332">
            <v>0</v>
          </cell>
          <cell r="CQ332">
            <v>0.01</v>
          </cell>
          <cell r="CR332">
            <v>0</v>
          </cell>
          <cell r="CS332">
            <v>1.55</v>
          </cell>
          <cell r="CT332">
            <v>2.48</v>
          </cell>
          <cell r="CU332">
            <v>95.82</v>
          </cell>
          <cell r="CV332">
            <v>6</v>
          </cell>
          <cell r="CW332">
            <v>656</v>
          </cell>
          <cell r="CX332">
            <v>19.930000305175799</v>
          </cell>
          <cell r="CY332">
            <v>43069</v>
          </cell>
          <cell r="CZ332">
            <v>0.34999999403953602</v>
          </cell>
          <cell r="DA332">
            <v>0.25</v>
          </cell>
          <cell r="DB332" t="str">
            <v>R</v>
          </cell>
          <cell r="DF332">
            <v>0.25</v>
          </cell>
          <cell r="DG332">
            <v>3000</v>
          </cell>
          <cell r="DH332">
            <v>1</v>
          </cell>
          <cell r="DT332" t="str">
            <v>I</v>
          </cell>
          <cell r="DU332" t="str">
            <v>Inv</v>
          </cell>
          <cell r="DV332" t="str">
            <v>S&amp;P Global Ex US Property</v>
          </cell>
          <cell r="DW332">
            <v>40483</v>
          </cell>
          <cell r="DX332" t="str">
            <v>Hales/Perre - 2015</v>
          </cell>
          <cell r="DY332">
            <v>42247</v>
          </cell>
          <cell r="DZ332">
            <v>2.34</v>
          </cell>
          <cell r="EA332" t="str">
            <v>Vanguard</v>
          </cell>
          <cell r="EB332" t="str">
            <v>800-662-7447</v>
          </cell>
          <cell r="EC332" t="str">
            <v>www.vanguard.com</v>
          </cell>
          <cell r="ED332" t="str">
            <v>VGXRX</v>
          </cell>
          <cell r="EE332" t="str">
            <v>F00000J3JN</v>
          </cell>
        </row>
        <row r="333">
          <cell r="E333" t="str">
            <v>Sec-T</v>
          </cell>
          <cell r="F333" t="str">
            <v>Technology Sector Category Average</v>
          </cell>
          <cell r="G333">
            <v>20.8</v>
          </cell>
          <cell r="H333">
            <v>0</v>
          </cell>
          <cell r="P333">
            <v>40.299999999999997</v>
          </cell>
          <cell r="S333">
            <v>10.7</v>
          </cell>
          <cell r="V333">
            <v>6</v>
          </cell>
          <cell r="Y333">
            <v>13.2</v>
          </cell>
          <cell r="AB333">
            <v>39.9</v>
          </cell>
          <cell r="AE333">
            <v>14.6</v>
          </cell>
          <cell r="AH333">
            <v>-6.1</v>
          </cell>
          <cell r="AK333">
            <v>20.3</v>
          </cell>
          <cell r="AN333">
            <v>70.3</v>
          </cell>
          <cell r="AQ333">
            <v>-46.7</v>
          </cell>
          <cell r="AT333">
            <v>15</v>
          </cell>
          <cell r="AW333">
            <v>541</v>
          </cell>
          <cell r="AZ333">
            <v>-54.5</v>
          </cell>
          <cell r="BC333">
            <v>0.2</v>
          </cell>
          <cell r="BD333">
            <v>0</v>
          </cell>
          <cell r="BF333">
            <v>8.1999999999999993</v>
          </cell>
          <cell r="BG333">
            <v>0</v>
          </cell>
          <cell r="BI333">
            <v>40.299999999999997</v>
          </cell>
          <cell r="BJ333">
            <v>0</v>
          </cell>
          <cell r="BL333">
            <v>40.299999999999997</v>
          </cell>
          <cell r="BM333">
            <v>0</v>
          </cell>
          <cell r="BO333">
            <v>2.2999999999999998</v>
          </cell>
          <cell r="BP333">
            <v>17.8</v>
          </cell>
          <cell r="BQ333">
            <v>0</v>
          </cell>
          <cell r="BS333">
            <v>1.8</v>
          </cell>
          <cell r="BT333">
            <v>20.8</v>
          </cell>
          <cell r="BU333">
            <v>0</v>
          </cell>
          <cell r="BW333">
            <v>1.7</v>
          </cell>
          <cell r="BX333">
            <v>11.5</v>
          </cell>
          <cell r="BY333">
            <v>0</v>
          </cell>
          <cell r="CA333">
            <v>0.9</v>
          </cell>
          <cell r="CB333">
            <v>0.1</v>
          </cell>
          <cell r="CC333">
            <v>1.6</v>
          </cell>
          <cell r="CD333">
            <v>15.5</v>
          </cell>
          <cell r="CG333">
            <v>1.55</v>
          </cell>
          <cell r="CI333">
            <v>1.22</v>
          </cell>
          <cell r="CJ333">
            <v>0.64565217391304397</v>
          </cell>
          <cell r="CK333">
            <v>1578</v>
          </cell>
          <cell r="CL333">
            <v>1398.6391304347801</v>
          </cell>
          <cell r="CM333">
            <v>75.173043478260894</v>
          </cell>
          <cell r="CN333">
            <v>18.220869565217399</v>
          </cell>
          <cell r="CO333">
            <v>6.4347826086956494E-2</v>
          </cell>
          <cell r="CP333">
            <v>5.21739130434783E-3</v>
          </cell>
          <cell r="CQ333">
            <v>3.8695652173912999E-2</v>
          </cell>
          <cell r="CR333">
            <v>0</v>
          </cell>
          <cell r="CS333">
            <v>0.80826086956521703</v>
          </cell>
          <cell r="CT333">
            <v>5.6882608695652204</v>
          </cell>
          <cell r="CU333">
            <v>18.220869565217399</v>
          </cell>
          <cell r="CV333">
            <v>121.7</v>
          </cell>
          <cell r="CW333">
            <v>73</v>
          </cell>
          <cell r="CX333">
            <v>48.193912506103501</v>
          </cell>
          <cell r="CZ333">
            <v>1.1599999666214</v>
          </cell>
          <cell r="ED333" t="str">
            <v>Sec-T</v>
          </cell>
          <cell r="EE333" t="str">
            <v>0212-Sec-T</v>
          </cell>
        </row>
        <row r="334">
          <cell r="E334" t="str">
            <v>Sec-T</v>
          </cell>
          <cell r="F334" t="str">
            <v>Fidelity Sel Semiconduct (FSELX)</v>
          </cell>
          <cell r="G334">
            <v>28.6</v>
          </cell>
          <cell r="H334">
            <v>7.8</v>
          </cell>
          <cell r="I334" t="str">
            <v>Top 5Y</v>
          </cell>
          <cell r="P334">
            <v>35</v>
          </cell>
          <cell r="Q334">
            <v>-5.2999999999999972</v>
          </cell>
          <cell r="S334">
            <v>32.299999999999997</v>
          </cell>
          <cell r="T334">
            <v>21.599999999999998</v>
          </cell>
          <cell r="U334" t="str">
            <v>Top 2016</v>
          </cell>
          <cell r="V334">
            <v>2.2000000000000002</v>
          </cell>
          <cell r="W334">
            <v>-3.8</v>
          </cell>
          <cell r="Y334">
            <v>38.299999999999997</v>
          </cell>
          <cell r="Z334">
            <v>25.099999999999998</v>
          </cell>
          <cell r="AA334" t="str">
            <v>Top 2014</v>
          </cell>
          <cell r="AB334">
            <v>39.1</v>
          </cell>
          <cell r="AC334">
            <v>-0.79999999999999716</v>
          </cell>
          <cell r="AE334">
            <v>3.5</v>
          </cell>
          <cell r="AF334">
            <v>-11.1</v>
          </cell>
          <cell r="AH334">
            <v>-8.5</v>
          </cell>
          <cell r="AI334">
            <v>-2.4000000000000004</v>
          </cell>
          <cell r="AK334">
            <v>16.8</v>
          </cell>
          <cell r="AL334">
            <v>-3.5</v>
          </cell>
          <cell r="AN334">
            <v>84.9</v>
          </cell>
          <cell r="AO334">
            <v>14.600000000000009</v>
          </cell>
          <cell r="AP334" t="str">
            <v>Top 2009</v>
          </cell>
          <cell r="AQ334">
            <v>-49.9</v>
          </cell>
          <cell r="AR334">
            <v>-3.1999999999999957</v>
          </cell>
          <cell r="AT334">
            <v>4.5999999999999996</v>
          </cell>
          <cell r="AU334">
            <v>-10.4</v>
          </cell>
          <cell r="AW334">
            <v>673.2</v>
          </cell>
          <cell r="AX334">
            <v>132.20000000000005</v>
          </cell>
          <cell r="AY334" t="str">
            <v>Top Bull</v>
          </cell>
          <cell r="AZ334">
            <v>-57.1</v>
          </cell>
          <cell r="BA334">
            <v>-2.6000000000000014</v>
          </cell>
          <cell r="BC334">
            <v>-1.5</v>
          </cell>
          <cell r="BD334">
            <v>-1.7</v>
          </cell>
          <cell r="BF334">
            <v>11.4</v>
          </cell>
          <cell r="BG334">
            <v>3.2</v>
          </cell>
          <cell r="BH334" t="str">
            <v>Top Q1</v>
          </cell>
          <cell r="BI334">
            <v>35</v>
          </cell>
          <cell r="BJ334">
            <v>-5.3</v>
          </cell>
          <cell r="BL334">
            <v>35</v>
          </cell>
          <cell r="BM334">
            <v>-5.3</v>
          </cell>
          <cell r="BO334">
            <v>4.62</v>
          </cell>
          <cell r="BP334">
            <v>22.2</v>
          </cell>
          <cell r="BQ334">
            <v>4.4000000000000004</v>
          </cell>
          <cell r="BR334" t="str">
            <v>Top 3Y</v>
          </cell>
          <cell r="BS334">
            <v>3.48</v>
          </cell>
          <cell r="BT334">
            <v>28.6</v>
          </cell>
          <cell r="BU334">
            <v>7.8</v>
          </cell>
          <cell r="BV334" t="str">
            <v>Top 5Y</v>
          </cell>
          <cell r="BW334">
            <v>2.37</v>
          </cell>
          <cell r="BX334">
            <v>13.7</v>
          </cell>
          <cell r="BY334">
            <v>2.2000000000000002</v>
          </cell>
          <cell r="BZ334" t="str">
            <v>Top 10Y</v>
          </cell>
          <cell r="CA334">
            <v>1.27</v>
          </cell>
          <cell r="CB334">
            <v>0.91</v>
          </cell>
          <cell r="CC334">
            <v>2.2999999999999998</v>
          </cell>
          <cell r="CD334">
            <v>17.399999999999999</v>
          </cell>
          <cell r="CE334">
            <v>1.1200000000000001</v>
          </cell>
          <cell r="CG334">
            <v>1.74</v>
          </cell>
          <cell r="CI334">
            <v>1.26</v>
          </cell>
          <cell r="CJ334">
            <v>0.53</v>
          </cell>
          <cell r="CK334">
            <v>3546.9</v>
          </cell>
          <cell r="CL334">
            <v>3546.9</v>
          </cell>
          <cell r="CM334">
            <v>77.97</v>
          </cell>
          <cell r="CN334">
            <v>17.37</v>
          </cell>
          <cell r="CO334">
            <v>0</v>
          </cell>
          <cell r="CP334">
            <v>0.12</v>
          </cell>
          <cell r="CQ334">
            <v>0</v>
          </cell>
          <cell r="CR334">
            <v>0</v>
          </cell>
          <cell r="CS334">
            <v>0</v>
          </cell>
          <cell r="CT334">
            <v>4.54</v>
          </cell>
          <cell r="CU334">
            <v>17.37</v>
          </cell>
          <cell r="CV334">
            <v>110</v>
          </cell>
          <cell r="CW334">
            <v>68</v>
          </cell>
          <cell r="CX334">
            <v>64.610000610351605</v>
          </cell>
          <cell r="CY334">
            <v>43069</v>
          </cell>
          <cell r="CZ334">
            <v>0.769999980926514</v>
          </cell>
          <cell r="DG334">
            <v>2500</v>
          </cell>
          <cell r="DI334">
            <v>2500</v>
          </cell>
          <cell r="DU334" t="str">
            <v>No Load</v>
          </cell>
          <cell r="DW334">
            <v>31257</v>
          </cell>
          <cell r="DX334" t="str">
            <v>Barwikowski - 2009</v>
          </cell>
          <cell r="DY334">
            <v>39814</v>
          </cell>
          <cell r="DZ334">
            <v>9</v>
          </cell>
          <cell r="EA334" t="str">
            <v>Fidelity Investments</v>
          </cell>
          <cell r="EB334" t="str">
            <v>800-544-8544</v>
          </cell>
          <cell r="EC334" t="str">
            <v>www.institutional.fidelity.com</v>
          </cell>
          <cell r="ED334" t="str">
            <v>FSELX</v>
          </cell>
          <cell r="EE334" t="str">
            <v>FOUSA00CIJ</v>
          </cell>
        </row>
        <row r="335">
          <cell r="E335" t="str">
            <v>Sec-T</v>
          </cell>
          <cell r="F335" t="str">
            <v>T. Rowe Price Glb Tech (PRGTX)</v>
          </cell>
          <cell r="G335">
            <v>26.9</v>
          </cell>
          <cell r="H335">
            <v>6.1</v>
          </cell>
          <cell r="I335" t="str">
            <v>Top 5Y</v>
          </cell>
          <cell r="P335">
            <v>47</v>
          </cell>
          <cell r="Q335">
            <v>6.7000000000000028</v>
          </cell>
          <cell r="S335">
            <v>6.6</v>
          </cell>
          <cell r="T335">
            <v>-4.0999999999999996</v>
          </cell>
          <cell r="V335">
            <v>21</v>
          </cell>
          <cell r="W335">
            <v>15</v>
          </cell>
          <cell r="X335" t="str">
            <v>Top 2015</v>
          </cell>
          <cell r="Y335">
            <v>23.9</v>
          </cell>
          <cell r="Z335">
            <v>10.7</v>
          </cell>
          <cell r="AA335" t="str">
            <v>Top 2014</v>
          </cell>
          <cell r="AB335">
            <v>39.9</v>
          </cell>
          <cell r="AC335">
            <v>0</v>
          </cell>
          <cell r="AE335">
            <v>19.2</v>
          </cell>
          <cell r="AF335">
            <v>4.5999999999999996</v>
          </cell>
          <cell r="AG335" t="str">
            <v>Top 2012</v>
          </cell>
          <cell r="AH335">
            <v>-1.7</v>
          </cell>
          <cell r="AI335">
            <v>4.3999999999999995</v>
          </cell>
          <cell r="AJ335" t="str">
            <v>Top 2011</v>
          </cell>
          <cell r="AK335">
            <v>22.6</v>
          </cell>
          <cell r="AL335">
            <v>2.3000000000000007</v>
          </cell>
          <cell r="AN335">
            <v>80.2</v>
          </cell>
          <cell r="AO335">
            <v>9.9000000000000057</v>
          </cell>
          <cell r="AP335" t="str">
            <v>Top 2009</v>
          </cell>
          <cell r="AQ335">
            <v>-44.1</v>
          </cell>
          <cell r="AR335">
            <v>2.6000000000000014</v>
          </cell>
          <cell r="AT335">
            <v>13.4</v>
          </cell>
          <cell r="AU335">
            <v>-1.5999999999999996</v>
          </cell>
          <cell r="AW335">
            <v>818.8</v>
          </cell>
          <cell r="AX335">
            <v>277.79999999999995</v>
          </cell>
          <cell r="AY335" t="str">
            <v>Top Bull</v>
          </cell>
          <cell r="AZ335">
            <v>-52.9</v>
          </cell>
          <cell r="BA335">
            <v>1.6000000000000014</v>
          </cell>
          <cell r="BC335">
            <v>-0.8</v>
          </cell>
          <cell r="BD335">
            <v>-1</v>
          </cell>
          <cell r="BF335">
            <v>6.2</v>
          </cell>
          <cell r="BG335">
            <v>-2</v>
          </cell>
          <cell r="BI335">
            <v>47</v>
          </cell>
          <cell r="BJ335">
            <v>6.7</v>
          </cell>
          <cell r="BL335">
            <v>47</v>
          </cell>
          <cell r="BM335">
            <v>6.7</v>
          </cell>
          <cell r="BO335">
            <v>5.2</v>
          </cell>
          <cell r="BP335">
            <v>23.8</v>
          </cell>
          <cell r="BQ335">
            <v>6</v>
          </cell>
          <cell r="BR335" t="str">
            <v>Top 3Y</v>
          </cell>
          <cell r="BS335">
            <v>4.01</v>
          </cell>
          <cell r="BT335">
            <v>26.9</v>
          </cell>
          <cell r="BU335">
            <v>6.1</v>
          </cell>
          <cell r="BV335" t="str">
            <v>Top 5Y</v>
          </cell>
          <cell r="BW335">
            <v>4.82</v>
          </cell>
          <cell r="BX335">
            <v>16.899999999999999</v>
          </cell>
          <cell r="BY335">
            <v>5.4</v>
          </cell>
          <cell r="BZ335" t="str">
            <v>Top 10Y</v>
          </cell>
          <cell r="CA335">
            <v>2.68</v>
          </cell>
          <cell r="CB335">
            <v>0</v>
          </cell>
          <cell r="CC335">
            <v>4.8</v>
          </cell>
          <cell r="CD335">
            <v>15.8</v>
          </cell>
          <cell r="CE335">
            <v>1.02</v>
          </cell>
          <cell r="CG335">
            <v>1.58</v>
          </cell>
          <cell r="CI335">
            <v>1.2</v>
          </cell>
          <cell r="CJ335">
            <v>0.56999999999999995</v>
          </cell>
          <cell r="CK335">
            <v>6279.3</v>
          </cell>
          <cell r="CL335">
            <v>6030.2</v>
          </cell>
          <cell r="CM335">
            <v>71.239999999999995</v>
          </cell>
          <cell r="CN335">
            <v>28.65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0.11</v>
          </cell>
          <cell r="CT335">
            <v>0</v>
          </cell>
          <cell r="CU335">
            <v>28.65</v>
          </cell>
          <cell r="CV335">
            <v>170.8</v>
          </cell>
          <cell r="CW335">
            <v>36</v>
          </cell>
          <cell r="CX335">
            <v>55.409999847412102</v>
          </cell>
          <cell r="CY335">
            <v>43008</v>
          </cell>
          <cell r="CZ335">
            <v>0.89999997615814198</v>
          </cell>
          <cell r="DD335">
            <v>0</v>
          </cell>
          <cell r="DG335">
            <v>2500</v>
          </cell>
          <cell r="DH335">
            <v>100</v>
          </cell>
          <cell r="DI335">
            <v>1000</v>
          </cell>
          <cell r="DJ335">
            <v>100</v>
          </cell>
          <cell r="DQ335" t="str">
            <v>C</v>
          </cell>
          <cell r="DU335" t="str">
            <v>No Load</v>
          </cell>
          <cell r="DW335">
            <v>36798</v>
          </cell>
          <cell r="DX335" t="str">
            <v>Spencer - 2012</v>
          </cell>
          <cell r="DY335">
            <v>41061</v>
          </cell>
          <cell r="DZ335">
            <v>5.59</v>
          </cell>
          <cell r="EA335" t="str">
            <v>T. Rowe Price</v>
          </cell>
          <cell r="EB335" t="str">
            <v>800-638-5660</v>
          </cell>
          <cell r="EC335" t="str">
            <v>www.troweprice.com</v>
          </cell>
          <cell r="ED335" t="str">
            <v>PRGTX</v>
          </cell>
          <cell r="EE335" t="str">
            <v>FOUSA00L6I</v>
          </cell>
        </row>
        <row r="336">
          <cell r="E336" t="str">
            <v>Sec-T</v>
          </cell>
          <cell r="F336" t="str">
            <v>Fidelity Sel Software &amp; IT (FSCSX)</v>
          </cell>
          <cell r="G336">
            <v>22.5</v>
          </cell>
          <cell r="H336">
            <v>1.7</v>
          </cell>
          <cell r="I336" t="str">
            <v>Top 5Y</v>
          </cell>
          <cell r="P336">
            <v>38.5</v>
          </cell>
          <cell r="Q336">
            <v>-1.7999999999999972</v>
          </cell>
          <cell r="S336">
            <v>10.3</v>
          </cell>
          <cell r="T336">
            <v>-0.39999999999999858</v>
          </cell>
          <cell r="V336">
            <v>10.4</v>
          </cell>
          <cell r="W336">
            <v>4.4000000000000004</v>
          </cell>
          <cell r="X336" t="str">
            <v>Top 2015</v>
          </cell>
          <cell r="Y336">
            <v>8.1999999999999993</v>
          </cell>
          <cell r="Z336">
            <v>-5</v>
          </cell>
          <cell r="AB336">
            <v>51.1</v>
          </cell>
          <cell r="AC336">
            <v>11.200000000000003</v>
          </cell>
          <cell r="AD336" t="str">
            <v>Top 2013</v>
          </cell>
          <cell r="AE336">
            <v>18</v>
          </cell>
          <cell r="AF336">
            <v>3.4000000000000004</v>
          </cell>
          <cell r="AH336">
            <v>2.1</v>
          </cell>
          <cell r="AI336">
            <v>8.1999999999999993</v>
          </cell>
          <cell r="AJ336" t="str">
            <v>Top 2011</v>
          </cell>
          <cell r="AK336">
            <v>18.899999999999999</v>
          </cell>
          <cell r="AL336">
            <v>-1.4000000000000021</v>
          </cell>
          <cell r="AN336">
            <v>61.5</v>
          </cell>
          <cell r="AO336">
            <v>-8.7999999999999972</v>
          </cell>
          <cell r="AQ336">
            <v>-42.2</v>
          </cell>
          <cell r="AR336">
            <v>4.5</v>
          </cell>
          <cell r="AS336" t="str">
            <v>Top 2008</v>
          </cell>
          <cell r="AT336">
            <v>23.8</v>
          </cell>
          <cell r="AU336">
            <v>8.8000000000000007</v>
          </cell>
          <cell r="AV336" t="str">
            <v>Top 2007</v>
          </cell>
          <cell r="AW336">
            <v>577.5</v>
          </cell>
          <cell r="AX336">
            <v>36.5</v>
          </cell>
          <cell r="AY336" t="str">
            <v>Top Bull</v>
          </cell>
          <cell r="AZ336">
            <v>-47.6</v>
          </cell>
          <cell r="BA336">
            <v>6.8999999999999986</v>
          </cell>
          <cell r="BB336" t="str">
            <v>Top Bear</v>
          </cell>
          <cell r="BC336">
            <v>0.9</v>
          </cell>
          <cell r="BD336">
            <v>0.7</v>
          </cell>
          <cell r="BE336" t="str">
            <v>Top M1</v>
          </cell>
          <cell r="BF336">
            <v>9.1999999999999993</v>
          </cell>
          <cell r="BG336">
            <v>1</v>
          </cell>
          <cell r="BI336">
            <v>38.5</v>
          </cell>
          <cell r="BJ336">
            <v>-1.8</v>
          </cell>
          <cell r="BL336">
            <v>38.5</v>
          </cell>
          <cell r="BM336">
            <v>-1.8</v>
          </cell>
          <cell r="BO336">
            <v>2.0699999999999998</v>
          </cell>
          <cell r="BP336">
            <v>19</v>
          </cell>
          <cell r="BQ336">
            <v>1.2</v>
          </cell>
          <cell r="BS336">
            <v>1.53</v>
          </cell>
          <cell r="BT336">
            <v>22.5</v>
          </cell>
          <cell r="BU336">
            <v>1.7</v>
          </cell>
          <cell r="BV336" t="str">
            <v>Top 5Y</v>
          </cell>
          <cell r="BW336">
            <v>1.77</v>
          </cell>
          <cell r="BX336">
            <v>13.9</v>
          </cell>
          <cell r="BY336">
            <v>2.4</v>
          </cell>
          <cell r="BZ336" t="str">
            <v>Top 10Y</v>
          </cell>
          <cell r="CA336">
            <v>1.5</v>
          </cell>
          <cell r="CB336">
            <v>0</v>
          </cell>
          <cell r="CC336">
            <v>1.7</v>
          </cell>
          <cell r="CD336">
            <v>14.5</v>
          </cell>
          <cell r="CE336">
            <v>0.94</v>
          </cell>
          <cell r="CG336">
            <v>1.45</v>
          </cell>
          <cell r="CI336">
            <v>1.19</v>
          </cell>
          <cell r="CJ336">
            <v>0.68</v>
          </cell>
          <cell r="CK336">
            <v>5029.3</v>
          </cell>
          <cell r="CL336">
            <v>5029.3</v>
          </cell>
          <cell r="CM336">
            <v>95.96</v>
          </cell>
          <cell r="CN336">
            <v>0.92</v>
          </cell>
          <cell r="CO336">
            <v>0</v>
          </cell>
          <cell r="CP336">
            <v>0</v>
          </cell>
          <cell r="CQ336">
            <v>0</v>
          </cell>
          <cell r="CR336">
            <v>0</v>
          </cell>
          <cell r="CS336">
            <v>0</v>
          </cell>
          <cell r="CT336">
            <v>3.12</v>
          </cell>
          <cell r="CU336">
            <v>0.92</v>
          </cell>
          <cell r="CV336">
            <v>44</v>
          </cell>
          <cell r="CW336">
            <v>60</v>
          </cell>
          <cell r="CX336">
            <v>65.099998474121094</v>
          </cell>
          <cell r="CY336">
            <v>43069</v>
          </cell>
          <cell r="CZ336">
            <v>0.75999999046325695</v>
          </cell>
          <cell r="DG336">
            <v>2500</v>
          </cell>
          <cell r="DI336">
            <v>2500</v>
          </cell>
          <cell r="DU336" t="str">
            <v>No Load</v>
          </cell>
          <cell r="DW336">
            <v>31257</v>
          </cell>
          <cell r="DX336" t="str">
            <v>Khan - 2014</v>
          </cell>
          <cell r="DY336">
            <v>41821</v>
          </cell>
          <cell r="DZ336">
            <v>3.5</v>
          </cell>
          <cell r="EA336" t="str">
            <v>Fidelity Investments</v>
          </cell>
          <cell r="EB336" t="str">
            <v>800-544-8544</v>
          </cell>
          <cell r="EC336" t="str">
            <v>www.institutional.fidelity.com</v>
          </cell>
          <cell r="ED336" t="str">
            <v>FSCSX</v>
          </cell>
          <cell r="EE336" t="str">
            <v>FOUSA00CJC</v>
          </cell>
        </row>
        <row r="337">
          <cell r="E337" t="str">
            <v>Sec-T</v>
          </cell>
          <cell r="F337" t="str">
            <v>T. Rowe Price SciTech (PRSCX)</v>
          </cell>
          <cell r="G337">
            <v>22.2</v>
          </cell>
          <cell r="H337">
            <v>1.4</v>
          </cell>
          <cell r="P337">
            <v>39.200000000000003</v>
          </cell>
          <cell r="Q337">
            <v>-1.0999999999999943</v>
          </cell>
          <cell r="S337">
            <v>11.8</v>
          </cell>
          <cell r="T337">
            <v>1.1000000000000014</v>
          </cell>
          <cell r="V337">
            <v>8.6</v>
          </cell>
          <cell r="W337">
            <v>2.5999999999999996</v>
          </cell>
          <cell r="Y337">
            <v>12.5</v>
          </cell>
          <cell r="Z337">
            <v>-0.69999999999999929</v>
          </cell>
          <cell r="AB337">
            <v>43.7</v>
          </cell>
          <cell r="AC337">
            <v>3.8000000000000043</v>
          </cell>
          <cell r="AE337">
            <v>6.2</v>
          </cell>
          <cell r="AF337">
            <v>-8.3999999999999986</v>
          </cell>
          <cell r="AH337">
            <v>-4.5999999999999996</v>
          </cell>
          <cell r="AI337">
            <v>1.5</v>
          </cell>
          <cell r="AK337">
            <v>21.2</v>
          </cell>
          <cell r="AL337">
            <v>0.89999999999999858</v>
          </cell>
          <cell r="AN337">
            <v>67.8</v>
          </cell>
          <cell r="AO337">
            <v>-2.5</v>
          </cell>
          <cell r="AQ337">
            <v>-43.8</v>
          </cell>
          <cell r="AR337">
            <v>2.9000000000000057</v>
          </cell>
          <cell r="AT337">
            <v>11.8</v>
          </cell>
          <cell r="AU337">
            <v>-3.1999999999999993</v>
          </cell>
          <cell r="AW337">
            <v>495.4</v>
          </cell>
          <cell r="AX337">
            <v>-45.600000000000023</v>
          </cell>
          <cell r="AZ337">
            <v>-51.6</v>
          </cell>
          <cell r="BA337">
            <v>2.8999999999999986</v>
          </cell>
          <cell r="BB337" t="str">
            <v>Top Bear</v>
          </cell>
          <cell r="BC337">
            <v>-0.4</v>
          </cell>
          <cell r="BD337">
            <v>-0.6</v>
          </cell>
          <cell r="BF337">
            <v>7.6</v>
          </cell>
          <cell r="BG337">
            <v>-0.6</v>
          </cell>
          <cell r="BI337">
            <v>39.200000000000003</v>
          </cell>
          <cell r="BJ337">
            <v>-1.0999999999999901</v>
          </cell>
          <cell r="BL337">
            <v>39.200000000000003</v>
          </cell>
          <cell r="BM337">
            <v>-1.0999999999999901</v>
          </cell>
          <cell r="BO337">
            <v>3.87</v>
          </cell>
          <cell r="BP337">
            <v>19.100000000000001</v>
          </cell>
          <cell r="BQ337">
            <v>1.3</v>
          </cell>
          <cell r="BS337">
            <v>3.43</v>
          </cell>
          <cell r="BT337">
            <v>22.2</v>
          </cell>
          <cell r="BU337">
            <v>1.4</v>
          </cell>
          <cell r="BW337">
            <v>3.04</v>
          </cell>
          <cell r="BX337">
            <v>12.2</v>
          </cell>
          <cell r="BY337">
            <v>0.69999999999999896</v>
          </cell>
          <cell r="CA337">
            <v>1.53</v>
          </cell>
          <cell r="CB337">
            <v>0</v>
          </cell>
          <cell r="CC337">
            <v>3</v>
          </cell>
          <cell r="CD337">
            <v>14.3</v>
          </cell>
          <cell r="CE337">
            <v>0.92</v>
          </cell>
          <cell r="CG337">
            <v>1.43</v>
          </cell>
          <cell r="CI337">
            <v>1.23</v>
          </cell>
          <cell r="CJ337">
            <v>0.74</v>
          </cell>
          <cell r="CK337">
            <v>5439.4</v>
          </cell>
          <cell r="CL337">
            <v>4557</v>
          </cell>
          <cell r="CM337">
            <v>71.650000000000006</v>
          </cell>
          <cell r="CN337">
            <v>18.11</v>
          </cell>
          <cell r="CO337">
            <v>0</v>
          </cell>
          <cell r="CP337">
            <v>0</v>
          </cell>
          <cell r="CQ337">
            <v>0.52</v>
          </cell>
          <cell r="CR337">
            <v>0</v>
          </cell>
          <cell r="CS337">
            <v>9.7200000000000006</v>
          </cell>
          <cell r="CT337">
            <v>0</v>
          </cell>
          <cell r="CU337">
            <v>18.11</v>
          </cell>
          <cell r="CV337">
            <v>81.2</v>
          </cell>
          <cell r="CW337">
            <v>55</v>
          </cell>
          <cell r="CX337">
            <v>50.590000152587898</v>
          </cell>
          <cell r="CY337">
            <v>43008</v>
          </cell>
          <cell r="CZ337">
            <v>0.82999998331069902</v>
          </cell>
          <cell r="DG337">
            <v>2500</v>
          </cell>
          <cell r="DH337">
            <v>100</v>
          </cell>
          <cell r="DI337">
            <v>1000</v>
          </cell>
          <cell r="DJ337">
            <v>100</v>
          </cell>
          <cell r="DU337" t="str">
            <v>No Load</v>
          </cell>
          <cell r="DW337">
            <v>32050</v>
          </cell>
          <cell r="DX337" t="str">
            <v>Allen - 2009</v>
          </cell>
          <cell r="DY337">
            <v>39814</v>
          </cell>
          <cell r="DZ337">
            <v>9</v>
          </cell>
          <cell r="EA337" t="str">
            <v>T. Rowe Price</v>
          </cell>
          <cell r="EB337" t="str">
            <v>800-638-5660</v>
          </cell>
          <cell r="EC337" t="str">
            <v>www.troweprice.com</v>
          </cell>
          <cell r="ED337" t="str">
            <v>PRSCX</v>
          </cell>
          <cell r="EE337" t="str">
            <v>FOUSA00EKD</v>
          </cell>
        </row>
        <row r="338">
          <cell r="E338" t="str">
            <v>Sec-T</v>
          </cell>
          <cell r="F338" t="str">
            <v>Fidelity Sel Technology (FSPTX)</v>
          </cell>
          <cell r="G338">
            <v>21.3</v>
          </cell>
          <cell r="H338">
            <v>0.5</v>
          </cell>
          <cell r="P338">
            <v>49.8</v>
          </cell>
          <cell r="Q338">
            <v>9.5</v>
          </cell>
          <cell r="R338" t="str">
            <v>Top 2017</v>
          </cell>
          <cell r="S338">
            <v>11.9</v>
          </cell>
          <cell r="T338">
            <v>1.2000000000000011</v>
          </cell>
          <cell r="V338">
            <v>7.4</v>
          </cell>
          <cell r="W338">
            <v>1.4000000000000004</v>
          </cell>
          <cell r="Y338">
            <v>10.6</v>
          </cell>
          <cell r="Z338">
            <v>-2.5999999999999996</v>
          </cell>
          <cell r="AB338">
            <v>31.7</v>
          </cell>
          <cell r="AC338">
            <v>-8.1999999999999993</v>
          </cell>
          <cell r="AE338">
            <v>17.100000000000001</v>
          </cell>
          <cell r="AF338">
            <v>2.5000000000000018</v>
          </cell>
          <cell r="AH338">
            <v>-9.6</v>
          </cell>
          <cell r="AI338">
            <v>-3.5</v>
          </cell>
          <cell r="AK338">
            <v>26.6</v>
          </cell>
          <cell r="AL338">
            <v>6.3000000000000007</v>
          </cell>
          <cell r="AM338" t="str">
            <v>Top 2010</v>
          </cell>
          <cell r="AN338">
            <v>90.2</v>
          </cell>
          <cell r="AO338">
            <v>19.900000000000006</v>
          </cell>
          <cell r="AP338" t="str">
            <v>Top 2009</v>
          </cell>
          <cell r="AQ338">
            <v>-51.1</v>
          </cell>
          <cell r="AR338">
            <v>-4.3999999999999986</v>
          </cell>
          <cell r="AT338">
            <v>19.7</v>
          </cell>
          <cell r="AU338">
            <v>4.6999999999999993</v>
          </cell>
          <cell r="AW338">
            <v>616.9</v>
          </cell>
          <cell r="AX338">
            <v>75.899999999999977</v>
          </cell>
          <cell r="AY338" t="str">
            <v>Top Bull</v>
          </cell>
          <cell r="AZ338">
            <v>-59.2</v>
          </cell>
          <cell r="BA338">
            <v>-4.7000000000000028</v>
          </cell>
          <cell r="BC338">
            <v>-1.1000000000000001</v>
          </cell>
          <cell r="BD338">
            <v>-1.3</v>
          </cell>
          <cell r="BF338">
            <v>6.3</v>
          </cell>
          <cell r="BG338">
            <v>-1.9</v>
          </cell>
          <cell r="BI338">
            <v>49.8</v>
          </cell>
          <cell r="BJ338">
            <v>9.5</v>
          </cell>
          <cell r="BK338" t="str">
            <v>Top YTD</v>
          </cell>
          <cell r="BL338">
            <v>49.8</v>
          </cell>
          <cell r="BM338">
            <v>9.5</v>
          </cell>
          <cell r="BN338" t="str">
            <v>Top 1Y</v>
          </cell>
          <cell r="BO338">
            <v>2.83</v>
          </cell>
          <cell r="BP338">
            <v>21.6</v>
          </cell>
          <cell r="BQ338">
            <v>3.8</v>
          </cell>
          <cell r="BR338" t="str">
            <v>Top 3Y</v>
          </cell>
          <cell r="BS338">
            <v>1.5</v>
          </cell>
          <cell r="BT338">
            <v>21.3</v>
          </cell>
          <cell r="BU338">
            <v>0.5</v>
          </cell>
          <cell r="BW338">
            <v>2.4700000000000002</v>
          </cell>
          <cell r="BX338">
            <v>12.6</v>
          </cell>
          <cell r="BY338">
            <v>1.1000000000000001</v>
          </cell>
          <cell r="CA338">
            <v>1.25</v>
          </cell>
          <cell r="CB338">
            <v>0</v>
          </cell>
          <cell r="CC338">
            <v>2.4</v>
          </cell>
          <cell r="CD338">
            <v>15.1</v>
          </cell>
          <cell r="CE338">
            <v>0.97</v>
          </cell>
          <cell r="CG338">
            <v>1.51</v>
          </cell>
          <cell r="CI338">
            <v>1.19</v>
          </cell>
          <cell r="CJ338">
            <v>0.63</v>
          </cell>
          <cell r="CK338">
            <v>6379.7</v>
          </cell>
          <cell r="CL338">
            <v>6379.7</v>
          </cell>
          <cell r="CM338">
            <v>69.599999999999994</v>
          </cell>
          <cell r="CN338">
            <v>26.25</v>
          </cell>
          <cell r="CO338">
            <v>1.07</v>
          </cell>
          <cell r="CP338">
            <v>0</v>
          </cell>
          <cell r="CQ338">
            <v>0</v>
          </cell>
          <cell r="CR338">
            <v>0</v>
          </cell>
          <cell r="CS338">
            <v>0</v>
          </cell>
          <cell r="CT338">
            <v>3.08</v>
          </cell>
          <cell r="CU338">
            <v>26.25</v>
          </cell>
          <cell r="CV338">
            <v>82</v>
          </cell>
          <cell r="CW338">
            <v>140</v>
          </cell>
          <cell r="CX338">
            <v>42.830001831054702</v>
          </cell>
          <cell r="CY338">
            <v>43069</v>
          </cell>
          <cell r="CZ338">
            <v>0.769999980926514</v>
          </cell>
          <cell r="DG338">
            <v>2500</v>
          </cell>
          <cell r="DI338">
            <v>2500</v>
          </cell>
          <cell r="DU338" t="str">
            <v>No Load</v>
          </cell>
          <cell r="DW338">
            <v>29781</v>
          </cell>
          <cell r="DX338" t="str">
            <v>Chai - 2007</v>
          </cell>
          <cell r="DY338">
            <v>39086</v>
          </cell>
          <cell r="DZ338">
            <v>11</v>
          </cell>
          <cell r="EA338" t="str">
            <v>Fidelity Investments</v>
          </cell>
          <cell r="EB338" t="str">
            <v>800-544-8544</v>
          </cell>
          <cell r="EC338" t="str">
            <v>www.institutional.fidelity.com</v>
          </cell>
          <cell r="ED338" t="str">
            <v>FSPTX</v>
          </cell>
          <cell r="EE338" t="str">
            <v>FOUSA00CJE</v>
          </cell>
        </row>
        <row r="339">
          <cell r="E339" t="str">
            <v>Sec-T</v>
          </cell>
          <cell r="F339" t="str">
            <v>Fidelity Sel IT Services (FBSOX)</v>
          </cell>
          <cell r="G339">
            <v>21</v>
          </cell>
          <cell r="H339">
            <v>0.19999999999999901</v>
          </cell>
          <cell r="P339">
            <v>34.200000000000003</v>
          </cell>
          <cell r="Q339">
            <v>-6.0999999999999943</v>
          </cell>
          <cell r="S339">
            <v>5.0999999999999996</v>
          </cell>
          <cell r="T339">
            <v>-5.6</v>
          </cell>
          <cell r="V339">
            <v>13.1</v>
          </cell>
          <cell r="W339">
            <v>7.1</v>
          </cell>
          <cell r="X339" t="str">
            <v>Top 2015</v>
          </cell>
          <cell r="Y339">
            <v>6.2</v>
          </cell>
          <cell r="Z339">
            <v>-6.9999999999999991</v>
          </cell>
          <cell r="AB339">
            <v>53.1</v>
          </cell>
          <cell r="AC339">
            <v>13.200000000000003</v>
          </cell>
          <cell r="AD339" t="str">
            <v>Top 2013</v>
          </cell>
          <cell r="AE339">
            <v>19.8</v>
          </cell>
          <cell r="AF339">
            <v>5.2000000000000011</v>
          </cell>
          <cell r="AG339" t="str">
            <v>Top 2012</v>
          </cell>
          <cell r="AH339">
            <v>2.2000000000000002</v>
          </cell>
          <cell r="AI339">
            <v>8.3000000000000007</v>
          </cell>
          <cell r="AJ339" t="str">
            <v>Top 2011</v>
          </cell>
          <cell r="AK339">
            <v>18.399999999999999</v>
          </cell>
          <cell r="AL339">
            <v>-1.9000000000000021</v>
          </cell>
          <cell r="AN339">
            <v>59</v>
          </cell>
          <cell r="AO339">
            <v>-11.299999999999997</v>
          </cell>
          <cell r="AQ339">
            <v>-33</v>
          </cell>
          <cell r="AR339">
            <v>13.700000000000003</v>
          </cell>
          <cell r="AS339" t="str">
            <v>Top 2008</v>
          </cell>
          <cell r="AT339">
            <v>11.5</v>
          </cell>
          <cell r="AU339">
            <v>-3.5</v>
          </cell>
          <cell r="AW339">
            <v>533.4</v>
          </cell>
          <cell r="AX339">
            <v>-7.6000000000000227</v>
          </cell>
          <cell r="AZ339">
            <v>-38.700000000000003</v>
          </cell>
          <cell r="BA339">
            <v>15.799999999999997</v>
          </cell>
          <cell r="BB339" t="str">
            <v>Top Bear</v>
          </cell>
          <cell r="BC339">
            <v>0.6</v>
          </cell>
          <cell r="BD339">
            <v>0.4</v>
          </cell>
          <cell r="BE339" t="str">
            <v>Top M1</v>
          </cell>
          <cell r="BF339">
            <v>8.5</v>
          </cell>
          <cell r="BG339">
            <v>0.30000000000000099</v>
          </cell>
          <cell r="BI339">
            <v>34.200000000000003</v>
          </cell>
          <cell r="BJ339">
            <v>-6.0999999999999899</v>
          </cell>
          <cell r="BL339">
            <v>34.200000000000003</v>
          </cell>
          <cell r="BM339">
            <v>-6.0999999999999899</v>
          </cell>
          <cell r="BO339">
            <v>0.78</v>
          </cell>
          <cell r="BP339">
            <v>16.899999999999999</v>
          </cell>
          <cell r="BQ339">
            <v>-0.90000000000000202</v>
          </cell>
          <cell r="BS339">
            <v>0.65</v>
          </cell>
          <cell r="BT339">
            <v>21</v>
          </cell>
          <cell r="BU339">
            <v>0.19999999999999901</v>
          </cell>
          <cell r="BW339">
            <v>0.97</v>
          </cell>
          <cell r="BX339">
            <v>14.9</v>
          </cell>
          <cell r="BY339">
            <v>3.4</v>
          </cell>
          <cell r="BZ339" t="str">
            <v>Top 10Y</v>
          </cell>
          <cell r="CA339">
            <v>0.53</v>
          </cell>
          <cell r="CB339">
            <v>0.04</v>
          </cell>
          <cell r="CC339">
            <v>0.9</v>
          </cell>
          <cell r="CD339">
            <v>12.7</v>
          </cell>
          <cell r="CE339">
            <v>0.82</v>
          </cell>
          <cell r="CF339" t="str">
            <v>Low Cat Risk</v>
          </cell>
          <cell r="CG339">
            <v>1.27</v>
          </cell>
          <cell r="CI339">
            <v>1.1200000000000001</v>
          </cell>
          <cell r="CJ339">
            <v>0.78</v>
          </cell>
          <cell r="CK339">
            <v>2094.1</v>
          </cell>
          <cell r="CL339">
            <v>2094.1</v>
          </cell>
          <cell r="CM339">
            <v>93.78</v>
          </cell>
          <cell r="CN339">
            <v>5.38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0.85</v>
          </cell>
          <cell r="CU339">
            <v>5.38</v>
          </cell>
          <cell r="CV339">
            <v>27</v>
          </cell>
          <cell r="CW339">
            <v>50</v>
          </cell>
          <cell r="CX339">
            <v>66.839996337890597</v>
          </cell>
          <cell r="CY339">
            <v>43069</v>
          </cell>
          <cell r="CZ339">
            <v>0.79000002145767201</v>
          </cell>
          <cell r="DG339">
            <v>2500</v>
          </cell>
          <cell r="DI339">
            <v>2500</v>
          </cell>
          <cell r="DU339" t="str">
            <v>No Load</v>
          </cell>
          <cell r="DW339">
            <v>35830</v>
          </cell>
          <cell r="DX339" t="str">
            <v>Sherwood - 2015</v>
          </cell>
          <cell r="DY339">
            <v>42293</v>
          </cell>
          <cell r="DZ339">
            <v>2.21</v>
          </cell>
          <cell r="EA339" t="str">
            <v>Fidelity Investments</v>
          </cell>
          <cell r="EB339" t="str">
            <v>800-544-8544</v>
          </cell>
          <cell r="EC339" t="str">
            <v>www.institutional.fidelity.com</v>
          </cell>
          <cell r="ED339" t="str">
            <v>FBSOX</v>
          </cell>
          <cell r="EE339" t="str">
            <v>FOUSA00I9H</v>
          </cell>
        </row>
        <row r="340">
          <cell r="E340" t="str">
            <v>Sec-T</v>
          </cell>
          <cell r="F340" t="str">
            <v>Kinetics Internet (WWWFX)</v>
          </cell>
          <cell r="G340">
            <v>17</v>
          </cell>
          <cell r="H340">
            <v>-3.8</v>
          </cell>
          <cell r="P340">
            <v>57.4</v>
          </cell>
          <cell r="Q340">
            <v>17.100000000000001</v>
          </cell>
          <cell r="R340" t="str">
            <v>Top 2017</v>
          </cell>
          <cell r="S340">
            <v>2.5</v>
          </cell>
          <cell r="T340">
            <v>-8.1999999999999993</v>
          </cell>
          <cell r="V340">
            <v>-5.5</v>
          </cell>
          <cell r="W340">
            <v>-11.5</v>
          </cell>
          <cell r="Y340">
            <v>-0.2</v>
          </cell>
          <cell r="Z340">
            <v>-13.399999999999999</v>
          </cell>
          <cell r="AB340">
            <v>44.2</v>
          </cell>
          <cell r="AC340">
            <v>4.3000000000000043</v>
          </cell>
          <cell r="AD340" t="str">
            <v>Top 2013</v>
          </cell>
          <cell r="AE340">
            <v>23.2</v>
          </cell>
          <cell r="AF340">
            <v>8.6</v>
          </cell>
          <cell r="AG340" t="str">
            <v>Top 2012</v>
          </cell>
          <cell r="AH340">
            <v>-2</v>
          </cell>
          <cell r="AI340">
            <v>4.0999999999999996</v>
          </cell>
          <cell r="AK340">
            <v>21.1</v>
          </cell>
          <cell r="AL340">
            <v>0.80000000000000071</v>
          </cell>
          <cell r="AN340">
            <v>48.6</v>
          </cell>
          <cell r="AO340">
            <v>-21.699999999999996</v>
          </cell>
          <cell r="AQ340">
            <v>-42.3</v>
          </cell>
          <cell r="AR340">
            <v>4.4000000000000057</v>
          </cell>
          <cell r="AS340" t="str">
            <v>Top 2008</v>
          </cell>
          <cell r="AT340">
            <v>26.8</v>
          </cell>
          <cell r="AU340">
            <v>11.8</v>
          </cell>
          <cell r="AV340" t="str">
            <v>Top 2007</v>
          </cell>
          <cell r="AW340">
            <v>425.9</v>
          </cell>
          <cell r="AX340">
            <v>-115.10000000000002</v>
          </cell>
          <cell r="AZ340">
            <v>-49.6</v>
          </cell>
          <cell r="BA340">
            <v>4.8999999999999986</v>
          </cell>
          <cell r="BB340" t="str">
            <v>Top Bear</v>
          </cell>
          <cell r="BC340">
            <v>9.9</v>
          </cell>
          <cell r="BD340">
            <v>9.6999999999999993</v>
          </cell>
          <cell r="BE340" t="str">
            <v>Top M1</v>
          </cell>
          <cell r="BF340">
            <v>27.3</v>
          </cell>
          <cell r="BG340">
            <v>19.100000000000001</v>
          </cell>
          <cell r="BH340" t="str">
            <v>Top Q1</v>
          </cell>
          <cell r="BI340">
            <v>57.4</v>
          </cell>
          <cell r="BJ340">
            <v>17.100000000000001</v>
          </cell>
          <cell r="BK340" t="str">
            <v>Top YTD</v>
          </cell>
          <cell r="BL340">
            <v>57.4</v>
          </cell>
          <cell r="BM340">
            <v>17.100000000000001</v>
          </cell>
          <cell r="BN340" t="str">
            <v>Top 1Y</v>
          </cell>
          <cell r="BO340">
            <v>3.75</v>
          </cell>
          <cell r="BP340">
            <v>15.1</v>
          </cell>
          <cell r="BQ340">
            <v>-2.7</v>
          </cell>
          <cell r="BS340">
            <v>3.59</v>
          </cell>
          <cell r="BT340">
            <v>17</v>
          </cell>
          <cell r="BU340">
            <v>-3.8</v>
          </cell>
          <cell r="BW340">
            <v>2.64</v>
          </cell>
          <cell r="BX340">
            <v>10.7</v>
          </cell>
          <cell r="BY340">
            <v>-0.80000000000000104</v>
          </cell>
          <cell r="CA340">
            <v>1.4</v>
          </cell>
          <cell r="CB340">
            <v>0</v>
          </cell>
          <cell r="CC340">
            <v>2.6</v>
          </cell>
          <cell r="CD340">
            <v>15.8</v>
          </cell>
          <cell r="CE340">
            <v>1.02</v>
          </cell>
          <cell r="CG340">
            <v>1.58</v>
          </cell>
          <cell r="CI340">
            <v>0.99</v>
          </cell>
          <cell r="CJ340">
            <v>0.39</v>
          </cell>
          <cell r="CK340">
            <v>168.1</v>
          </cell>
          <cell r="CL340">
            <v>162</v>
          </cell>
          <cell r="CM340">
            <v>47.28</v>
          </cell>
          <cell r="CN340">
            <v>2.11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12.24</v>
          </cell>
          <cell r="CT340">
            <v>38.369999999999997</v>
          </cell>
          <cell r="CU340">
            <v>2.11</v>
          </cell>
          <cell r="CV340">
            <v>2</v>
          </cell>
          <cell r="CW340">
            <v>45</v>
          </cell>
          <cell r="CX340">
            <v>41.009998321533203</v>
          </cell>
          <cell r="CY340">
            <v>43008</v>
          </cell>
          <cell r="CZ340">
            <v>1.87000000476837</v>
          </cell>
          <cell r="DA340">
            <v>2</v>
          </cell>
          <cell r="DB340" t="str">
            <v>R</v>
          </cell>
          <cell r="DF340">
            <v>2</v>
          </cell>
          <cell r="DG340">
            <v>2500</v>
          </cell>
          <cell r="DI340">
            <v>2500</v>
          </cell>
          <cell r="DU340" t="str">
            <v>No Load</v>
          </cell>
          <cell r="DW340">
            <v>35359</v>
          </cell>
          <cell r="DX340" t="str">
            <v>Stahl/Doyle/Davolos - 1999</v>
          </cell>
          <cell r="DY340">
            <v>36280</v>
          </cell>
          <cell r="DZ340">
            <v>18.68</v>
          </cell>
          <cell r="EA340" t="str">
            <v>Kinetics</v>
          </cell>
          <cell r="EB340" t="str">
            <v>800-930-3828</v>
          </cell>
          <cell r="EC340" t="str">
            <v>www.kineticsfunds.com</v>
          </cell>
          <cell r="ED340" t="str">
            <v>WWWFX</v>
          </cell>
          <cell r="EE340" t="str">
            <v>FOUSA00FXA</v>
          </cell>
        </row>
        <row r="341">
          <cell r="E341" t="str">
            <v>Sec-T</v>
          </cell>
          <cell r="F341" t="str">
            <v>Matthews Asia Innovators Inv (MATFX)</v>
          </cell>
          <cell r="G341">
            <v>16.5</v>
          </cell>
          <cell r="H341">
            <v>-4.3</v>
          </cell>
          <cell r="P341">
            <v>52.8</v>
          </cell>
          <cell r="Q341">
            <v>12.5</v>
          </cell>
          <cell r="R341" t="str">
            <v>Top 2017</v>
          </cell>
          <cell r="S341">
            <v>-9.1999999999999993</v>
          </cell>
          <cell r="T341">
            <v>-19.899999999999999</v>
          </cell>
          <cell r="V341">
            <v>4.4000000000000004</v>
          </cell>
          <cell r="W341">
            <v>-1.5999999999999996</v>
          </cell>
          <cell r="Y341">
            <v>9.1999999999999993</v>
          </cell>
          <cell r="Z341">
            <v>-4</v>
          </cell>
          <cell r="AB341">
            <v>35.6</v>
          </cell>
          <cell r="AC341">
            <v>-4.2999999999999972</v>
          </cell>
          <cell r="AE341">
            <v>14.1</v>
          </cell>
          <cell r="AF341">
            <v>-0.5</v>
          </cell>
          <cell r="AH341">
            <v>-17.3</v>
          </cell>
          <cell r="AI341">
            <v>-11.200000000000001</v>
          </cell>
          <cell r="AK341">
            <v>23.5</v>
          </cell>
          <cell r="AL341">
            <v>3.1999999999999993</v>
          </cell>
          <cell r="AM341" t="str">
            <v>Top 2010</v>
          </cell>
          <cell r="AN341">
            <v>70.2</v>
          </cell>
          <cell r="AO341">
            <v>-9.9999999999994316E-2</v>
          </cell>
          <cell r="AQ341">
            <v>-52</v>
          </cell>
          <cell r="AR341">
            <v>-5.2999999999999972</v>
          </cell>
          <cell r="AT341">
            <v>23.7</v>
          </cell>
          <cell r="AU341">
            <v>8.6999999999999993</v>
          </cell>
          <cell r="AV341" t="str">
            <v>Top 2007</v>
          </cell>
          <cell r="AW341">
            <v>389.7</v>
          </cell>
          <cell r="AX341">
            <v>-151.30000000000001</v>
          </cell>
          <cell r="AZ341">
            <v>-61.8</v>
          </cell>
          <cell r="BA341">
            <v>-7.2999999999999972</v>
          </cell>
          <cell r="BC341">
            <v>3.2</v>
          </cell>
          <cell r="BD341">
            <v>3</v>
          </cell>
          <cell r="BE341" t="str">
            <v>Top M1</v>
          </cell>
          <cell r="BF341">
            <v>9.6</v>
          </cell>
          <cell r="BG341">
            <v>1.4</v>
          </cell>
          <cell r="BH341" t="str">
            <v>Top Q1</v>
          </cell>
          <cell r="BI341">
            <v>52.8</v>
          </cell>
          <cell r="BJ341">
            <v>12.5</v>
          </cell>
          <cell r="BK341" t="str">
            <v>Top YTD</v>
          </cell>
          <cell r="BL341">
            <v>52.8</v>
          </cell>
          <cell r="BM341">
            <v>12.5</v>
          </cell>
          <cell r="BN341" t="str">
            <v>Top 1Y</v>
          </cell>
          <cell r="BO341">
            <v>2.2599999999999998</v>
          </cell>
          <cell r="BP341">
            <v>13.2</v>
          </cell>
          <cell r="BQ341">
            <v>-4.5999999999999996</v>
          </cell>
          <cell r="BS341">
            <v>2.59</v>
          </cell>
          <cell r="BT341">
            <v>16.5</v>
          </cell>
          <cell r="BU341">
            <v>-4.3</v>
          </cell>
          <cell r="BW341">
            <v>1.63</v>
          </cell>
          <cell r="BX341">
            <v>7.4</v>
          </cell>
          <cell r="BY341">
            <v>-4.0999999999999996</v>
          </cell>
          <cell r="CA341">
            <v>0.85</v>
          </cell>
          <cell r="CB341">
            <v>1.57</v>
          </cell>
          <cell r="CC341">
            <v>1.6</v>
          </cell>
          <cell r="CD341">
            <v>15.4</v>
          </cell>
          <cell r="CE341">
            <v>0.99</v>
          </cell>
          <cell r="CG341">
            <v>1.54</v>
          </cell>
          <cell r="CI341">
            <v>1.06</v>
          </cell>
          <cell r="CJ341">
            <v>0.48</v>
          </cell>
          <cell r="CK341">
            <v>205.8</v>
          </cell>
          <cell r="CL341">
            <v>174.9</v>
          </cell>
          <cell r="CM341">
            <v>0</v>
          </cell>
          <cell r="CN341">
            <v>99.4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0.6</v>
          </cell>
          <cell r="CU341">
            <v>99.4</v>
          </cell>
          <cell r="CV341">
            <v>92.25</v>
          </cell>
          <cell r="CW341">
            <v>42</v>
          </cell>
          <cell r="CX341">
            <v>40.299999237060497</v>
          </cell>
          <cell r="CY341">
            <v>43008</v>
          </cell>
          <cell r="CZ341">
            <v>1.2400000095367401</v>
          </cell>
          <cell r="DD341">
            <v>0</v>
          </cell>
          <cell r="DG341">
            <v>2500</v>
          </cell>
          <cell r="DH341">
            <v>100</v>
          </cell>
          <cell r="DI341">
            <v>500</v>
          </cell>
          <cell r="DJ341">
            <v>50</v>
          </cell>
          <cell r="DU341" t="str">
            <v>Inv</v>
          </cell>
          <cell r="DW341">
            <v>36521</v>
          </cell>
          <cell r="DX341" t="str">
            <v>Oh/So/Harvey - 2006</v>
          </cell>
          <cell r="DY341">
            <v>38721</v>
          </cell>
          <cell r="DZ341">
            <v>12</v>
          </cell>
          <cell r="EA341" t="str">
            <v>Matthews Asia Funds</v>
          </cell>
          <cell r="EB341" t="str">
            <v>800-789-2742</v>
          </cell>
          <cell r="EC341" t="str">
            <v>www.matthewsasia.com/</v>
          </cell>
          <cell r="ED341" t="str">
            <v>MATFX</v>
          </cell>
          <cell r="EE341" t="str">
            <v>FOUSA00K68</v>
          </cell>
        </row>
        <row r="342">
          <cell r="E342" t="str">
            <v>Sec-U</v>
          </cell>
          <cell r="F342" t="str">
            <v>Utilities Sector Category Average</v>
          </cell>
          <cell r="G342">
            <v>11.5</v>
          </cell>
          <cell r="H342">
            <v>0</v>
          </cell>
          <cell r="P342">
            <v>10.199999999999999</v>
          </cell>
          <cell r="S342">
            <v>19.2</v>
          </cell>
          <cell r="V342">
            <v>-8.9</v>
          </cell>
          <cell r="Y342">
            <v>21.5</v>
          </cell>
          <cell r="AB342">
            <v>19.100000000000001</v>
          </cell>
          <cell r="AE342">
            <v>4.5</v>
          </cell>
          <cell r="AH342">
            <v>15.9</v>
          </cell>
          <cell r="AK342">
            <v>11</v>
          </cell>
          <cell r="AN342">
            <v>14.4</v>
          </cell>
          <cell r="AQ342">
            <v>-32</v>
          </cell>
          <cell r="AT342">
            <v>15.7</v>
          </cell>
          <cell r="AW342">
            <v>213.1</v>
          </cell>
          <cell r="AZ342">
            <v>-42.5</v>
          </cell>
          <cell r="BC342">
            <v>-4.7</v>
          </cell>
          <cell r="BD342">
            <v>0</v>
          </cell>
          <cell r="BF342">
            <v>0</v>
          </cell>
          <cell r="BG342">
            <v>0</v>
          </cell>
          <cell r="BI342">
            <v>10.199999999999999</v>
          </cell>
          <cell r="BJ342">
            <v>0</v>
          </cell>
          <cell r="BL342">
            <v>10.199999999999999</v>
          </cell>
          <cell r="BM342">
            <v>0</v>
          </cell>
          <cell r="BO342">
            <v>1.5</v>
          </cell>
          <cell r="BP342">
            <v>6.1</v>
          </cell>
          <cell r="BQ342">
            <v>0</v>
          </cell>
          <cell r="BS342">
            <v>1.4</v>
          </cell>
          <cell r="BT342">
            <v>11.5</v>
          </cell>
          <cell r="BU342">
            <v>0</v>
          </cell>
          <cell r="BW342">
            <v>1.4</v>
          </cell>
          <cell r="BX342">
            <v>6</v>
          </cell>
          <cell r="BY342">
            <v>0</v>
          </cell>
          <cell r="CA342">
            <v>1.2</v>
          </cell>
          <cell r="CB342">
            <v>1.9</v>
          </cell>
          <cell r="CC342">
            <v>1.3</v>
          </cell>
          <cell r="CD342">
            <v>11.9</v>
          </cell>
          <cell r="CG342">
            <v>1.19</v>
          </cell>
          <cell r="CI342">
            <v>0.38</v>
          </cell>
          <cell r="CJ342">
            <v>0.14624999999999999</v>
          </cell>
          <cell r="CK342">
            <v>736</v>
          </cell>
          <cell r="CL342">
            <v>483.26249999999999</v>
          </cell>
          <cell r="CM342">
            <v>89.706249999999997</v>
          </cell>
          <cell r="CN342">
            <v>5.3412499999999996</v>
          </cell>
          <cell r="CO342">
            <v>3.5000000000000003E-2</v>
          </cell>
          <cell r="CP342">
            <v>0</v>
          </cell>
          <cell r="CQ342">
            <v>0.14124999999999999</v>
          </cell>
          <cell r="CR342">
            <v>0</v>
          </cell>
          <cell r="CS342">
            <v>8.1250000000000003E-2</v>
          </cell>
          <cell r="CT342">
            <v>4.6950000000000003</v>
          </cell>
          <cell r="CU342">
            <v>5.3412499999999996</v>
          </cell>
          <cell r="CV342">
            <v>119.5</v>
          </cell>
          <cell r="CW342">
            <v>70</v>
          </cell>
          <cell r="CX342">
            <v>49.965000152587898</v>
          </cell>
          <cell r="CZ342">
            <v>1.1100000143051101</v>
          </cell>
          <cell r="ED342" t="str">
            <v>Sec-U</v>
          </cell>
          <cell r="EE342" t="str">
            <v>0213-Sec-U</v>
          </cell>
        </row>
        <row r="343">
          <cell r="E343" t="str">
            <v>Sec-U</v>
          </cell>
          <cell r="F343" t="str">
            <v>Fidelity Set Util Port (FSUTX)</v>
          </cell>
          <cell r="G343">
            <v>11.9</v>
          </cell>
          <cell r="H343">
            <v>0.4</v>
          </cell>
          <cell r="I343" t="str">
            <v>Top 5Y</v>
          </cell>
          <cell r="P343">
            <v>17.899999999999999</v>
          </cell>
          <cell r="Q343">
            <v>7.6999999999999993</v>
          </cell>
          <cell r="R343" t="str">
            <v>Top 2017</v>
          </cell>
          <cell r="S343">
            <v>14</v>
          </cell>
          <cell r="T343">
            <v>-5.1999999999999993</v>
          </cell>
          <cell r="V343">
            <v>-10.9</v>
          </cell>
          <cell r="W343">
            <v>-2</v>
          </cell>
          <cell r="Y343">
            <v>21.6</v>
          </cell>
          <cell r="Z343">
            <v>0.10000000000000142</v>
          </cell>
          <cell r="AB343">
            <v>20.6</v>
          </cell>
          <cell r="AC343">
            <v>1.5</v>
          </cell>
          <cell r="AD343" t="str">
            <v>Top 2013</v>
          </cell>
          <cell r="AE343">
            <v>7</v>
          </cell>
          <cell r="AF343">
            <v>2.5</v>
          </cell>
          <cell r="AG343" t="str">
            <v>Top 2012</v>
          </cell>
          <cell r="AH343">
            <v>13</v>
          </cell>
          <cell r="AI343">
            <v>-2.9000000000000004</v>
          </cell>
          <cell r="AK343">
            <v>10.9</v>
          </cell>
          <cell r="AL343">
            <v>-9.9999999999999645E-2</v>
          </cell>
          <cell r="AN343">
            <v>14.3</v>
          </cell>
          <cell r="AO343">
            <v>-9.9999999999999645E-2</v>
          </cell>
          <cell r="AQ343">
            <v>-36</v>
          </cell>
          <cell r="AR343">
            <v>-4</v>
          </cell>
          <cell r="AT343">
            <v>18.100000000000001</v>
          </cell>
          <cell r="AU343">
            <v>2.4000000000000021</v>
          </cell>
          <cell r="AV343" t="str">
            <v>Top 2007</v>
          </cell>
          <cell r="AW343">
            <v>211.2</v>
          </cell>
          <cell r="AX343">
            <v>-1.9000000000000057</v>
          </cell>
          <cell r="AY343" t="str">
            <v>Top Bull</v>
          </cell>
          <cell r="AZ343">
            <v>-45</v>
          </cell>
          <cell r="BA343">
            <v>-2.5</v>
          </cell>
          <cell r="BC343">
            <v>-4</v>
          </cell>
          <cell r="BD343">
            <v>0.7</v>
          </cell>
          <cell r="BF343">
            <v>0.7</v>
          </cell>
          <cell r="BG343">
            <v>0.7</v>
          </cell>
          <cell r="BH343" t="str">
            <v>Top Q1</v>
          </cell>
          <cell r="BI343">
            <v>17.899999999999999</v>
          </cell>
          <cell r="BJ343">
            <v>7.7</v>
          </cell>
          <cell r="BK343" t="str">
            <v>Top YTD</v>
          </cell>
          <cell r="BL343">
            <v>17.899999999999999</v>
          </cell>
          <cell r="BM343">
            <v>7.7</v>
          </cell>
          <cell r="BN343" t="str">
            <v>Top 1Y</v>
          </cell>
          <cell r="BO343">
            <v>1.51</v>
          </cell>
          <cell r="BP343">
            <v>6.2</v>
          </cell>
          <cell r="BQ343">
            <v>0.100000000000001</v>
          </cell>
          <cell r="BS343">
            <v>1.07</v>
          </cell>
          <cell r="BT343">
            <v>11.9</v>
          </cell>
          <cell r="BU343">
            <v>0.4</v>
          </cell>
          <cell r="BV343" t="str">
            <v>Top 5Y</v>
          </cell>
          <cell r="BW343">
            <v>1.19</v>
          </cell>
          <cell r="BX343">
            <v>5.6</v>
          </cell>
          <cell r="BY343">
            <v>-0.4</v>
          </cell>
          <cell r="CA343">
            <v>0.95</v>
          </cell>
          <cell r="CB343">
            <v>1.56</v>
          </cell>
          <cell r="CC343">
            <v>1.1000000000000001</v>
          </cell>
          <cell r="CD343">
            <v>11.5</v>
          </cell>
          <cell r="CE343">
            <v>0.97</v>
          </cell>
          <cell r="CG343">
            <v>1.1499999999999999</v>
          </cell>
          <cell r="CI343">
            <v>0.34</v>
          </cell>
          <cell r="CJ343">
            <v>0.09</v>
          </cell>
          <cell r="CK343">
            <v>778</v>
          </cell>
          <cell r="CL343">
            <v>778</v>
          </cell>
          <cell r="CM343">
            <v>93.93</v>
          </cell>
          <cell r="CN343">
            <v>0.49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5.57</v>
          </cell>
          <cell r="CU343">
            <v>0.49</v>
          </cell>
          <cell r="CV343">
            <v>70</v>
          </cell>
          <cell r="CW343">
            <v>26</v>
          </cell>
          <cell r="CX343">
            <v>68.919998168945298</v>
          </cell>
          <cell r="CY343">
            <v>43069</v>
          </cell>
          <cell r="CZ343">
            <v>0.79000002145767201</v>
          </cell>
          <cell r="DG343">
            <v>2500</v>
          </cell>
          <cell r="DI343">
            <v>2500</v>
          </cell>
          <cell r="DU343" t="str">
            <v>No Load</v>
          </cell>
          <cell r="DW343">
            <v>29930</v>
          </cell>
          <cell r="DX343" t="str">
            <v>Simmons - 2006</v>
          </cell>
          <cell r="DY343">
            <v>38992</v>
          </cell>
          <cell r="DZ343">
            <v>11.25</v>
          </cell>
          <cell r="EA343" t="str">
            <v>Fidelity Investments</v>
          </cell>
          <cell r="EB343" t="str">
            <v>800-544-8544</v>
          </cell>
          <cell r="EC343" t="str">
            <v>www.institutional.fidelity.com</v>
          </cell>
          <cell r="ED343" t="str">
            <v>FSUTX</v>
          </cell>
          <cell r="EE343" t="str">
            <v>FOUSA00CJJ</v>
          </cell>
        </row>
        <row r="344">
          <cell r="E344" t="str">
            <v>Sec-U</v>
          </cell>
          <cell r="F344" t="str">
            <v>Fidelity Telecom &amp; Util (FIUIX)</v>
          </cell>
          <cell r="G344">
            <v>11</v>
          </cell>
          <cell r="H344">
            <v>-0.5</v>
          </cell>
          <cell r="P344">
            <v>11.9</v>
          </cell>
          <cell r="Q344">
            <v>1.7000000000000011</v>
          </cell>
          <cell r="R344" t="str">
            <v>Top 2017</v>
          </cell>
          <cell r="S344">
            <v>17</v>
          </cell>
          <cell r="T344">
            <v>-2.1999999999999993</v>
          </cell>
          <cell r="V344">
            <v>-5.6</v>
          </cell>
          <cell r="W344">
            <v>3.3000000000000007</v>
          </cell>
          <cell r="X344" t="str">
            <v>Top 2015</v>
          </cell>
          <cell r="Y344">
            <v>13.3</v>
          </cell>
          <cell r="Z344">
            <v>-8.1999999999999993</v>
          </cell>
          <cell r="AB344">
            <v>20.5</v>
          </cell>
          <cell r="AC344">
            <v>1.3999999999999986</v>
          </cell>
          <cell r="AD344" t="str">
            <v>Top 2013</v>
          </cell>
          <cell r="AE344">
            <v>10</v>
          </cell>
          <cell r="AF344">
            <v>5.5</v>
          </cell>
          <cell r="AG344" t="str">
            <v>Top 2012</v>
          </cell>
          <cell r="AH344">
            <v>11.8</v>
          </cell>
          <cell r="AI344">
            <v>-4.0999999999999996</v>
          </cell>
          <cell r="AK344">
            <v>17.3</v>
          </cell>
          <cell r="AL344">
            <v>6.3000000000000007</v>
          </cell>
          <cell r="AM344" t="str">
            <v>Top 2010</v>
          </cell>
          <cell r="AN344">
            <v>11</v>
          </cell>
          <cell r="AO344">
            <v>-3.4000000000000004</v>
          </cell>
          <cell r="AQ344">
            <v>-34.6</v>
          </cell>
          <cell r="AR344">
            <v>-2.6000000000000014</v>
          </cell>
          <cell r="AT344">
            <v>10.8</v>
          </cell>
          <cell r="AU344">
            <v>-4.8999999999999986</v>
          </cell>
          <cell r="AW344">
            <v>211.2</v>
          </cell>
          <cell r="AX344">
            <v>-1.9000000000000057</v>
          </cell>
          <cell r="AZ344">
            <v>-44.5</v>
          </cell>
          <cell r="BA344">
            <v>-2</v>
          </cell>
          <cell r="BC344">
            <v>-1.5</v>
          </cell>
          <cell r="BD344">
            <v>3.2</v>
          </cell>
          <cell r="BE344" t="str">
            <v>Top M1</v>
          </cell>
          <cell r="BF344">
            <v>1.7</v>
          </cell>
          <cell r="BG344">
            <v>1.7</v>
          </cell>
          <cell r="BH344" t="str">
            <v>Top Q1</v>
          </cell>
          <cell r="BI344">
            <v>11.9</v>
          </cell>
          <cell r="BJ344">
            <v>1.7</v>
          </cell>
          <cell r="BK344" t="str">
            <v>Top YTD</v>
          </cell>
          <cell r="BL344">
            <v>11.9</v>
          </cell>
          <cell r="BM344">
            <v>1.7</v>
          </cell>
          <cell r="BN344" t="str">
            <v>Top 1Y</v>
          </cell>
          <cell r="BO344">
            <v>1.77</v>
          </cell>
          <cell r="BP344">
            <v>7.3</v>
          </cell>
          <cell r="BQ344">
            <v>1.2</v>
          </cell>
          <cell r="BR344" t="str">
            <v>Top 3Y</v>
          </cell>
          <cell r="BS344">
            <v>1.18</v>
          </cell>
          <cell r="BT344">
            <v>11</v>
          </cell>
          <cell r="BU344">
            <v>-0.5</v>
          </cell>
          <cell r="BW344">
            <v>0.96</v>
          </cell>
          <cell r="BX344">
            <v>5.9</v>
          </cell>
          <cell r="BY344">
            <v>-9.9999999999999603E-2</v>
          </cell>
          <cell r="CA344">
            <v>0.94</v>
          </cell>
          <cell r="CB344">
            <v>2.0299999999999998</v>
          </cell>
          <cell r="CC344">
            <v>0.9</v>
          </cell>
          <cell r="CD344">
            <v>9.8000000000000007</v>
          </cell>
          <cell r="CE344">
            <v>0.82</v>
          </cell>
          <cell r="CF344" t="str">
            <v>Low Cat Risk</v>
          </cell>
          <cell r="CG344">
            <v>0.98</v>
          </cell>
          <cell r="CI344">
            <v>0.53</v>
          </cell>
          <cell r="CJ344">
            <v>0.28999999999999998</v>
          </cell>
          <cell r="CK344">
            <v>978.8</v>
          </cell>
          <cell r="CL344">
            <v>978.8</v>
          </cell>
          <cell r="CM344">
            <v>98.87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1.1299999999999999</v>
          </cell>
          <cell r="CU344">
            <v>0</v>
          </cell>
          <cell r="CV344">
            <v>41</v>
          </cell>
          <cell r="CW344">
            <v>32</v>
          </cell>
          <cell r="CX344">
            <v>69.629997253417997</v>
          </cell>
          <cell r="CY344">
            <v>43069</v>
          </cell>
          <cell r="CZ344">
            <v>0.56999999284744296</v>
          </cell>
          <cell r="DG344">
            <v>2500</v>
          </cell>
          <cell r="DI344">
            <v>2500</v>
          </cell>
          <cell r="DU344" t="str">
            <v>No Load</v>
          </cell>
          <cell r="DW344">
            <v>32108</v>
          </cell>
          <cell r="DX344" t="str">
            <v>Simmons - 2005</v>
          </cell>
          <cell r="DY344">
            <v>38625</v>
          </cell>
          <cell r="DZ344">
            <v>12.26</v>
          </cell>
          <cell r="EA344" t="str">
            <v>Fidelity Investments</v>
          </cell>
          <cell r="EB344" t="str">
            <v>800-544-8544</v>
          </cell>
          <cell r="EC344" t="str">
            <v>www.institutional.fidelity.com</v>
          </cell>
          <cell r="ED344" t="str">
            <v>FIUIX</v>
          </cell>
          <cell r="EE344" t="str">
            <v>FOUSA00CI2</v>
          </cell>
        </row>
        <row r="345">
          <cell r="E345" t="str">
            <v>Sec-U</v>
          </cell>
          <cell r="F345" t="str">
            <v>Hennessy Gas Utility Inv (GASFX)</v>
          </cell>
          <cell r="G345">
            <v>10.5</v>
          </cell>
          <cell r="H345">
            <v>-1</v>
          </cell>
          <cell r="P345">
            <v>7</v>
          </cell>
          <cell r="Q345">
            <v>-3.1999999999999993</v>
          </cell>
          <cell r="S345">
            <v>20.7</v>
          </cell>
          <cell r="T345">
            <v>1.5</v>
          </cell>
          <cell r="V345">
            <v>-16.100000000000001</v>
          </cell>
          <cell r="W345">
            <v>-7.2000000000000011</v>
          </cell>
          <cell r="Y345">
            <v>21.2</v>
          </cell>
          <cell r="Z345">
            <v>-0.30000000000000071</v>
          </cell>
          <cell r="AB345">
            <v>25.4</v>
          </cell>
          <cell r="AC345">
            <v>6.2999999999999972</v>
          </cell>
          <cell r="AD345" t="str">
            <v>Top 2013</v>
          </cell>
          <cell r="AE345">
            <v>7.4</v>
          </cell>
          <cell r="AF345">
            <v>2.9000000000000004</v>
          </cell>
          <cell r="AG345" t="str">
            <v>Top 2012</v>
          </cell>
          <cell r="AH345">
            <v>25.1</v>
          </cell>
          <cell r="AI345">
            <v>9.2000000000000011</v>
          </cell>
          <cell r="AJ345" t="str">
            <v>Top 2011</v>
          </cell>
          <cell r="AK345">
            <v>12.3</v>
          </cell>
          <cell r="AL345">
            <v>1.3000000000000007</v>
          </cell>
          <cell r="AM345" t="str">
            <v>Top 2010</v>
          </cell>
          <cell r="AN345">
            <v>23.9</v>
          </cell>
          <cell r="AO345">
            <v>9.4999999999999982</v>
          </cell>
          <cell r="AP345" t="str">
            <v>Top 2009</v>
          </cell>
          <cell r="AQ345">
            <v>-28.3</v>
          </cell>
          <cell r="AR345">
            <v>3.6999999999999993</v>
          </cell>
          <cell r="AS345" t="str">
            <v>Top 2008</v>
          </cell>
          <cell r="AT345">
            <v>14</v>
          </cell>
          <cell r="AU345">
            <v>-1.6999999999999993</v>
          </cell>
          <cell r="AW345">
            <v>257.3</v>
          </cell>
          <cell r="AX345">
            <v>44.200000000000017</v>
          </cell>
          <cell r="AY345" t="str">
            <v>Top Bull</v>
          </cell>
          <cell r="AZ345">
            <v>-38.5</v>
          </cell>
          <cell r="BA345">
            <v>4</v>
          </cell>
          <cell r="BB345" t="str">
            <v>Top Bear</v>
          </cell>
          <cell r="BC345">
            <v>-3.8</v>
          </cell>
          <cell r="BD345">
            <v>0.9</v>
          </cell>
          <cell r="BE345" t="str">
            <v>Top M1</v>
          </cell>
          <cell r="BF345">
            <v>-1.1000000000000001</v>
          </cell>
          <cell r="BG345">
            <v>-1.1000000000000001</v>
          </cell>
          <cell r="BI345">
            <v>7</v>
          </cell>
          <cell r="BJ345">
            <v>-3.2</v>
          </cell>
          <cell r="BL345">
            <v>7</v>
          </cell>
          <cell r="BM345">
            <v>-3.2</v>
          </cell>
          <cell r="BO345">
            <v>1.2</v>
          </cell>
          <cell r="BP345">
            <v>2.7</v>
          </cell>
          <cell r="BQ345">
            <v>-3.4</v>
          </cell>
          <cell r="BS345">
            <v>1.23</v>
          </cell>
          <cell r="BT345">
            <v>10.5</v>
          </cell>
          <cell r="BU345">
            <v>-1</v>
          </cell>
          <cell r="BW345">
            <v>1.47</v>
          </cell>
          <cell r="BX345">
            <v>8.1999999999999993</v>
          </cell>
          <cell r="BY345">
            <v>2.2000000000000002</v>
          </cell>
          <cell r="BZ345" t="str">
            <v>Top 10Y</v>
          </cell>
          <cell r="CA345">
            <v>1.41</v>
          </cell>
          <cell r="CB345">
            <v>2.42</v>
          </cell>
          <cell r="CC345">
            <v>1.4</v>
          </cell>
          <cell r="CD345">
            <v>10.6</v>
          </cell>
          <cell r="CE345">
            <v>0.89</v>
          </cell>
          <cell r="CG345">
            <v>1.06</v>
          </cell>
          <cell r="CI345">
            <v>0.49</v>
          </cell>
          <cell r="CJ345">
            <v>0.21</v>
          </cell>
          <cell r="CK345">
            <v>1315.3</v>
          </cell>
          <cell r="CL345">
            <v>1208.5999999999999</v>
          </cell>
          <cell r="CM345">
            <v>82.52</v>
          </cell>
          <cell r="CN345">
            <v>16.440000000000001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1.04</v>
          </cell>
          <cell r="CU345">
            <v>16.440000000000001</v>
          </cell>
          <cell r="CV345">
            <v>38</v>
          </cell>
          <cell r="CW345">
            <v>54</v>
          </cell>
          <cell r="CX345">
            <v>47.669998168945298</v>
          </cell>
          <cell r="CY345">
            <v>43008</v>
          </cell>
          <cell r="CZ345">
            <v>1.0099999904632599</v>
          </cell>
          <cell r="DD345">
            <v>0.15</v>
          </cell>
          <cell r="DG345">
            <v>2500</v>
          </cell>
          <cell r="DI345">
            <v>250</v>
          </cell>
          <cell r="DT345" t="str">
            <v>I</v>
          </cell>
          <cell r="DU345" t="str">
            <v>Inv</v>
          </cell>
          <cell r="DV345" t="str">
            <v>American Gas Association</v>
          </cell>
          <cell r="DW345">
            <v>32638</v>
          </cell>
          <cell r="DX345" t="str">
            <v>Kelley/Peery - 2013</v>
          </cell>
          <cell r="DY345">
            <v>41364</v>
          </cell>
          <cell r="DZ345">
            <v>4.76</v>
          </cell>
          <cell r="EA345" t="str">
            <v>Hennessy</v>
          </cell>
          <cell r="EB345" t="str">
            <v>800-966-4354</v>
          </cell>
          <cell r="EC345" t="str">
            <v>www.hennessyfunds.com</v>
          </cell>
          <cell r="ED345" t="str">
            <v>GASFX</v>
          </cell>
          <cell r="EE345" t="str">
            <v>FOUSA00B75</v>
          </cell>
        </row>
        <row r="346">
          <cell r="E346" t="str">
            <v>Sec-U</v>
          </cell>
          <cell r="F346" t="str">
            <v>Gabelli Utilities AAA (GABUX)</v>
          </cell>
          <cell r="G346">
            <v>8.8000000000000007</v>
          </cell>
          <cell r="H346">
            <v>-2.7</v>
          </cell>
          <cell r="P346">
            <v>8.9</v>
          </cell>
          <cell r="Q346">
            <v>-1.2999999999999989</v>
          </cell>
          <cell r="S346">
            <v>17</v>
          </cell>
          <cell r="T346">
            <v>-2.1999999999999993</v>
          </cell>
          <cell r="V346">
            <v>-8.3000000000000007</v>
          </cell>
          <cell r="W346">
            <v>0.59999999999999964</v>
          </cell>
          <cell r="Y346">
            <v>8.8000000000000007</v>
          </cell>
          <cell r="Z346">
            <v>-12.7</v>
          </cell>
          <cell r="AB346">
            <v>20.100000000000001</v>
          </cell>
          <cell r="AC346">
            <v>1</v>
          </cell>
          <cell r="AE346">
            <v>4.2</v>
          </cell>
          <cell r="AF346">
            <v>-0.29999999999999982</v>
          </cell>
          <cell r="AH346">
            <v>8</v>
          </cell>
          <cell r="AI346">
            <v>-7.9</v>
          </cell>
          <cell r="AK346">
            <v>12.9</v>
          </cell>
          <cell r="AL346">
            <v>1.9000000000000004</v>
          </cell>
          <cell r="AM346" t="str">
            <v>Top 2010</v>
          </cell>
          <cell r="AN346">
            <v>15.4</v>
          </cell>
          <cell r="AO346">
            <v>1</v>
          </cell>
          <cell r="AP346" t="str">
            <v>Top 2009</v>
          </cell>
          <cell r="AQ346">
            <v>-20.9</v>
          </cell>
          <cell r="AR346">
            <v>11.100000000000001</v>
          </cell>
          <cell r="AS346" t="str">
            <v>Top 2008</v>
          </cell>
          <cell r="AT346">
            <v>8.5</v>
          </cell>
          <cell r="AU346">
            <v>-7.1999999999999993</v>
          </cell>
          <cell r="AW346">
            <v>164</v>
          </cell>
          <cell r="AX346">
            <v>-49.099999999999994</v>
          </cell>
          <cell r="AZ346">
            <v>-33.4</v>
          </cell>
          <cell r="BA346">
            <v>9.1000000000000014</v>
          </cell>
          <cell r="BB346" t="str">
            <v>Top Bear</v>
          </cell>
          <cell r="BC346">
            <v>-3.6</v>
          </cell>
          <cell r="BD346">
            <v>1.1000000000000001</v>
          </cell>
          <cell r="BE346" t="str">
            <v>Top M1</v>
          </cell>
          <cell r="BF346">
            <v>0.7</v>
          </cell>
          <cell r="BG346">
            <v>0.7</v>
          </cell>
          <cell r="BH346" t="str">
            <v>Top Q1</v>
          </cell>
          <cell r="BI346">
            <v>8.9</v>
          </cell>
          <cell r="BJ346">
            <v>-1.3</v>
          </cell>
          <cell r="BL346">
            <v>8.9</v>
          </cell>
          <cell r="BM346">
            <v>-1.3</v>
          </cell>
          <cell r="BO346">
            <v>0.65</v>
          </cell>
          <cell r="BP346">
            <v>5.3</v>
          </cell>
          <cell r="BQ346">
            <v>-0.8</v>
          </cell>
          <cell r="BS346">
            <v>1.25</v>
          </cell>
          <cell r="BT346">
            <v>8.8000000000000007</v>
          </cell>
          <cell r="BU346">
            <v>-2.7</v>
          </cell>
          <cell r="BW346">
            <v>1.1399999999999999</v>
          </cell>
          <cell r="BX346">
            <v>5.9</v>
          </cell>
          <cell r="BY346">
            <v>-9.9999999999999603E-2</v>
          </cell>
          <cell r="BZ346" t="str">
            <v>Top 10Y</v>
          </cell>
          <cell r="CA346">
            <v>0.9</v>
          </cell>
          <cell r="CB346">
            <v>1.1100000000000001</v>
          </cell>
          <cell r="CC346">
            <v>1.1000000000000001</v>
          </cell>
          <cell r="CD346">
            <v>9.3000000000000007</v>
          </cell>
          <cell r="CE346">
            <v>0.78</v>
          </cell>
          <cell r="CF346" t="str">
            <v>Low Cat Risk</v>
          </cell>
          <cell r="CG346">
            <v>0.93</v>
          </cell>
          <cell r="CI346">
            <v>0.55000000000000004</v>
          </cell>
          <cell r="CJ346">
            <v>0.35</v>
          </cell>
          <cell r="CK346">
            <v>2238</v>
          </cell>
          <cell r="CL346">
            <v>351.1</v>
          </cell>
          <cell r="CM346">
            <v>75.98</v>
          </cell>
          <cell r="CN346">
            <v>19.7</v>
          </cell>
          <cell r="CO346">
            <v>0.28000000000000003</v>
          </cell>
          <cell r="CP346">
            <v>0</v>
          </cell>
          <cell r="CQ346">
            <v>1.1299999999999999</v>
          </cell>
          <cell r="CR346">
            <v>0</v>
          </cell>
          <cell r="CS346">
            <v>0</v>
          </cell>
          <cell r="CT346">
            <v>2.91</v>
          </cell>
          <cell r="CU346">
            <v>19.7</v>
          </cell>
          <cell r="CV346">
            <v>4</v>
          </cell>
          <cell r="CW346">
            <v>256</v>
          </cell>
          <cell r="CX346">
            <v>27.389999389648398</v>
          </cell>
          <cell r="CY346">
            <v>43008</v>
          </cell>
          <cell r="CZ346">
            <v>1.37999999523163</v>
          </cell>
          <cell r="DA346">
            <v>2</v>
          </cell>
          <cell r="DB346" t="str">
            <v>R</v>
          </cell>
          <cell r="DD346">
            <v>0.25</v>
          </cell>
          <cell r="DF346">
            <v>2</v>
          </cell>
          <cell r="DG346">
            <v>1000</v>
          </cell>
          <cell r="DI346">
            <v>250</v>
          </cell>
          <cell r="DU346" t="str">
            <v>Other</v>
          </cell>
          <cell r="DW346">
            <v>36403</v>
          </cell>
          <cell r="DX346" t="str">
            <v>Gabelli - 1999</v>
          </cell>
          <cell r="DY346">
            <v>36403</v>
          </cell>
          <cell r="DZ346">
            <v>18.350000000000001</v>
          </cell>
          <cell r="EA346" t="str">
            <v>Gabelli</v>
          </cell>
          <cell r="EB346" t="str">
            <v>800-422-3554</v>
          </cell>
          <cell r="EC346" t="str">
            <v>www.gabelli.com</v>
          </cell>
          <cell r="ED346" t="str">
            <v>GABUX</v>
          </cell>
          <cell r="EE346" t="str">
            <v>FOUSA00JFI</v>
          </cell>
        </row>
        <row r="347">
          <cell r="E347" t="str">
            <v>IntS-Glb</v>
          </cell>
          <cell r="F347" t="str">
            <v>Global Stock Category Average</v>
          </cell>
          <cell r="G347">
            <v>11.1</v>
          </cell>
          <cell r="H347">
            <v>0</v>
          </cell>
          <cell r="P347">
            <v>23.7</v>
          </cell>
          <cell r="S347">
            <v>6.1</v>
          </cell>
          <cell r="V347">
            <v>-1</v>
          </cell>
          <cell r="Y347">
            <v>3.3</v>
          </cell>
          <cell r="AB347">
            <v>27.1</v>
          </cell>
          <cell r="AE347">
            <v>16.399999999999999</v>
          </cell>
          <cell r="AH347">
            <v>-7</v>
          </cell>
          <cell r="AK347">
            <v>15.3</v>
          </cell>
          <cell r="AN347">
            <v>37.5</v>
          </cell>
          <cell r="AQ347">
            <v>-40.5</v>
          </cell>
          <cell r="AT347">
            <v>11.4</v>
          </cell>
          <cell r="AW347">
            <v>247.4</v>
          </cell>
          <cell r="AZ347">
            <v>-52.1</v>
          </cell>
          <cell r="BC347">
            <v>1.1000000000000001</v>
          </cell>
          <cell r="BD347">
            <v>0</v>
          </cell>
          <cell r="BF347">
            <v>4.5</v>
          </cell>
          <cell r="BG347">
            <v>0</v>
          </cell>
          <cell r="BI347">
            <v>23.7</v>
          </cell>
          <cell r="BJ347">
            <v>0</v>
          </cell>
          <cell r="BL347">
            <v>23.7</v>
          </cell>
          <cell r="BM347">
            <v>0</v>
          </cell>
          <cell r="BO347">
            <v>1.4</v>
          </cell>
          <cell r="BP347">
            <v>9</v>
          </cell>
          <cell r="BQ347">
            <v>0</v>
          </cell>
          <cell r="BS347">
            <v>1.1000000000000001</v>
          </cell>
          <cell r="BT347">
            <v>11.1</v>
          </cell>
          <cell r="BU347">
            <v>0</v>
          </cell>
          <cell r="BW347">
            <v>1.3</v>
          </cell>
          <cell r="BX347">
            <v>5.3</v>
          </cell>
          <cell r="BY347">
            <v>0</v>
          </cell>
          <cell r="CA347">
            <v>1</v>
          </cell>
          <cell r="CB347">
            <v>0.9</v>
          </cell>
          <cell r="CC347">
            <v>1.2</v>
          </cell>
          <cell r="CD347">
            <v>10.8</v>
          </cell>
          <cell r="CG347">
            <v>1.08</v>
          </cell>
          <cell r="CI347">
            <v>0.92</v>
          </cell>
          <cell r="CJ347">
            <v>0.75403846153846199</v>
          </cell>
          <cell r="CK347">
            <v>2286</v>
          </cell>
          <cell r="CL347">
            <v>1433.94423076923</v>
          </cell>
          <cell r="CM347">
            <v>45.971923076923098</v>
          </cell>
          <cell r="CN347">
            <v>46.4007692307692</v>
          </cell>
          <cell r="CO347">
            <v>0.256346153846154</v>
          </cell>
          <cell r="CP347">
            <v>2.65384615384615E-2</v>
          </cell>
          <cell r="CQ347">
            <v>1.02711538461538</v>
          </cell>
          <cell r="CR347">
            <v>0.50807692307692298</v>
          </cell>
          <cell r="CS347">
            <v>1.3563461538461501</v>
          </cell>
          <cell r="CT347">
            <v>4.4526923076923097</v>
          </cell>
          <cell r="CU347">
            <v>46.908846153846099</v>
          </cell>
          <cell r="CV347">
            <v>46.2</v>
          </cell>
          <cell r="CW347">
            <v>418</v>
          </cell>
          <cell r="CX347">
            <v>33.361728668212898</v>
          </cell>
          <cell r="CZ347">
            <v>1.1399999856948899</v>
          </cell>
          <cell r="ED347" t="str">
            <v>IntS-Glb</v>
          </cell>
          <cell r="EE347" t="str">
            <v>0301-IntS-Gl</v>
          </cell>
        </row>
        <row r="348">
          <cell r="E348" t="str">
            <v>IntS-Glb</v>
          </cell>
          <cell r="F348" t="str">
            <v>Guinness Atkinson Glb Inntrs Inv (IWIRX)</v>
          </cell>
          <cell r="G348">
            <v>18.5</v>
          </cell>
          <cell r="H348">
            <v>7.4</v>
          </cell>
          <cell r="I348" t="str">
            <v>Top 5Y</v>
          </cell>
          <cell r="J348" t="str">
            <v>Yes</v>
          </cell>
          <cell r="P348">
            <v>34.700000000000003</v>
          </cell>
          <cell r="Q348">
            <v>11.000000000000004</v>
          </cell>
          <cell r="R348" t="str">
            <v>Top 2017</v>
          </cell>
          <cell r="S348">
            <v>9.5</v>
          </cell>
          <cell r="T348">
            <v>3.4000000000000004</v>
          </cell>
          <cell r="U348" t="str">
            <v>Top 2016</v>
          </cell>
          <cell r="V348">
            <v>-3.1</v>
          </cell>
          <cell r="W348">
            <v>-2.1</v>
          </cell>
          <cell r="Y348">
            <v>12.5</v>
          </cell>
          <cell r="Z348">
            <v>9.1999999999999993</v>
          </cell>
          <cell r="AA348" t="str">
            <v>Top 2014</v>
          </cell>
          <cell r="AB348">
            <v>45.2</v>
          </cell>
          <cell r="AC348">
            <v>18.100000000000001</v>
          </cell>
          <cell r="AD348" t="str">
            <v>Top 2013</v>
          </cell>
          <cell r="AE348">
            <v>19.899999999999999</v>
          </cell>
          <cell r="AF348">
            <v>3.5</v>
          </cell>
          <cell r="AG348" t="str">
            <v>Top 2012</v>
          </cell>
          <cell r="AH348">
            <v>-6.6</v>
          </cell>
          <cell r="AI348">
            <v>0.40000000000000036</v>
          </cell>
          <cell r="AK348">
            <v>17</v>
          </cell>
          <cell r="AL348">
            <v>1.6999999999999993</v>
          </cell>
          <cell r="AN348">
            <v>45.2</v>
          </cell>
          <cell r="AO348">
            <v>7.7000000000000028</v>
          </cell>
          <cell r="AP348" t="str">
            <v>Top 2009</v>
          </cell>
          <cell r="AQ348">
            <v>-45.5</v>
          </cell>
          <cell r="AR348">
            <v>-5</v>
          </cell>
          <cell r="AT348">
            <v>21.1</v>
          </cell>
          <cell r="AU348">
            <v>9.7000000000000011</v>
          </cell>
          <cell r="AV348" t="str">
            <v>Top 2007</v>
          </cell>
          <cell r="AW348">
            <v>425.7</v>
          </cell>
          <cell r="AX348">
            <v>178.29999999999998</v>
          </cell>
          <cell r="AY348" t="str">
            <v>Top Bull</v>
          </cell>
          <cell r="AZ348">
            <v>-56.1</v>
          </cell>
          <cell r="BA348">
            <v>-4</v>
          </cell>
          <cell r="BC348">
            <v>0.8</v>
          </cell>
          <cell r="BD348">
            <v>-0.3</v>
          </cell>
          <cell r="BF348">
            <v>6.2</v>
          </cell>
          <cell r="BG348">
            <v>1.7</v>
          </cell>
          <cell r="BH348" t="str">
            <v>Top Q1</v>
          </cell>
          <cell r="BI348">
            <v>34.700000000000003</v>
          </cell>
          <cell r="BJ348">
            <v>11</v>
          </cell>
          <cell r="BK348" t="str">
            <v>Top YTD</v>
          </cell>
          <cell r="BL348">
            <v>34.700000000000003</v>
          </cell>
          <cell r="BM348">
            <v>11</v>
          </cell>
          <cell r="BN348" t="str">
            <v>Top 1Y</v>
          </cell>
          <cell r="BO348">
            <v>0.85</v>
          </cell>
          <cell r="BP348">
            <v>12.6</v>
          </cell>
          <cell r="BQ348">
            <v>3.6</v>
          </cell>
          <cell r="BR348" t="str">
            <v>Top 3Y</v>
          </cell>
          <cell r="BS348">
            <v>0.77</v>
          </cell>
          <cell r="BT348">
            <v>18.5</v>
          </cell>
          <cell r="BU348">
            <v>7.4</v>
          </cell>
          <cell r="BV348" t="str">
            <v>Top 5Y</v>
          </cell>
          <cell r="BW348">
            <v>0.6</v>
          </cell>
          <cell r="BX348">
            <v>9.1999999999999993</v>
          </cell>
          <cell r="BY348">
            <v>3.9</v>
          </cell>
          <cell r="BZ348" t="str">
            <v>Top 10Y</v>
          </cell>
          <cell r="CA348">
            <v>0.51</v>
          </cell>
          <cell r="CB348">
            <v>0.09</v>
          </cell>
          <cell r="CC348">
            <v>0.6</v>
          </cell>
          <cell r="CD348">
            <v>13</v>
          </cell>
          <cell r="CE348">
            <v>1.2</v>
          </cell>
          <cell r="CG348">
            <v>1.3</v>
          </cell>
          <cell r="CI348">
            <v>1.1599999999999999</v>
          </cell>
          <cell r="CJ348">
            <v>0.8</v>
          </cell>
          <cell r="CK348">
            <v>230</v>
          </cell>
          <cell r="CL348">
            <v>185.9</v>
          </cell>
          <cell r="CM348">
            <v>61.52</v>
          </cell>
          <cell r="CN348">
            <v>36.72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1.77</v>
          </cell>
          <cell r="CU348">
            <v>36.72</v>
          </cell>
          <cell r="CV348">
            <v>31.25</v>
          </cell>
          <cell r="CW348">
            <v>31</v>
          </cell>
          <cell r="CX348">
            <v>35.5200004577637</v>
          </cell>
          <cell r="CY348">
            <v>43008</v>
          </cell>
          <cell r="CZ348">
            <v>1.2400000095367401</v>
          </cell>
          <cell r="DG348">
            <v>5000</v>
          </cell>
          <cell r="DH348">
            <v>250</v>
          </cell>
          <cell r="DI348">
            <v>1000</v>
          </cell>
          <cell r="DJ348">
            <v>250</v>
          </cell>
          <cell r="DU348" t="str">
            <v>No Load</v>
          </cell>
          <cell r="DW348">
            <v>36144</v>
          </cell>
          <cell r="DX348" t="str">
            <v>Page/Mortimer - 2010</v>
          </cell>
          <cell r="DY348">
            <v>40299</v>
          </cell>
          <cell r="DZ348">
            <v>7.67</v>
          </cell>
          <cell r="EA348" t="str">
            <v>Guinness Atkinson</v>
          </cell>
          <cell r="EB348" t="str">
            <v>800-915-6566</v>
          </cell>
          <cell r="EC348" t="str">
            <v>www.gafunds.com</v>
          </cell>
          <cell r="ED348" t="str">
            <v>IWIRX</v>
          </cell>
          <cell r="EE348" t="str">
            <v>FOUSA00H9G</v>
          </cell>
        </row>
        <row r="349">
          <cell r="E349" t="str">
            <v>IntS-Glb</v>
          </cell>
          <cell r="F349" t="str">
            <v>T. Rowe Price Glb Stk (PRGSX)</v>
          </cell>
          <cell r="G349">
            <v>16.3</v>
          </cell>
          <cell r="H349">
            <v>5.2</v>
          </cell>
          <cell r="I349" t="str">
            <v>Top 5Y</v>
          </cell>
          <cell r="J349" t="str">
            <v>Yes</v>
          </cell>
          <cell r="P349">
            <v>33</v>
          </cell>
          <cell r="Q349">
            <v>9.3000000000000007</v>
          </cell>
          <cell r="R349" t="str">
            <v>Top 2017</v>
          </cell>
          <cell r="S349">
            <v>6</v>
          </cell>
          <cell r="T349">
            <v>-9.9999999999999645E-2</v>
          </cell>
          <cell r="V349">
            <v>7</v>
          </cell>
          <cell r="W349">
            <v>8</v>
          </cell>
          <cell r="X349" t="str">
            <v>Top 2015</v>
          </cell>
          <cell r="Y349">
            <v>6.4</v>
          </cell>
          <cell r="Z349">
            <v>3.1000000000000005</v>
          </cell>
          <cell r="AA349" t="str">
            <v>Top 2014</v>
          </cell>
          <cell r="AB349">
            <v>32.5</v>
          </cell>
          <cell r="AC349">
            <v>5.3999999999999986</v>
          </cell>
          <cell r="AD349" t="str">
            <v>Top 2013</v>
          </cell>
          <cell r="AE349">
            <v>16.3</v>
          </cell>
          <cell r="AF349">
            <v>-9.9999999999997868E-2</v>
          </cell>
          <cell r="AH349">
            <v>-11.6</v>
          </cell>
          <cell r="AI349">
            <v>-4.5999999999999996</v>
          </cell>
          <cell r="AK349">
            <v>12.4</v>
          </cell>
          <cell r="AL349">
            <v>-2.9000000000000004</v>
          </cell>
          <cell r="AN349">
            <v>44.7</v>
          </cell>
          <cell r="AO349">
            <v>7.2000000000000028</v>
          </cell>
          <cell r="AQ349">
            <v>-53.7</v>
          </cell>
          <cell r="AR349">
            <v>-13.200000000000003</v>
          </cell>
          <cell r="AT349">
            <v>20.3</v>
          </cell>
          <cell r="AU349">
            <v>8.9</v>
          </cell>
          <cell r="AV349" t="str">
            <v>Top 2007</v>
          </cell>
          <cell r="AW349">
            <v>309.89999999999998</v>
          </cell>
          <cell r="AX349">
            <v>62.499999999999972</v>
          </cell>
          <cell r="AZ349">
            <v>-60.9</v>
          </cell>
          <cell r="BA349">
            <v>-8.7999999999999972</v>
          </cell>
          <cell r="BC349">
            <v>0.9</v>
          </cell>
          <cell r="BD349">
            <v>-0.2</v>
          </cell>
          <cell r="BF349">
            <v>7.6</v>
          </cell>
          <cell r="BG349">
            <v>3.1</v>
          </cell>
          <cell r="BH349" t="str">
            <v>Top Q1</v>
          </cell>
          <cell r="BI349">
            <v>33</v>
          </cell>
          <cell r="BJ349">
            <v>9.3000000000000007</v>
          </cell>
          <cell r="BK349" t="str">
            <v>Top YTD</v>
          </cell>
          <cell r="BL349">
            <v>33</v>
          </cell>
          <cell r="BM349">
            <v>9.3000000000000007</v>
          </cell>
          <cell r="BN349" t="str">
            <v>Top 1Y</v>
          </cell>
          <cell r="BO349">
            <v>0.16</v>
          </cell>
          <cell r="BP349">
            <v>14.7</v>
          </cell>
          <cell r="BQ349">
            <v>5.7</v>
          </cell>
          <cell r="BR349" t="str">
            <v>Top 3Y</v>
          </cell>
          <cell r="BS349">
            <v>0.17</v>
          </cell>
          <cell r="BT349">
            <v>16.3</v>
          </cell>
          <cell r="BU349">
            <v>5.2</v>
          </cell>
          <cell r="BV349" t="str">
            <v>Top 5Y</v>
          </cell>
          <cell r="BW349">
            <v>0.19</v>
          </cell>
          <cell r="BX349">
            <v>5.0999999999999996</v>
          </cell>
          <cell r="BY349">
            <v>-0.2</v>
          </cell>
          <cell r="CA349">
            <v>0.32</v>
          </cell>
          <cell r="CB349">
            <v>0.34</v>
          </cell>
          <cell r="CC349">
            <v>0.1</v>
          </cell>
          <cell r="CD349">
            <v>12.4</v>
          </cell>
          <cell r="CE349">
            <v>1.1499999999999999</v>
          </cell>
          <cell r="CG349">
            <v>1.24</v>
          </cell>
          <cell r="CI349">
            <v>1.1000000000000001</v>
          </cell>
          <cell r="CJ349">
            <v>0.78</v>
          </cell>
          <cell r="CK349">
            <v>906.8</v>
          </cell>
          <cell r="CL349">
            <v>861.9</v>
          </cell>
          <cell r="CM349">
            <v>57.76</v>
          </cell>
          <cell r="CN349">
            <v>40.619999999999997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1.62</v>
          </cell>
          <cell r="CT349">
            <v>0</v>
          </cell>
          <cell r="CU349">
            <v>40.619999999999997</v>
          </cell>
          <cell r="CV349">
            <v>96.4</v>
          </cell>
          <cell r="CW349">
            <v>71</v>
          </cell>
          <cell r="CX349">
            <v>24.969999313354499</v>
          </cell>
          <cell r="CY349">
            <v>43008</v>
          </cell>
          <cell r="CZ349">
            <v>0.88999998569488503</v>
          </cell>
          <cell r="DA349">
            <v>2</v>
          </cell>
          <cell r="DB349" t="str">
            <v>R</v>
          </cell>
          <cell r="DF349">
            <v>2</v>
          </cell>
          <cell r="DG349">
            <v>2500</v>
          </cell>
          <cell r="DH349">
            <v>100</v>
          </cell>
          <cell r="DI349">
            <v>1000</v>
          </cell>
          <cell r="DJ349">
            <v>100</v>
          </cell>
          <cell r="DU349" t="str">
            <v>No Load</v>
          </cell>
          <cell r="DW349">
            <v>35062</v>
          </cell>
          <cell r="DX349" t="str">
            <v>Eiswert - 2012</v>
          </cell>
          <cell r="DY349">
            <v>41183</v>
          </cell>
          <cell r="DZ349">
            <v>5.25</v>
          </cell>
          <cell r="EA349" t="str">
            <v>T. Rowe Price</v>
          </cell>
          <cell r="EB349" t="str">
            <v>800-638-5660</v>
          </cell>
          <cell r="EC349" t="str">
            <v>www.troweprice.com</v>
          </cell>
          <cell r="ED349" t="str">
            <v>PRGSX</v>
          </cell>
          <cell r="EE349" t="str">
            <v>FOUSA00IP4</v>
          </cell>
        </row>
        <row r="350">
          <cell r="E350" t="str">
            <v>IntS-Glb</v>
          </cell>
          <cell r="F350" t="str">
            <v>Polaris Global Value (PGVFX)</v>
          </cell>
          <cell r="G350">
            <v>14.1</v>
          </cell>
          <cell r="H350">
            <v>3</v>
          </cell>
          <cell r="I350" t="str">
            <v>Top 5Y</v>
          </cell>
          <cell r="P350">
            <v>20.6</v>
          </cell>
          <cell r="Q350">
            <v>-3.0999999999999979</v>
          </cell>
          <cell r="S350">
            <v>11.6</v>
          </cell>
          <cell r="T350">
            <v>5.5</v>
          </cell>
          <cell r="U350" t="str">
            <v>Top 2016</v>
          </cell>
          <cell r="V350">
            <v>1.5</v>
          </cell>
          <cell r="W350">
            <v>2.5</v>
          </cell>
          <cell r="Y350">
            <v>3.6</v>
          </cell>
          <cell r="Z350">
            <v>0.30000000000000027</v>
          </cell>
          <cell r="AB350">
            <v>36.9</v>
          </cell>
          <cell r="AC350">
            <v>9.7999999999999972</v>
          </cell>
          <cell r="AD350" t="str">
            <v>Top 2013</v>
          </cell>
          <cell r="AE350">
            <v>21</v>
          </cell>
          <cell r="AF350">
            <v>4.6000000000000014</v>
          </cell>
          <cell r="AG350" t="str">
            <v>Top 2012</v>
          </cell>
          <cell r="AH350">
            <v>-8.1999999999999993</v>
          </cell>
          <cell r="AI350">
            <v>-1.1999999999999993</v>
          </cell>
          <cell r="AK350">
            <v>20.6</v>
          </cell>
          <cell r="AL350">
            <v>5.3000000000000007</v>
          </cell>
          <cell r="AM350" t="str">
            <v>Top 2010</v>
          </cell>
          <cell r="AN350">
            <v>35.4</v>
          </cell>
          <cell r="AO350">
            <v>-2.1000000000000014</v>
          </cell>
          <cell r="AQ350">
            <v>-46.2</v>
          </cell>
          <cell r="AR350">
            <v>-5.7000000000000028</v>
          </cell>
          <cell r="AT350">
            <v>-4</v>
          </cell>
          <cell r="AU350">
            <v>-15.4</v>
          </cell>
          <cell r="AW350">
            <v>347.7</v>
          </cell>
          <cell r="AX350">
            <v>100.29999999999998</v>
          </cell>
          <cell r="AY350" t="str">
            <v>Top Bull</v>
          </cell>
          <cell r="AZ350">
            <v>-61.9</v>
          </cell>
          <cell r="BA350">
            <v>-9.7999999999999972</v>
          </cell>
          <cell r="BC350">
            <v>1.2</v>
          </cell>
          <cell r="BD350">
            <v>9.9999999999999895E-2</v>
          </cell>
          <cell r="BF350">
            <v>5.4</v>
          </cell>
          <cell r="BG350">
            <v>0.9</v>
          </cell>
          <cell r="BI350">
            <v>20.6</v>
          </cell>
          <cell r="BJ350">
            <v>-3.1</v>
          </cell>
          <cell r="BL350">
            <v>20.6</v>
          </cell>
          <cell r="BM350">
            <v>-3.1</v>
          </cell>
          <cell r="BO350">
            <v>0.64</v>
          </cell>
          <cell r="BP350">
            <v>11</v>
          </cell>
          <cell r="BQ350">
            <v>2</v>
          </cell>
          <cell r="BR350" t="str">
            <v>Top 3Y</v>
          </cell>
          <cell r="BS350">
            <v>0.5</v>
          </cell>
          <cell r="BT350">
            <v>14.1</v>
          </cell>
          <cell r="BU350">
            <v>3</v>
          </cell>
          <cell r="BV350" t="str">
            <v>Top 5Y</v>
          </cell>
          <cell r="BW350">
            <v>0.51</v>
          </cell>
          <cell r="BX350">
            <v>6.6</v>
          </cell>
          <cell r="BY350">
            <v>1.3</v>
          </cell>
          <cell r="BZ350" t="str">
            <v>Top 10Y</v>
          </cell>
          <cell r="CA350">
            <v>0.56000000000000005</v>
          </cell>
          <cell r="CB350">
            <v>1.5</v>
          </cell>
          <cell r="CC350">
            <v>0.5</v>
          </cell>
          <cell r="CD350">
            <v>10.199999999999999</v>
          </cell>
          <cell r="CE350">
            <v>0.94</v>
          </cell>
          <cell r="CG350">
            <v>1.02</v>
          </cell>
          <cell r="CI350">
            <v>0.89</v>
          </cell>
          <cell r="CJ350">
            <v>0.76</v>
          </cell>
          <cell r="CK350">
            <v>538.6</v>
          </cell>
          <cell r="CL350">
            <v>538.6</v>
          </cell>
          <cell r="CM350">
            <v>35.08</v>
          </cell>
          <cell r="CN350">
            <v>60.87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4.05</v>
          </cell>
          <cell r="CU350">
            <v>60.87</v>
          </cell>
          <cell r="CV350">
            <v>33</v>
          </cell>
          <cell r="CW350">
            <v>91</v>
          </cell>
          <cell r="CX350">
            <v>14.800000190734901</v>
          </cell>
          <cell r="CY350">
            <v>43008</v>
          </cell>
          <cell r="CZ350">
            <v>0.99000000953674305</v>
          </cell>
          <cell r="DA350">
            <v>1</v>
          </cell>
          <cell r="DB350" t="str">
            <v>R</v>
          </cell>
          <cell r="DF350">
            <v>1</v>
          </cell>
          <cell r="DG350">
            <v>2500</v>
          </cell>
          <cell r="DH350">
            <v>250</v>
          </cell>
          <cell r="DI350">
            <v>2000</v>
          </cell>
          <cell r="DJ350">
            <v>250</v>
          </cell>
          <cell r="DU350" t="str">
            <v>No Load</v>
          </cell>
          <cell r="DW350">
            <v>35947</v>
          </cell>
          <cell r="DX350" t="str">
            <v>Horn/Biswas/Xiao - 1998</v>
          </cell>
          <cell r="DY350">
            <v>35947</v>
          </cell>
          <cell r="DZ350">
            <v>19.600000000000001</v>
          </cell>
          <cell r="EA350" t="str">
            <v>Polaris Funds</v>
          </cell>
          <cell r="EB350" t="str">
            <v>888-263-5594</v>
          </cell>
          <cell r="EC350" t="str">
            <v>www.polariscapital.com</v>
          </cell>
          <cell r="ED350" t="str">
            <v>PGVFX</v>
          </cell>
          <cell r="EE350" t="str">
            <v>FOUSA00JU6</v>
          </cell>
        </row>
        <row r="351">
          <cell r="E351" t="str">
            <v>IntS-Glb</v>
          </cell>
          <cell r="F351" t="str">
            <v>Artisan Global Opprt Inv (ARTRX)</v>
          </cell>
          <cell r="G351">
            <v>13.5</v>
          </cell>
          <cell r="H351">
            <v>2.4</v>
          </cell>
          <cell r="I351" t="str">
            <v>Top 5Y</v>
          </cell>
          <cell r="J351" t="str">
            <v>Yes</v>
          </cell>
          <cell r="P351">
            <v>31.1</v>
          </cell>
          <cell r="Q351">
            <v>7.4000000000000021</v>
          </cell>
          <cell r="R351" t="str">
            <v>Top 2017</v>
          </cell>
          <cell r="S351">
            <v>4.7</v>
          </cell>
          <cell r="T351">
            <v>-1.3999999999999995</v>
          </cell>
          <cell r="V351">
            <v>7.7</v>
          </cell>
          <cell r="W351">
            <v>8.6999999999999993</v>
          </cell>
          <cell r="X351" t="str">
            <v>Top 2015</v>
          </cell>
          <cell r="Y351">
            <v>2.2999999999999998</v>
          </cell>
          <cell r="Z351">
            <v>-1</v>
          </cell>
          <cell r="AB351">
            <v>24.2</v>
          </cell>
          <cell r="AC351">
            <v>-2.9000000000000021</v>
          </cell>
          <cell r="AE351">
            <v>29.7</v>
          </cell>
          <cell r="AF351">
            <v>13.3</v>
          </cell>
          <cell r="AG351" t="str">
            <v>Top 2012</v>
          </cell>
          <cell r="AH351">
            <v>-6.6</v>
          </cell>
          <cell r="AI351">
            <v>0.40000000000000036</v>
          </cell>
          <cell r="AK351">
            <v>28.2</v>
          </cell>
          <cell r="AL351">
            <v>12.899999999999999</v>
          </cell>
          <cell r="AM351" t="str">
            <v>Top 2010</v>
          </cell>
          <cell r="AN351">
            <v>47.8</v>
          </cell>
          <cell r="AO351">
            <v>10.299999999999997</v>
          </cell>
          <cell r="AP351" t="str">
            <v>Top 2009</v>
          </cell>
          <cell r="AW351">
            <v>378.3</v>
          </cell>
          <cell r="AX351">
            <v>130.9</v>
          </cell>
          <cell r="AY351" t="str">
            <v>Top Bull</v>
          </cell>
          <cell r="BC351">
            <v>1.1000000000000001</v>
          </cell>
          <cell r="BD351">
            <v>0</v>
          </cell>
          <cell r="BF351">
            <v>4.3</v>
          </cell>
          <cell r="BG351">
            <v>-0.2</v>
          </cell>
          <cell r="BI351">
            <v>31.1</v>
          </cell>
          <cell r="BJ351">
            <v>7.4</v>
          </cell>
          <cell r="BK351" t="str">
            <v>Top YTD</v>
          </cell>
          <cell r="BL351">
            <v>31.1</v>
          </cell>
          <cell r="BM351">
            <v>7.4</v>
          </cell>
          <cell r="BN351" t="str">
            <v>Top 1Y</v>
          </cell>
          <cell r="BO351">
            <v>0.97</v>
          </cell>
          <cell r="BP351">
            <v>13.9</v>
          </cell>
          <cell r="BQ351">
            <v>4.9000000000000004</v>
          </cell>
          <cell r="BR351" t="str">
            <v>Top 3Y</v>
          </cell>
          <cell r="BS351">
            <v>0.4</v>
          </cell>
          <cell r="BT351">
            <v>13.5</v>
          </cell>
          <cell r="BU351">
            <v>2.4</v>
          </cell>
          <cell r="BV351" t="str">
            <v>Top 5Y</v>
          </cell>
          <cell r="BW351">
            <v>0.37</v>
          </cell>
          <cell r="CB351">
            <v>0</v>
          </cell>
          <cell r="CC351">
            <v>0.3</v>
          </cell>
          <cell r="CD351">
            <v>11.7</v>
          </cell>
          <cell r="CE351">
            <v>1.08</v>
          </cell>
          <cell r="CG351">
            <v>1.17</v>
          </cell>
          <cell r="CI351">
            <v>0.94</v>
          </cell>
          <cell r="CJ351">
            <v>0.65</v>
          </cell>
          <cell r="CK351">
            <v>2806.4</v>
          </cell>
          <cell r="CL351">
            <v>1012.2</v>
          </cell>
          <cell r="CM351">
            <v>50.28</v>
          </cell>
          <cell r="CN351">
            <v>43.4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0.03</v>
          </cell>
          <cell r="CT351">
            <v>6.3</v>
          </cell>
          <cell r="CU351">
            <v>43.4</v>
          </cell>
          <cell r="CV351">
            <v>34.130000000000003</v>
          </cell>
          <cell r="CW351">
            <v>52</v>
          </cell>
          <cell r="CX351">
            <v>37.380001068115199</v>
          </cell>
          <cell r="CY351">
            <v>43008</v>
          </cell>
          <cell r="CZ351">
            <v>1.1799999475479099</v>
          </cell>
          <cell r="DG351">
            <v>1000</v>
          </cell>
          <cell r="DU351" t="str">
            <v>Inv</v>
          </cell>
          <cell r="DW351">
            <v>39713</v>
          </cell>
          <cell r="DX351" t="str">
            <v>Hamel/Kamm/White/Cepukenas - 2008</v>
          </cell>
          <cell r="DY351">
            <v>39713</v>
          </cell>
          <cell r="DZ351">
            <v>9.2799999999999994</v>
          </cell>
          <cell r="EA351" t="str">
            <v>Artisan</v>
          </cell>
          <cell r="EB351" t="str">
            <v>800-344-1770</v>
          </cell>
          <cell r="EC351" t="str">
            <v>www.artisanfunds.com</v>
          </cell>
          <cell r="ED351" t="str">
            <v>ARTRX</v>
          </cell>
          <cell r="EE351" t="str">
            <v>FOUSA06UQV</v>
          </cell>
        </row>
        <row r="352">
          <cell r="E352" t="str">
            <v>IntS-Glb</v>
          </cell>
          <cell r="F352" t="str">
            <v>Dodge &amp; Cox Global Stk (DODWX)</v>
          </cell>
          <cell r="G352">
            <v>13.2</v>
          </cell>
          <cell r="H352">
            <v>2.1</v>
          </cell>
          <cell r="I352" t="str">
            <v>Top 5Y</v>
          </cell>
          <cell r="P352">
            <v>21.5</v>
          </cell>
          <cell r="Q352">
            <v>-2.1999999999999993</v>
          </cell>
          <cell r="S352">
            <v>17.100000000000001</v>
          </cell>
          <cell r="T352">
            <v>11.000000000000002</v>
          </cell>
          <cell r="U352" t="str">
            <v>Top 2016</v>
          </cell>
          <cell r="V352">
            <v>-8.1</v>
          </cell>
          <cell r="W352">
            <v>-7.1</v>
          </cell>
          <cell r="Y352">
            <v>6.9</v>
          </cell>
          <cell r="Z352">
            <v>3.6000000000000005</v>
          </cell>
          <cell r="AA352" t="str">
            <v>Top 2014</v>
          </cell>
          <cell r="AB352">
            <v>33.1</v>
          </cell>
          <cell r="AC352">
            <v>6</v>
          </cell>
          <cell r="AD352" t="str">
            <v>Top 2013</v>
          </cell>
          <cell r="AE352">
            <v>21.1</v>
          </cell>
          <cell r="AF352">
            <v>4.7000000000000028</v>
          </cell>
          <cell r="AG352" t="str">
            <v>Top 2012</v>
          </cell>
          <cell r="AH352">
            <v>-11.4</v>
          </cell>
          <cell r="AI352">
            <v>-4.4000000000000004</v>
          </cell>
          <cell r="AK352">
            <v>13.5</v>
          </cell>
          <cell r="AL352">
            <v>-1.8000000000000007</v>
          </cell>
          <cell r="AN352">
            <v>49.1</v>
          </cell>
          <cell r="AO352">
            <v>11.600000000000001</v>
          </cell>
          <cell r="AP352" t="str">
            <v>Top 2009</v>
          </cell>
          <cell r="AW352">
            <v>339.9</v>
          </cell>
          <cell r="AX352">
            <v>92.499999999999972</v>
          </cell>
          <cell r="AY352" t="str">
            <v>Top Bull</v>
          </cell>
          <cell r="BC352">
            <v>2.8</v>
          </cell>
          <cell r="BD352">
            <v>1.7</v>
          </cell>
          <cell r="BE352" t="str">
            <v>Top M1</v>
          </cell>
          <cell r="BF352">
            <v>3.4</v>
          </cell>
          <cell r="BG352">
            <v>-1.1000000000000001</v>
          </cell>
          <cell r="BI352">
            <v>21.5</v>
          </cell>
          <cell r="BJ352">
            <v>-2.2000000000000002</v>
          </cell>
          <cell r="BL352">
            <v>21.5</v>
          </cell>
          <cell r="BM352">
            <v>-2.2000000000000002</v>
          </cell>
          <cell r="BO352">
            <v>1.29</v>
          </cell>
          <cell r="BP352">
            <v>9.3000000000000007</v>
          </cell>
          <cell r="BQ352">
            <v>0.30000000000000099</v>
          </cell>
          <cell r="BS352">
            <v>0.98</v>
          </cell>
          <cell r="BT352">
            <v>13.2</v>
          </cell>
          <cell r="BU352">
            <v>2.1</v>
          </cell>
          <cell r="BV352" t="str">
            <v>Top 5Y</v>
          </cell>
          <cell r="BW352">
            <v>1.04</v>
          </cell>
          <cell r="CB352">
            <v>0.93</v>
          </cell>
          <cell r="CC352">
            <v>1</v>
          </cell>
          <cell r="CD352">
            <v>12.9</v>
          </cell>
          <cell r="CE352">
            <v>1.19</v>
          </cell>
          <cell r="CG352">
            <v>1.29</v>
          </cell>
          <cell r="CI352">
            <v>1.1299999999999999</v>
          </cell>
          <cell r="CJ352">
            <v>0.77</v>
          </cell>
          <cell r="CK352">
            <v>9241.2000000000007</v>
          </cell>
          <cell r="CL352">
            <v>9241.2000000000007</v>
          </cell>
          <cell r="CM352">
            <v>48.85</v>
          </cell>
          <cell r="CN352">
            <v>49.43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1.72</v>
          </cell>
          <cell r="CU352">
            <v>49.43</v>
          </cell>
          <cell r="CV352">
            <v>25</v>
          </cell>
          <cell r="CW352">
            <v>120</v>
          </cell>
          <cell r="CX352">
            <v>22.059999465942401</v>
          </cell>
          <cell r="CY352">
            <v>43008</v>
          </cell>
          <cell r="CZ352">
            <v>0.62999999523162797</v>
          </cell>
          <cell r="DG352">
            <v>2500</v>
          </cell>
          <cell r="DH352">
            <v>100</v>
          </cell>
          <cell r="DI352">
            <v>1000</v>
          </cell>
          <cell r="DJ352">
            <v>100</v>
          </cell>
          <cell r="DU352" t="str">
            <v>No Load</v>
          </cell>
          <cell r="DW352">
            <v>39569</v>
          </cell>
          <cell r="DX352" t="str">
            <v>Beischer/Marcin/Pohl - 2008</v>
          </cell>
          <cell r="DY352">
            <v>39569</v>
          </cell>
          <cell r="DZ352">
            <v>9.67</v>
          </cell>
          <cell r="EA352" t="str">
            <v>Dodge &amp; Cox</v>
          </cell>
          <cell r="EB352" t="str">
            <v>800-621-3979</v>
          </cell>
          <cell r="EC352" t="str">
            <v>www.dodgeandcox.com</v>
          </cell>
          <cell r="ED352" t="str">
            <v>DODWX</v>
          </cell>
          <cell r="EE352" t="str">
            <v>FOUSA06SDO</v>
          </cell>
        </row>
        <row r="353">
          <cell r="E353" t="str">
            <v>IntS-Glb</v>
          </cell>
          <cell r="F353" t="str">
            <v>Wasatch World Innovators (WAGTX)</v>
          </cell>
          <cell r="G353">
            <v>13.2</v>
          </cell>
          <cell r="H353">
            <v>2.1</v>
          </cell>
          <cell r="I353" t="str">
            <v>Top 5Y</v>
          </cell>
          <cell r="J353" t="str">
            <v>Yes</v>
          </cell>
          <cell r="P353">
            <v>32.9</v>
          </cell>
          <cell r="Q353">
            <v>9.1999999999999993</v>
          </cell>
          <cell r="R353" t="str">
            <v>Top 2017</v>
          </cell>
          <cell r="S353">
            <v>2.2999999999999998</v>
          </cell>
          <cell r="T353">
            <v>-3.8</v>
          </cell>
          <cell r="V353">
            <v>6.1</v>
          </cell>
          <cell r="W353">
            <v>7.1</v>
          </cell>
          <cell r="X353" t="str">
            <v>Top 2015</v>
          </cell>
          <cell r="Y353">
            <v>-3.7</v>
          </cell>
          <cell r="Z353">
            <v>-7</v>
          </cell>
          <cell r="AB353">
            <v>33.700000000000003</v>
          </cell>
          <cell r="AC353">
            <v>6.6000000000000014</v>
          </cell>
          <cell r="AD353" t="str">
            <v>Top 2013</v>
          </cell>
          <cell r="AE353">
            <v>18</v>
          </cell>
          <cell r="AF353">
            <v>1.6000000000000014</v>
          </cell>
          <cell r="AH353">
            <v>4.5</v>
          </cell>
          <cell r="AI353">
            <v>11.5</v>
          </cell>
          <cell r="AJ353" t="str">
            <v>Top 2011</v>
          </cell>
          <cell r="AK353">
            <v>24.4</v>
          </cell>
          <cell r="AL353">
            <v>9.0999999999999979</v>
          </cell>
          <cell r="AM353" t="str">
            <v>Top 2010</v>
          </cell>
          <cell r="AN353">
            <v>67.400000000000006</v>
          </cell>
          <cell r="AO353">
            <v>29.900000000000006</v>
          </cell>
          <cell r="AP353" t="str">
            <v>Top 2009</v>
          </cell>
          <cell r="AQ353">
            <v>-52.8</v>
          </cell>
          <cell r="AR353">
            <v>-12.299999999999997</v>
          </cell>
          <cell r="AT353">
            <v>13.1</v>
          </cell>
          <cell r="AU353">
            <v>1.6999999999999993</v>
          </cell>
          <cell r="AW353">
            <v>407.3</v>
          </cell>
          <cell r="AX353">
            <v>159.9</v>
          </cell>
          <cell r="AY353" t="str">
            <v>Top Bull</v>
          </cell>
          <cell r="AZ353">
            <v>-59.1</v>
          </cell>
          <cell r="BA353">
            <v>-7</v>
          </cell>
          <cell r="BC353">
            <v>1.3</v>
          </cell>
          <cell r="BD353">
            <v>0.2</v>
          </cell>
          <cell r="BF353">
            <v>8.4</v>
          </cell>
          <cell r="BG353">
            <v>3.9</v>
          </cell>
          <cell r="BH353" t="str">
            <v>Top Q1</v>
          </cell>
          <cell r="BI353">
            <v>32.9</v>
          </cell>
          <cell r="BJ353">
            <v>9.1999999999999993</v>
          </cell>
          <cell r="BK353" t="str">
            <v>Top YTD</v>
          </cell>
          <cell r="BL353">
            <v>32.9</v>
          </cell>
          <cell r="BM353">
            <v>9.1999999999999993</v>
          </cell>
          <cell r="BN353" t="str">
            <v>Top 1Y</v>
          </cell>
          <cell r="BO353">
            <v>3.48</v>
          </cell>
          <cell r="BP353">
            <v>13</v>
          </cell>
          <cell r="BQ353">
            <v>4</v>
          </cell>
          <cell r="BR353" t="str">
            <v>Top 3Y</v>
          </cell>
          <cell r="BS353">
            <v>2.42</v>
          </cell>
          <cell r="BT353">
            <v>13.2</v>
          </cell>
          <cell r="BU353">
            <v>2.1</v>
          </cell>
          <cell r="BV353" t="str">
            <v>Top 5Y</v>
          </cell>
          <cell r="BW353">
            <v>2.21</v>
          </cell>
          <cell r="BX353">
            <v>8.5</v>
          </cell>
          <cell r="BY353">
            <v>3.2</v>
          </cell>
          <cell r="BZ353" t="str">
            <v>Top 10Y</v>
          </cell>
          <cell r="CA353">
            <v>1.1200000000000001</v>
          </cell>
          <cell r="CB353">
            <v>0</v>
          </cell>
          <cell r="CC353">
            <v>2.2000000000000002</v>
          </cell>
          <cell r="CD353">
            <v>11</v>
          </cell>
          <cell r="CE353">
            <v>1.02</v>
          </cell>
          <cell r="CG353">
            <v>1.1000000000000001</v>
          </cell>
          <cell r="CI353">
            <v>0.93</v>
          </cell>
          <cell r="CJ353">
            <v>0.72</v>
          </cell>
          <cell r="CK353">
            <v>210.2</v>
          </cell>
          <cell r="CL353">
            <v>205.6</v>
          </cell>
          <cell r="CM353">
            <v>30.02</v>
          </cell>
          <cell r="CN353">
            <v>53.59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0.82</v>
          </cell>
          <cell r="CT353">
            <v>15.57</v>
          </cell>
          <cell r="CU353">
            <v>53.59</v>
          </cell>
          <cell r="CV353">
            <v>91</v>
          </cell>
          <cell r="CW353">
            <v>137</v>
          </cell>
          <cell r="CX353">
            <v>22.129999160766602</v>
          </cell>
          <cell r="CY353">
            <v>43008</v>
          </cell>
          <cell r="CZ353">
            <v>1.7799999713897701</v>
          </cell>
          <cell r="DA353">
            <v>2</v>
          </cell>
          <cell r="DB353" t="str">
            <v>R</v>
          </cell>
          <cell r="DF353">
            <v>2</v>
          </cell>
          <cell r="DG353">
            <v>2000</v>
          </cell>
          <cell r="DH353">
            <v>100</v>
          </cell>
          <cell r="DI353">
            <v>2000</v>
          </cell>
          <cell r="DJ353">
            <v>100</v>
          </cell>
          <cell r="DU353" t="str">
            <v>No Load</v>
          </cell>
          <cell r="DW353">
            <v>36879</v>
          </cell>
          <cell r="DX353" t="str">
            <v>Stewart/Stewart - 2008</v>
          </cell>
          <cell r="DY353">
            <v>39588</v>
          </cell>
          <cell r="DZ353">
            <v>9.6199999999999992</v>
          </cell>
          <cell r="EA353" t="str">
            <v>Wasatch</v>
          </cell>
          <cell r="EB353" t="str">
            <v>800-551-1700</v>
          </cell>
          <cell r="EC353" t="str">
            <v>www.wasatchfunds.com</v>
          </cell>
          <cell r="ED353" t="str">
            <v>WAGTX</v>
          </cell>
          <cell r="EE353" t="str">
            <v>FOUSA00P37</v>
          </cell>
        </row>
        <row r="354">
          <cell r="E354" t="str">
            <v>IntS-Glb</v>
          </cell>
          <cell r="F354" t="str">
            <v>Cambiar Glbl Ult Focus Inv (CAMAX)</v>
          </cell>
          <cell r="G354">
            <v>13</v>
          </cell>
          <cell r="H354">
            <v>1.9</v>
          </cell>
          <cell r="I354" t="str">
            <v>Top 5Y</v>
          </cell>
          <cell r="P354">
            <v>6.4</v>
          </cell>
          <cell r="Q354">
            <v>-17.299999999999997</v>
          </cell>
          <cell r="S354">
            <v>1.2</v>
          </cell>
          <cell r="T354">
            <v>-4.8999999999999995</v>
          </cell>
          <cell r="V354">
            <v>10.3</v>
          </cell>
          <cell r="W354">
            <v>11.3</v>
          </cell>
          <cell r="X354" t="str">
            <v>Top 2015</v>
          </cell>
          <cell r="Y354">
            <v>1.8</v>
          </cell>
          <cell r="Z354">
            <v>-1.4999999999999998</v>
          </cell>
          <cell r="AB354">
            <v>52</v>
          </cell>
          <cell r="AC354">
            <v>24.9</v>
          </cell>
          <cell r="AD354" t="str">
            <v>Top 2013</v>
          </cell>
          <cell r="AE354">
            <v>5.9</v>
          </cell>
          <cell r="AF354">
            <v>-10.499999999999998</v>
          </cell>
          <cell r="AH354">
            <v>-17.3</v>
          </cell>
          <cell r="AI354">
            <v>-10.3</v>
          </cell>
          <cell r="AK354">
            <v>38.5</v>
          </cell>
          <cell r="AL354">
            <v>23.2</v>
          </cell>
          <cell r="AM354" t="str">
            <v>Top 2010</v>
          </cell>
          <cell r="AN354">
            <v>77.8</v>
          </cell>
          <cell r="AO354">
            <v>40.299999999999997</v>
          </cell>
          <cell r="AP354" t="str">
            <v>Top 2009</v>
          </cell>
          <cell r="AQ354">
            <v>-43.9</v>
          </cell>
          <cell r="AR354">
            <v>-3.3999999999999986</v>
          </cell>
          <cell r="AW354">
            <v>375</v>
          </cell>
          <cell r="AX354">
            <v>127.6</v>
          </cell>
          <cell r="AY354" t="str">
            <v>Top Bull</v>
          </cell>
          <cell r="AZ354">
            <v>-53.5</v>
          </cell>
          <cell r="BA354">
            <v>-1.3999999999999986</v>
          </cell>
          <cell r="BC354">
            <v>1.8</v>
          </cell>
          <cell r="BD354">
            <v>0.7</v>
          </cell>
          <cell r="BE354" t="str">
            <v>Top M1</v>
          </cell>
          <cell r="BF354">
            <v>0.8</v>
          </cell>
          <cell r="BG354">
            <v>-3.7</v>
          </cell>
          <cell r="BI354">
            <v>6.4</v>
          </cell>
          <cell r="BJ354">
            <v>-17.3</v>
          </cell>
          <cell r="BL354">
            <v>6.4</v>
          </cell>
          <cell r="BM354">
            <v>-17.3</v>
          </cell>
          <cell r="BO354">
            <v>0.13</v>
          </cell>
          <cell r="BP354">
            <v>5.9</v>
          </cell>
          <cell r="BQ354">
            <v>-3.1</v>
          </cell>
          <cell r="BS354">
            <v>0.08</v>
          </cell>
          <cell r="BT354">
            <v>13</v>
          </cell>
          <cell r="BU354">
            <v>1.9</v>
          </cell>
          <cell r="BV354" t="str">
            <v>Top 5Y</v>
          </cell>
          <cell r="BW354">
            <v>0.18</v>
          </cell>
          <cell r="BX354">
            <v>8.3000000000000007</v>
          </cell>
          <cell r="BY354">
            <v>3</v>
          </cell>
          <cell r="BZ354" t="str">
            <v>Top 10Y</v>
          </cell>
          <cell r="CA354">
            <v>0.47</v>
          </cell>
          <cell r="CB354">
            <v>0.3</v>
          </cell>
          <cell r="CC354">
            <v>0.1</v>
          </cell>
          <cell r="CD354">
            <v>16.7</v>
          </cell>
          <cell r="CE354">
            <v>1.55</v>
          </cell>
          <cell r="CG354">
            <v>1.67</v>
          </cell>
          <cell r="CI354">
            <v>1.25</v>
          </cell>
          <cell r="CJ354">
            <v>0.56000000000000005</v>
          </cell>
          <cell r="CK354">
            <v>111.6</v>
          </cell>
          <cell r="CL354">
            <v>111.6</v>
          </cell>
          <cell r="CM354">
            <v>47.41</v>
          </cell>
          <cell r="CN354">
            <v>49.91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1.19</v>
          </cell>
          <cell r="CT354">
            <v>1.48</v>
          </cell>
          <cell r="CU354">
            <v>49.91</v>
          </cell>
          <cell r="CV354">
            <v>72</v>
          </cell>
          <cell r="CW354">
            <v>32</v>
          </cell>
          <cell r="CX354">
            <v>54.919998168945298</v>
          </cell>
          <cell r="CY354">
            <v>43069</v>
          </cell>
          <cell r="CZ354">
            <v>1.3500000238418599</v>
          </cell>
          <cell r="DA354">
            <v>2</v>
          </cell>
          <cell r="DB354" t="str">
            <v>R</v>
          </cell>
          <cell r="DF354">
            <v>2</v>
          </cell>
          <cell r="DG354">
            <v>2500</v>
          </cell>
          <cell r="DH354">
            <v>100</v>
          </cell>
          <cell r="DI354">
            <v>500</v>
          </cell>
          <cell r="DJ354">
            <v>100</v>
          </cell>
          <cell r="DU354" t="str">
            <v>Inv</v>
          </cell>
          <cell r="DW354">
            <v>39325</v>
          </cell>
          <cell r="DX354" t="str">
            <v>Barish - 2007</v>
          </cell>
          <cell r="DY354">
            <v>39325</v>
          </cell>
          <cell r="DZ354">
            <v>10.34</v>
          </cell>
          <cell r="EA354" t="str">
            <v>Cambiar Funds</v>
          </cell>
          <cell r="EB354" t="str">
            <v>866-777-8227</v>
          </cell>
          <cell r="EC354" t="str">
            <v>www.cambiar.com</v>
          </cell>
          <cell r="ED354" t="str">
            <v>CAMAX</v>
          </cell>
          <cell r="EE354" t="str">
            <v>FOUSA06IXZ</v>
          </cell>
        </row>
        <row r="355">
          <cell r="E355" t="str">
            <v>IntS-Glb</v>
          </cell>
          <cell r="F355" t="str">
            <v>T. Rowe Price Glb Growth (RPGEX)</v>
          </cell>
          <cell r="G355">
            <v>12.6</v>
          </cell>
          <cell r="H355">
            <v>1.5</v>
          </cell>
          <cell r="I355" t="str">
            <v>Top 5Y</v>
          </cell>
          <cell r="J355" t="str">
            <v>Yes</v>
          </cell>
          <cell r="P355">
            <v>34.200000000000003</v>
          </cell>
          <cell r="Q355">
            <v>10.500000000000004</v>
          </cell>
          <cell r="R355" t="str">
            <v>Top 2017</v>
          </cell>
          <cell r="S355">
            <v>2.6</v>
          </cell>
          <cell r="T355">
            <v>-3.4999999999999996</v>
          </cell>
          <cell r="V355">
            <v>1.2</v>
          </cell>
          <cell r="W355">
            <v>2.2000000000000002</v>
          </cell>
          <cell r="Y355">
            <v>8.3000000000000007</v>
          </cell>
          <cell r="Z355">
            <v>5.0000000000000009</v>
          </cell>
          <cell r="AA355" t="str">
            <v>Top 2014</v>
          </cell>
          <cell r="AB355">
            <v>20.100000000000001</v>
          </cell>
          <cell r="AC355">
            <v>-7</v>
          </cell>
          <cell r="AE355">
            <v>21.8</v>
          </cell>
          <cell r="AF355">
            <v>5.4000000000000021</v>
          </cell>
          <cell r="AG355" t="str">
            <v>Top 2012</v>
          </cell>
          <cell r="AH355">
            <v>-10.5</v>
          </cell>
          <cell r="AI355">
            <v>-3.5</v>
          </cell>
          <cell r="AK355">
            <v>14.7</v>
          </cell>
          <cell r="AL355">
            <v>-0.60000000000000142</v>
          </cell>
          <cell r="AN355">
            <v>49.5</v>
          </cell>
          <cell r="AO355">
            <v>12</v>
          </cell>
          <cell r="AP355" t="str">
            <v>Top 2009</v>
          </cell>
          <cell r="AW355">
            <v>296.60000000000002</v>
          </cell>
          <cell r="AX355">
            <v>49.200000000000017</v>
          </cell>
          <cell r="BC355">
            <v>1.2</v>
          </cell>
          <cell r="BD355">
            <v>9.9999999999999895E-2</v>
          </cell>
          <cell r="BF355">
            <v>6.3</v>
          </cell>
          <cell r="BG355">
            <v>1.8</v>
          </cell>
          <cell r="BH355" t="str">
            <v>Top Q1</v>
          </cell>
          <cell r="BI355">
            <v>34.200000000000003</v>
          </cell>
          <cell r="BJ355">
            <v>10.5</v>
          </cell>
          <cell r="BK355" t="str">
            <v>Top YTD</v>
          </cell>
          <cell r="BL355">
            <v>34.200000000000003</v>
          </cell>
          <cell r="BM355">
            <v>10.5</v>
          </cell>
          <cell r="BN355" t="str">
            <v>Top 1Y</v>
          </cell>
          <cell r="BO355">
            <v>0.32</v>
          </cell>
          <cell r="BP355">
            <v>11.7</v>
          </cell>
          <cell r="BQ355">
            <v>2.7</v>
          </cell>
          <cell r="BR355" t="str">
            <v>Top 3Y</v>
          </cell>
          <cell r="BS355">
            <v>0.76</v>
          </cell>
          <cell r="BT355">
            <v>12.6</v>
          </cell>
          <cell r="BU355">
            <v>1.5</v>
          </cell>
          <cell r="BV355" t="str">
            <v>Top 5Y</v>
          </cell>
          <cell r="BW355">
            <v>1.65</v>
          </cell>
          <cell r="CB355">
            <v>0</v>
          </cell>
          <cell r="CC355">
            <v>1.6</v>
          </cell>
          <cell r="CD355">
            <v>11.5</v>
          </cell>
          <cell r="CE355">
            <v>1.06</v>
          </cell>
          <cell r="CG355">
            <v>1.1499999999999999</v>
          </cell>
          <cell r="CI355">
            <v>1</v>
          </cell>
          <cell r="CJ355">
            <v>0.76</v>
          </cell>
          <cell r="CK355">
            <v>473.1</v>
          </cell>
          <cell r="CL355">
            <v>142.4</v>
          </cell>
          <cell r="CM355">
            <v>49.21</v>
          </cell>
          <cell r="CN355">
            <v>50.25</v>
          </cell>
          <cell r="CO355">
            <v>0.54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50.25</v>
          </cell>
          <cell r="CV355">
            <v>69.7</v>
          </cell>
          <cell r="CW355">
            <v>149</v>
          </cell>
          <cell r="CX355">
            <v>17.950000762939499</v>
          </cell>
          <cell r="CY355">
            <v>43008</v>
          </cell>
          <cell r="CZ355">
            <v>1</v>
          </cell>
          <cell r="DA355">
            <v>2</v>
          </cell>
          <cell r="DB355" t="str">
            <v>R</v>
          </cell>
          <cell r="DF355">
            <v>2</v>
          </cell>
          <cell r="DG355">
            <v>2500</v>
          </cell>
          <cell r="DH355">
            <v>100</v>
          </cell>
          <cell r="DI355">
            <v>1000</v>
          </cell>
          <cell r="DJ355">
            <v>100</v>
          </cell>
          <cell r="DU355" t="str">
            <v>No Load</v>
          </cell>
          <cell r="DW355">
            <v>39748</v>
          </cell>
          <cell r="DX355" t="str">
            <v>Berg - 2008</v>
          </cell>
          <cell r="DY355">
            <v>39748</v>
          </cell>
          <cell r="DZ355">
            <v>9.18</v>
          </cell>
          <cell r="EA355" t="str">
            <v>T. Rowe Price</v>
          </cell>
          <cell r="EB355" t="str">
            <v>800-638-5660</v>
          </cell>
          <cell r="EC355" t="str">
            <v>www.troweprice.com</v>
          </cell>
          <cell r="ED355" t="str">
            <v>RPGEX</v>
          </cell>
          <cell r="EE355" t="str">
            <v>FOUSA07WT7</v>
          </cell>
        </row>
        <row r="356">
          <cell r="E356" t="str">
            <v>IntS-Glb</v>
          </cell>
          <cell r="F356" t="str">
            <v>Vanguard Global Eq Inv (VHGEX)</v>
          </cell>
          <cell r="G356">
            <v>12.5</v>
          </cell>
          <cell r="H356">
            <v>1.4</v>
          </cell>
          <cell r="I356" t="str">
            <v>Top 5Y</v>
          </cell>
          <cell r="P356">
            <v>27.7</v>
          </cell>
          <cell r="Q356">
            <v>4</v>
          </cell>
          <cell r="S356">
            <v>6.5</v>
          </cell>
          <cell r="T356">
            <v>0.40000000000000036</v>
          </cell>
          <cell r="V356">
            <v>-0.3</v>
          </cell>
          <cell r="W356">
            <v>0.7</v>
          </cell>
          <cell r="Y356">
            <v>4.3</v>
          </cell>
          <cell r="Z356">
            <v>1</v>
          </cell>
          <cell r="AB356">
            <v>27.6</v>
          </cell>
          <cell r="AC356">
            <v>0.5</v>
          </cell>
          <cell r="AE356">
            <v>19.5</v>
          </cell>
          <cell r="AF356">
            <v>3.1000000000000014</v>
          </cell>
          <cell r="AG356" t="str">
            <v>Top 2012</v>
          </cell>
          <cell r="AH356">
            <v>-8.9</v>
          </cell>
          <cell r="AI356">
            <v>-1.9000000000000004</v>
          </cell>
          <cell r="AK356">
            <v>16</v>
          </cell>
          <cell r="AL356">
            <v>0.69999999999999929</v>
          </cell>
          <cell r="AN356">
            <v>32.9</v>
          </cell>
          <cell r="AO356">
            <v>-4.6000000000000014</v>
          </cell>
          <cell r="AQ356">
            <v>-46.7</v>
          </cell>
          <cell r="AR356">
            <v>-6.2000000000000028</v>
          </cell>
          <cell r="AT356">
            <v>11.6</v>
          </cell>
          <cell r="AU356">
            <v>0.19999999999999929</v>
          </cell>
          <cell r="AW356">
            <v>281.8</v>
          </cell>
          <cell r="AX356">
            <v>34.400000000000006</v>
          </cell>
          <cell r="AZ356">
            <v>-60.8</v>
          </cell>
          <cell r="BA356">
            <v>-8.6999999999999957</v>
          </cell>
          <cell r="BC356">
            <v>1.3</v>
          </cell>
          <cell r="BD356">
            <v>0.2</v>
          </cell>
          <cell r="BF356">
            <v>5.7</v>
          </cell>
          <cell r="BG356">
            <v>1.2</v>
          </cell>
          <cell r="BH356" t="str">
            <v>Top Q1</v>
          </cell>
          <cell r="BI356">
            <v>27.7</v>
          </cell>
          <cell r="BJ356">
            <v>4</v>
          </cell>
          <cell r="BL356">
            <v>27.7</v>
          </cell>
          <cell r="BM356">
            <v>4</v>
          </cell>
          <cell r="BO356">
            <v>0.33</v>
          </cell>
          <cell r="BP356">
            <v>10.7</v>
          </cell>
          <cell r="BQ356">
            <v>1.7</v>
          </cell>
          <cell r="BR356" t="str">
            <v>Top 3Y</v>
          </cell>
          <cell r="BS356">
            <v>0.37</v>
          </cell>
          <cell r="BT356">
            <v>12.5</v>
          </cell>
          <cell r="BU356">
            <v>1.4</v>
          </cell>
          <cell r="BV356" t="str">
            <v>Top 5Y</v>
          </cell>
          <cell r="BW356">
            <v>0.49</v>
          </cell>
          <cell r="BX356">
            <v>4.9000000000000004</v>
          </cell>
          <cell r="BY356">
            <v>-0.39999999999999902</v>
          </cell>
          <cell r="CA356">
            <v>0.48</v>
          </cell>
          <cell r="CB356">
            <v>1.29</v>
          </cell>
          <cell r="CC356">
            <v>0.4</v>
          </cell>
          <cell r="CD356">
            <v>10.1</v>
          </cell>
          <cell r="CE356">
            <v>0.94</v>
          </cell>
          <cell r="CG356">
            <v>1.01</v>
          </cell>
          <cell r="CI356">
            <v>0.92</v>
          </cell>
          <cell r="CJ356">
            <v>0.84</v>
          </cell>
          <cell r="CK356">
            <v>5731.2</v>
          </cell>
          <cell r="CL356">
            <v>5731.2</v>
          </cell>
          <cell r="CM356">
            <v>46.18</v>
          </cell>
          <cell r="CN356">
            <v>49.25</v>
          </cell>
          <cell r="CO356">
            <v>0</v>
          </cell>
          <cell r="CP356">
            <v>0</v>
          </cell>
          <cell r="CQ356">
            <v>7.0000000000000007E-2</v>
          </cell>
          <cell r="CR356">
            <v>0</v>
          </cell>
          <cell r="CS356">
            <v>0.23</v>
          </cell>
          <cell r="CT356">
            <v>4.2699999999999996</v>
          </cell>
          <cell r="CU356">
            <v>49.25</v>
          </cell>
          <cell r="CV356">
            <v>47</v>
          </cell>
          <cell r="CW356">
            <v>1303</v>
          </cell>
          <cell r="CX356">
            <v>11.2799997329712</v>
          </cell>
          <cell r="CY356">
            <v>43008</v>
          </cell>
          <cell r="CZ356">
            <v>0.50999999046325695</v>
          </cell>
          <cell r="DG356">
            <v>3000</v>
          </cell>
          <cell r="DH356">
            <v>1</v>
          </cell>
          <cell r="DU356" t="str">
            <v>Inv</v>
          </cell>
          <cell r="DW356">
            <v>34925</v>
          </cell>
          <cell r="DX356" t="str">
            <v>Arah/Ostrer/Chisholm/Adair - 1995</v>
          </cell>
          <cell r="DY356">
            <v>34925</v>
          </cell>
          <cell r="DZ356">
            <v>22.4</v>
          </cell>
          <cell r="EA356" t="str">
            <v>Vanguard</v>
          </cell>
          <cell r="EB356" t="str">
            <v>800-662-7447</v>
          </cell>
          <cell r="EC356" t="str">
            <v>www.vanguard.com</v>
          </cell>
          <cell r="ED356" t="str">
            <v>VHGEX</v>
          </cell>
          <cell r="EE356" t="str">
            <v>FOUSA00CSM</v>
          </cell>
        </row>
        <row r="357">
          <cell r="E357" t="str">
            <v>IntS-Glb</v>
          </cell>
          <cell r="F357" t="str">
            <v>Oakmark Global Inv (OAKGX)</v>
          </cell>
          <cell r="G357">
            <v>12</v>
          </cell>
          <cell r="H357">
            <v>0.9</v>
          </cell>
          <cell r="P357">
            <v>27</v>
          </cell>
          <cell r="Q357">
            <v>3.3000000000000007</v>
          </cell>
          <cell r="S357">
            <v>4.5999999999999996</v>
          </cell>
          <cell r="T357">
            <v>-1.5</v>
          </cell>
          <cell r="V357">
            <v>-4.4000000000000004</v>
          </cell>
          <cell r="W357">
            <v>-3.4000000000000004</v>
          </cell>
          <cell r="Y357">
            <v>3.7</v>
          </cell>
          <cell r="Z357">
            <v>0.40000000000000036</v>
          </cell>
          <cell r="AB357">
            <v>34.1</v>
          </cell>
          <cell r="AC357">
            <v>7</v>
          </cell>
          <cell r="AD357" t="str">
            <v>Top 2013</v>
          </cell>
          <cell r="AE357">
            <v>20.100000000000001</v>
          </cell>
          <cell r="AF357">
            <v>3.7000000000000028</v>
          </cell>
          <cell r="AG357" t="str">
            <v>Top 2012</v>
          </cell>
          <cell r="AH357">
            <v>-11.7</v>
          </cell>
          <cell r="AI357">
            <v>-4.6999999999999993</v>
          </cell>
          <cell r="AK357">
            <v>15.7</v>
          </cell>
          <cell r="AL357">
            <v>0.39999999999999858</v>
          </cell>
          <cell r="AN357">
            <v>40.1</v>
          </cell>
          <cell r="AO357">
            <v>2.6000000000000014</v>
          </cell>
          <cell r="AQ357">
            <v>-38.799999999999997</v>
          </cell>
          <cell r="AR357">
            <v>1.7000000000000028</v>
          </cell>
          <cell r="AT357">
            <v>7.3</v>
          </cell>
          <cell r="AU357">
            <v>-4.1000000000000005</v>
          </cell>
          <cell r="AW357">
            <v>277.3</v>
          </cell>
          <cell r="AX357">
            <v>29.900000000000006</v>
          </cell>
          <cell r="AZ357">
            <v>-52.8</v>
          </cell>
          <cell r="BA357">
            <v>-0.69999999999999574</v>
          </cell>
          <cell r="BC357">
            <v>1.5</v>
          </cell>
          <cell r="BD357">
            <v>0.4</v>
          </cell>
          <cell r="BE357" t="str">
            <v>Top M1</v>
          </cell>
          <cell r="BF357">
            <v>3.9</v>
          </cell>
          <cell r="BG357">
            <v>-0.6</v>
          </cell>
          <cell r="BI357">
            <v>27</v>
          </cell>
          <cell r="BJ357">
            <v>3.3</v>
          </cell>
          <cell r="BL357">
            <v>27</v>
          </cell>
          <cell r="BM357">
            <v>3.3</v>
          </cell>
          <cell r="BO357">
            <v>1.94</v>
          </cell>
          <cell r="BP357">
            <v>8.3000000000000007</v>
          </cell>
          <cell r="BQ357">
            <v>-0.69999999999999896</v>
          </cell>
          <cell r="BS357">
            <v>0.96</v>
          </cell>
          <cell r="BT357">
            <v>12</v>
          </cell>
          <cell r="BU357">
            <v>0.9</v>
          </cell>
          <cell r="BW357">
            <v>1.26</v>
          </cell>
          <cell r="BX357">
            <v>6.4</v>
          </cell>
          <cell r="BY357">
            <v>1.1000000000000001</v>
          </cell>
          <cell r="CA357">
            <v>0.9</v>
          </cell>
          <cell r="CB357">
            <v>0.86</v>
          </cell>
          <cell r="CC357">
            <v>1.2</v>
          </cell>
          <cell r="CD357">
            <v>14.4</v>
          </cell>
          <cell r="CE357">
            <v>1.33</v>
          </cell>
          <cell r="CG357">
            <v>1.44</v>
          </cell>
          <cell r="CI357">
            <v>1.26</v>
          </cell>
          <cell r="CJ357">
            <v>0.77</v>
          </cell>
          <cell r="CK357">
            <v>2719.3</v>
          </cell>
          <cell r="CL357">
            <v>1794.4</v>
          </cell>
          <cell r="CM357">
            <v>47.31</v>
          </cell>
          <cell r="CN357">
            <v>51.6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0.67</v>
          </cell>
          <cell r="CT357">
            <v>0.43</v>
          </cell>
          <cell r="CU357">
            <v>51.6</v>
          </cell>
          <cell r="CV357">
            <v>32</v>
          </cell>
          <cell r="CW357">
            <v>44</v>
          </cell>
          <cell r="CX357">
            <v>47.139999389648402</v>
          </cell>
          <cell r="CY357">
            <v>43008</v>
          </cell>
          <cell r="CZ357">
            <v>1.16999995708466</v>
          </cell>
          <cell r="DG357">
            <v>1000</v>
          </cell>
          <cell r="DH357">
            <v>100</v>
          </cell>
          <cell r="DI357">
            <v>1000</v>
          </cell>
          <cell r="DJ357">
            <v>100</v>
          </cell>
          <cell r="DU357" t="str">
            <v>No Load</v>
          </cell>
          <cell r="DW357">
            <v>36376</v>
          </cell>
          <cell r="DX357" t="str">
            <v>McGregor/Herro/Coniaris/Long - 2003</v>
          </cell>
          <cell r="DY357">
            <v>37923</v>
          </cell>
          <cell r="DZ357">
            <v>14.18</v>
          </cell>
          <cell r="EA357" t="str">
            <v>Oakmark</v>
          </cell>
          <cell r="EB357" t="str">
            <v>800-625-6275</v>
          </cell>
          <cell r="EC357" t="str">
            <v>www.oakmark.com</v>
          </cell>
          <cell r="ED357" t="str">
            <v>OAKGX</v>
          </cell>
          <cell r="EE357" t="str">
            <v>FOUSA00K8J</v>
          </cell>
        </row>
        <row r="358">
          <cell r="E358" t="str">
            <v>IntS-Glb</v>
          </cell>
          <cell r="F358" t="str">
            <v>Russell Inv Global Equity S (RGESX)</v>
          </cell>
          <cell r="G358">
            <v>12</v>
          </cell>
          <cell r="H358">
            <v>0.9</v>
          </cell>
          <cell r="P358">
            <v>23.1</v>
          </cell>
          <cell r="Q358">
            <v>-0.59999999999999787</v>
          </cell>
          <cell r="S358">
            <v>7.4</v>
          </cell>
          <cell r="T358">
            <v>1.3000000000000007</v>
          </cell>
          <cell r="V358">
            <v>-0.4</v>
          </cell>
          <cell r="W358">
            <v>0.6</v>
          </cell>
          <cell r="Y358">
            <v>4.5999999999999996</v>
          </cell>
          <cell r="Z358">
            <v>1.2999999999999998</v>
          </cell>
          <cell r="AB358">
            <v>27.9</v>
          </cell>
          <cell r="AC358">
            <v>0.79999999999999716</v>
          </cell>
          <cell r="AE358">
            <v>15.5</v>
          </cell>
          <cell r="AF358">
            <v>-0.89999999999999858</v>
          </cell>
          <cell r="AH358">
            <v>-9.1</v>
          </cell>
          <cell r="AI358">
            <v>-2.0999999999999996</v>
          </cell>
          <cell r="AK358">
            <v>14.6</v>
          </cell>
          <cell r="AL358">
            <v>-0.70000000000000107</v>
          </cell>
          <cell r="AN358">
            <v>36.700000000000003</v>
          </cell>
          <cell r="AO358">
            <v>-0.79999999999999716</v>
          </cell>
          <cell r="AQ358">
            <v>-44</v>
          </cell>
          <cell r="AR358">
            <v>-3.5</v>
          </cell>
          <cell r="AW358">
            <v>247.9</v>
          </cell>
          <cell r="AX358">
            <v>0.5</v>
          </cell>
          <cell r="AZ358">
            <v>-55.6</v>
          </cell>
          <cell r="BA358">
            <v>-3.5</v>
          </cell>
          <cell r="BC358">
            <v>0.7</v>
          </cell>
          <cell r="BD358">
            <v>-0.4</v>
          </cell>
          <cell r="BF358">
            <v>5.6</v>
          </cell>
          <cell r="BG358">
            <v>1.1000000000000001</v>
          </cell>
          <cell r="BI358">
            <v>23.1</v>
          </cell>
          <cell r="BJ358">
            <v>-0.59999999999999798</v>
          </cell>
          <cell r="BL358">
            <v>23.1</v>
          </cell>
          <cell r="BM358">
            <v>-0.59999999999999798</v>
          </cell>
          <cell r="BO358">
            <v>3.56</v>
          </cell>
          <cell r="BP358">
            <v>9.6</v>
          </cell>
          <cell r="BQ358">
            <v>0.6</v>
          </cell>
          <cell r="BS358">
            <v>2.74</v>
          </cell>
          <cell r="BT358">
            <v>12</v>
          </cell>
          <cell r="BU358">
            <v>0.9</v>
          </cell>
          <cell r="BW358">
            <v>2.13</v>
          </cell>
          <cell r="BX358">
            <v>5</v>
          </cell>
          <cell r="BY358">
            <v>-0.3</v>
          </cell>
          <cell r="CA358">
            <v>1.17</v>
          </cell>
          <cell r="CB358">
            <v>0.65</v>
          </cell>
          <cell r="CC358">
            <v>2.1</v>
          </cell>
          <cell r="CD358">
            <v>10.9</v>
          </cell>
          <cell r="CE358">
            <v>1.01</v>
          </cell>
          <cell r="CG358">
            <v>1.0900000000000001</v>
          </cell>
          <cell r="CI358">
            <v>1.03</v>
          </cell>
          <cell r="CJ358">
            <v>0.89</v>
          </cell>
          <cell r="CK358">
            <v>2155.4</v>
          </cell>
          <cell r="CL358">
            <v>1170.7</v>
          </cell>
          <cell r="CM358">
            <v>52.23</v>
          </cell>
          <cell r="CN358">
            <v>40.549999999999997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1.52</v>
          </cell>
          <cell r="CT358">
            <v>5.7</v>
          </cell>
          <cell r="CU358">
            <v>40.549999999999997</v>
          </cell>
          <cell r="CV358">
            <v>90</v>
          </cell>
          <cell r="CW358">
            <v>481</v>
          </cell>
          <cell r="CX358">
            <v>17.309999465942401</v>
          </cell>
          <cell r="CY358">
            <v>43069</v>
          </cell>
          <cell r="CZ358">
            <v>1.25</v>
          </cell>
          <cell r="DG358">
            <v>0</v>
          </cell>
          <cell r="DL358" t="b">
            <v>1</v>
          </cell>
          <cell r="DU358" t="str">
            <v>S</v>
          </cell>
          <cell r="DW358">
            <v>39141</v>
          </cell>
          <cell r="DX358" t="str">
            <v>Eggins - 2015</v>
          </cell>
          <cell r="DY358">
            <v>42048</v>
          </cell>
          <cell r="DZ358">
            <v>2.88</v>
          </cell>
          <cell r="EA358" t="str">
            <v>Russell</v>
          </cell>
          <cell r="EB358" t="str">
            <v>800-787-7354</v>
          </cell>
          <cell r="EC358" t="str">
            <v>www.russell.com</v>
          </cell>
          <cell r="ED358" t="str">
            <v>RGESX</v>
          </cell>
          <cell r="EE358" t="str">
            <v>FOUSA05XNY</v>
          </cell>
        </row>
        <row r="359">
          <cell r="E359" t="str">
            <v>IntS-Glb</v>
          </cell>
          <cell r="F359" t="str">
            <v>Fidelity Worldwide (FWWFX)</v>
          </cell>
          <cell r="G359">
            <v>11.9</v>
          </cell>
          <cell r="H359">
            <v>0.80000000000000104</v>
          </cell>
          <cell r="P359">
            <v>29.5</v>
          </cell>
          <cell r="Q359">
            <v>5.8000000000000007</v>
          </cell>
          <cell r="R359" t="str">
            <v>Top 2017</v>
          </cell>
          <cell r="S359">
            <v>-0.7</v>
          </cell>
          <cell r="T359">
            <v>-6.8</v>
          </cell>
          <cell r="V359">
            <v>3.5</v>
          </cell>
          <cell r="W359">
            <v>4.5</v>
          </cell>
          <cell r="X359" t="str">
            <v>Top 2015</v>
          </cell>
          <cell r="Y359">
            <v>0.4</v>
          </cell>
          <cell r="Z359">
            <v>-2.9</v>
          </cell>
          <cell r="AB359">
            <v>31.5</v>
          </cell>
          <cell r="AC359">
            <v>4.3999999999999986</v>
          </cell>
          <cell r="AD359" t="str">
            <v>Top 2013</v>
          </cell>
          <cell r="AE359">
            <v>18.7</v>
          </cell>
          <cell r="AF359">
            <v>2.3000000000000007</v>
          </cell>
          <cell r="AH359">
            <v>-6.8</v>
          </cell>
          <cell r="AI359">
            <v>0.20000000000000018</v>
          </cell>
          <cell r="AK359">
            <v>17</v>
          </cell>
          <cell r="AL359">
            <v>1.6999999999999993</v>
          </cell>
          <cell r="AN359">
            <v>28.5</v>
          </cell>
          <cell r="AO359">
            <v>-9</v>
          </cell>
          <cell r="AQ359">
            <v>-40.299999999999997</v>
          </cell>
          <cell r="AR359">
            <v>0.20000000000000284</v>
          </cell>
          <cell r="AT359">
            <v>18.399999999999999</v>
          </cell>
          <cell r="AU359">
            <v>6.9999999999999982</v>
          </cell>
          <cell r="AV359" t="str">
            <v>Top 2007</v>
          </cell>
          <cell r="AW359">
            <v>253.9</v>
          </cell>
          <cell r="AX359">
            <v>6.5</v>
          </cell>
          <cell r="AZ359">
            <v>-53.1</v>
          </cell>
          <cell r="BA359">
            <v>-1</v>
          </cell>
          <cell r="BC359">
            <v>0.8</v>
          </cell>
          <cell r="BD359">
            <v>-0.3</v>
          </cell>
          <cell r="BF359">
            <v>6</v>
          </cell>
          <cell r="BG359">
            <v>1.5</v>
          </cell>
          <cell r="BH359" t="str">
            <v>Top Q1</v>
          </cell>
          <cell r="BI359">
            <v>29.5</v>
          </cell>
          <cell r="BJ359">
            <v>5.8</v>
          </cell>
          <cell r="BK359" t="str">
            <v>Top YTD</v>
          </cell>
          <cell r="BL359">
            <v>29.5</v>
          </cell>
          <cell r="BM359">
            <v>5.8</v>
          </cell>
          <cell r="BN359" t="str">
            <v>Top 1Y</v>
          </cell>
          <cell r="BO359">
            <v>1.67</v>
          </cell>
          <cell r="BP359">
            <v>10</v>
          </cell>
          <cell r="BQ359">
            <v>1</v>
          </cell>
          <cell r="BS359">
            <v>0.97</v>
          </cell>
          <cell r="BT359">
            <v>11.9</v>
          </cell>
          <cell r="BU359">
            <v>0.80000000000000104</v>
          </cell>
          <cell r="BW359">
            <v>1.67</v>
          </cell>
          <cell r="BX359">
            <v>5.7</v>
          </cell>
          <cell r="BY359">
            <v>0.4</v>
          </cell>
          <cell r="CA359">
            <v>0.97</v>
          </cell>
          <cell r="CB359">
            <v>0.62</v>
          </cell>
          <cell r="CC359">
            <v>1.6</v>
          </cell>
          <cell r="CD359">
            <v>10.4</v>
          </cell>
          <cell r="CE359">
            <v>0.96</v>
          </cell>
          <cell r="CG359">
            <v>1.04</v>
          </cell>
          <cell r="CI359">
            <v>0.89</v>
          </cell>
          <cell r="CJ359">
            <v>0.74</v>
          </cell>
          <cell r="CK359">
            <v>1774.5</v>
          </cell>
          <cell r="CL359">
            <v>1696.7</v>
          </cell>
          <cell r="CM359">
            <v>52.32</v>
          </cell>
          <cell r="CN359">
            <v>45.91</v>
          </cell>
          <cell r="CO359">
            <v>0.12</v>
          </cell>
          <cell r="CP359">
            <v>0</v>
          </cell>
          <cell r="CQ359">
            <v>0</v>
          </cell>
          <cell r="CR359">
            <v>0</v>
          </cell>
          <cell r="CS359">
            <v>0.06</v>
          </cell>
          <cell r="CT359">
            <v>1.6</v>
          </cell>
          <cell r="CU359">
            <v>45.91</v>
          </cell>
          <cell r="CV359">
            <v>111</v>
          </cell>
          <cell r="CW359">
            <v>330</v>
          </cell>
          <cell r="CX359">
            <v>23.2700004577637</v>
          </cell>
          <cell r="CY359">
            <v>43069</v>
          </cell>
          <cell r="CZ359">
            <v>0.81000000238418601</v>
          </cell>
          <cell r="DG359">
            <v>2500</v>
          </cell>
          <cell r="DI359">
            <v>2500</v>
          </cell>
          <cell r="DU359" t="str">
            <v>No Load</v>
          </cell>
          <cell r="DW359">
            <v>33023</v>
          </cell>
          <cell r="DX359" t="str">
            <v>Kennedy/DuFour - 2006</v>
          </cell>
          <cell r="DY359">
            <v>38718</v>
          </cell>
          <cell r="DZ359">
            <v>12.01</v>
          </cell>
          <cell r="EA359" t="str">
            <v>Fidelity Investments</v>
          </cell>
          <cell r="EB359" t="str">
            <v>800-544-8544</v>
          </cell>
          <cell r="EC359" t="str">
            <v>www.institutional.fidelity.com</v>
          </cell>
          <cell r="ED359" t="str">
            <v>FWWFX</v>
          </cell>
          <cell r="EE359" t="str">
            <v>FOUSA00CK3</v>
          </cell>
        </row>
        <row r="360">
          <cell r="E360" t="str">
            <v>IntS-Glb</v>
          </cell>
          <cell r="F360" t="str">
            <v>Janus Henderson Global Sel T (JORNX)</v>
          </cell>
          <cell r="G360">
            <v>11.8</v>
          </cell>
          <cell r="H360">
            <v>0.70000000000000095</v>
          </cell>
          <cell r="P360">
            <v>31</v>
          </cell>
          <cell r="Q360">
            <v>7.3000000000000007</v>
          </cell>
          <cell r="R360" t="str">
            <v>Top 2017</v>
          </cell>
          <cell r="S360">
            <v>3.3</v>
          </cell>
          <cell r="T360">
            <v>-2.8</v>
          </cell>
          <cell r="V360">
            <v>-4.7</v>
          </cell>
          <cell r="W360">
            <v>-3.7</v>
          </cell>
          <cell r="Y360">
            <v>6.8</v>
          </cell>
          <cell r="Z360">
            <v>3.5</v>
          </cell>
          <cell r="AA360" t="str">
            <v>Top 2014</v>
          </cell>
          <cell r="AB360">
            <v>26.9</v>
          </cell>
          <cell r="AC360">
            <v>-0.20000000000000284</v>
          </cell>
          <cell r="AE360">
            <v>4.0999999999999996</v>
          </cell>
          <cell r="AF360">
            <v>-12.299999999999999</v>
          </cell>
          <cell r="AH360">
            <v>-17.899999999999999</v>
          </cell>
          <cell r="AI360">
            <v>-10.899999999999999</v>
          </cell>
          <cell r="AK360">
            <v>20</v>
          </cell>
          <cell r="AL360">
            <v>4.6999999999999993</v>
          </cell>
          <cell r="AM360" t="str">
            <v>Top 2010</v>
          </cell>
          <cell r="AN360">
            <v>54.7</v>
          </cell>
          <cell r="AO360">
            <v>17.200000000000003</v>
          </cell>
          <cell r="AP360" t="str">
            <v>Top 2009</v>
          </cell>
          <cell r="AQ360">
            <v>-49.8</v>
          </cell>
          <cell r="AR360">
            <v>-9.2999999999999972</v>
          </cell>
          <cell r="AT360">
            <v>32.299999999999997</v>
          </cell>
          <cell r="AU360">
            <v>20.9</v>
          </cell>
          <cell r="AV360" t="str">
            <v>Top 2007</v>
          </cell>
          <cell r="AW360">
            <v>216.3</v>
          </cell>
          <cell r="AX360">
            <v>-31.099999999999994</v>
          </cell>
          <cell r="AZ360">
            <v>-57.4</v>
          </cell>
          <cell r="BA360">
            <v>-5.2999999999999972</v>
          </cell>
          <cell r="BC360">
            <v>0.7</v>
          </cell>
          <cell r="BD360">
            <v>-0.4</v>
          </cell>
          <cell r="BF360">
            <v>5.7</v>
          </cell>
          <cell r="BG360">
            <v>1.2</v>
          </cell>
          <cell r="BI360">
            <v>31</v>
          </cell>
          <cell r="BJ360">
            <v>7.3</v>
          </cell>
          <cell r="BK360" t="str">
            <v>Top YTD</v>
          </cell>
          <cell r="BL360">
            <v>31</v>
          </cell>
          <cell r="BM360">
            <v>7.3</v>
          </cell>
          <cell r="BN360" t="str">
            <v>Top 1Y</v>
          </cell>
          <cell r="BO360">
            <v>0.35</v>
          </cell>
          <cell r="BP360">
            <v>8.9</v>
          </cell>
          <cell r="BQ360">
            <v>-9.9999999999999603E-2</v>
          </cell>
          <cell r="BS360">
            <v>0.42</v>
          </cell>
          <cell r="BT360">
            <v>11.8</v>
          </cell>
          <cell r="BU360">
            <v>0.70000000000000095</v>
          </cell>
          <cell r="BW360">
            <v>0.35</v>
          </cell>
          <cell r="BX360">
            <v>3.4</v>
          </cell>
          <cell r="BY360">
            <v>-1.9</v>
          </cell>
          <cell r="CA360">
            <v>0.3</v>
          </cell>
          <cell r="CB360">
            <v>0.82</v>
          </cell>
          <cell r="CC360">
            <v>0.3</v>
          </cell>
          <cell r="CD360">
            <v>12.1</v>
          </cell>
          <cell r="CE360">
            <v>1.1200000000000001</v>
          </cell>
          <cell r="CG360">
            <v>1.21</v>
          </cell>
          <cell r="CI360">
            <v>1.06</v>
          </cell>
          <cell r="CJ360">
            <v>0.77</v>
          </cell>
          <cell r="CK360">
            <v>2221.3000000000002</v>
          </cell>
          <cell r="CL360">
            <v>541.79999999999995</v>
          </cell>
          <cell r="CM360">
            <v>48.01</v>
          </cell>
          <cell r="CN360">
            <v>49.11</v>
          </cell>
          <cell r="CO360">
            <v>0.5</v>
          </cell>
          <cell r="CP360">
            <v>0</v>
          </cell>
          <cell r="CQ360">
            <v>0</v>
          </cell>
          <cell r="CR360">
            <v>0</v>
          </cell>
          <cell r="CS360">
            <v>0.37</v>
          </cell>
          <cell r="CT360">
            <v>2.0099999999999998</v>
          </cell>
          <cell r="CU360">
            <v>49.11</v>
          </cell>
          <cell r="CV360">
            <v>42</v>
          </cell>
          <cell r="CW360">
            <v>67</v>
          </cell>
          <cell r="CX360">
            <v>28.840000152587901</v>
          </cell>
          <cell r="CY360">
            <v>43008</v>
          </cell>
          <cell r="CZ360">
            <v>0.93999999761581399</v>
          </cell>
          <cell r="DG360">
            <v>2500</v>
          </cell>
          <cell r="DU360" t="str">
            <v>Other</v>
          </cell>
          <cell r="DW360">
            <v>36707</v>
          </cell>
          <cell r="DX360" t="str">
            <v>Maris/McManus/Yettick - 2012</v>
          </cell>
          <cell r="DY360">
            <v>41124</v>
          </cell>
          <cell r="DZ360">
            <v>5.41</v>
          </cell>
          <cell r="EA360" t="str">
            <v>Janus Henderson</v>
          </cell>
          <cell r="EB360" t="str">
            <v>877-335-2687</v>
          </cell>
          <cell r="EC360" t="str">
            <v>www.janus.com</v>
          </cell>
          <cell r="ED360" t="str">
            <v>JORNX</v>
          </cell>
          <cell r="EE360" t="str">
            <v>FOUSA0083K</v>
          </cell>
        </row>
        <row r="361">
          <cell r="E361" t="str">
            <v>IntS-Glb</v>
          </cell>
          <cell r="F361" t="str">
            <v>Motley Fool Indep Inv (FOOLX)</v>
          </cell>
          <cell r="G361">
            <v>11.8</v>
          </cell>
          <cell r="H361">
            <v>0.70000000000000095</v>
          </cell>
          <cell r="P361">
            <v>30.3</v>
          </cell>
          <cell r="Q361">
            <v>6.6000000000000014</v>
          </cell>
          <cell r="R361" t="str">
            <v>Top 2017</v>
          </cell>
          <cell r="S361">
            <v>2.7</v>
          </cell>
          <cell r="T361">
            <v>-3.3999999999999995</v>
          </cell>
          <cell r="V361">
            <v>-1.6</v>
          </cell>
          <cell r="W361">
            <v>-0.60000000000000009</v>
          </cell>
          <cell r="Y361">
            <v>7.2</v>
          </cell>
          <cell r="Z361">
            <v>3.9000000000000004</v>
          </cell>
          <cell r="AA361" t="str">
            <v>Top 2014</v>
          </cell>
          <cell r="AB361">
            <v>23.9</v>
          </cell>
          <cell r="AC361">
            <v>-3.2000000000000028</v>
          </cell>
          <cell r="AE361">
            <v>13.1</v>
          </cell>
          <cell r="AF361">
            <v>-3.2999999999999989</v>
          </cell>
          <cell r="AH361">
            <v>-3.4</v>
          </cell>
          <cell r="AI361">
            <v>3.6</v>
          </cell>
          <cell r="AJ361" t="str">
            <v>Top 2011</v>
          </cell>
          <cell r="AK361">
            <v>18.7</v>
          </cell>
          <cell r="AL361">
            <v>3.3999999999999986</v>
          </cell>
          <cell r="AM361" t="str">
            <v>Top 2010</v>
          </cell>
          <cell r="BC361">
            <v>-0.6</v>
          </cell>
          <cell r="BD361">
            <v>-1.7</v>
          </cell>
          <cell r="BF361">
            <v>6.8</v>
          </cell>
          <cell r="BG361">
            <v>2.2999999999999998</v>
          </cell>
          <cell r="BH361" t="str">
            <v>Top Q1</v>
          </cell>
          <cell r="BI361">
            <v>30.3</v>
          </cell>
          <cell r="BJ361">
            <v>6.6</v>
          </cell>
          <cell r="BK361" t="str">
            <v>Top YTD</v>
          </cell>
          <cell r="BL361">
            <v>30.3</v>
          </cell>
          <cell r="BM361">
            <v>6.6</v>
          </cell>
          <cell r="BN361" t="str">
            <v>Top 1Y</v>
          </cell>
          <cell r="BO361">
            <v>2.98</v>
          </cell>
          <cell r="BP361">
            <v>9.6</v>
          </cell>
          <cell r="BQ361">
            <v>0.6</v>
          </cell>
          <cell r="BS361">
            <v>1.25</v>
          </cell>
          <cell r="BT361">
            <v>11.8</v>
          </cell>
          <cell r="BU361">
            <v>0.70000000000000095</v>
          </cell>
          <cell r="BW361">
            <v>0.94</v>
          </cell>
          <cell r="CB361">
            <v>0.21</v>
          </cell>
          <cell r="CC361">
            <v>0.9</v>
          </cell>
          <cell r="CD361">
            <v>10.8</v>
          </cell>
          <cell r="CE361">
            <v>1</v>
          </cell>
          <cell r="CG361">
            <v>1.08</v>
          </cell>
          <cell r="CI361">
            <v>0.89</v>
          </cell>
          <cell r="CJ361">
            <v>0.69</v>
          </cell>
          <cell r="CK361">
            <v>423.4</v>
          </cell>
          <cell r="CL361">
            <v>356.4</v>
          </cell>
          <cell r="CM361">
            <v>53.88</v>
          </cell>
          <cell r="CN361">
            <v>39.880000000000003</v>
          </cell>
          <cell r="CO361">
            <v>0</v>
          </cell>
          <cell r="CP361">
            <v>0</v>
          </cell>
          <cell r="CQ361">
            <v>2.02</v>
          </cell>
          <cell r="CR361">
            <v>0</v>
          </cell>
          <cell r="CS361">
            <v>4.18</v>
          </cell>
          <cell r="CT361">
            <v>0.04</v>
          </cell>
          <cell r="CU361">
            <v>39.880000000000003</v>
          </cell>
          <cell r="CV361">
            <v>38</v>
          </cell>
          <cell r="CW361">
            <v>53</v>
          </cell>
          <cell r="CX361">
            <v>32.689998626708999</v>
          </cell>
          <cell r="CY361">
            <v>42947</v>
          </cell>
          <cell r="CZ361">
            <v>1.1499999761581401</v>
          </cell>
          <cell r="DA361">
            <v>2</v>
          </cell>
          <cell r="DB361" t="str">
            <v>R</v>
          </cell>
          <cell r="DF361">
            <v>2</v>
          </cell>
          <cell r="DG361">
            <v>500</v>
          </cell>
          <cell r="DH361">
            <v>50</v>
          </cell>
          <cell r="DU361" t="str">
            <v>Other</v>
          </cell>
          <cell r="DW361">
            <v>39980</v>
          </cell>
          <cell r="DX361" t="str">
            <v>Barker/Arsta/Weisshaar/Hinmon - 2009</v>
          </cell>
          <cell r="DY361">
            <v>39980</v>
          </cell>
          <cell r="DZ361">
            <v>8.5500000000000007</v>
          </cell>
          <cell r="EA361" t="str">
            <v>Motley Fool</v>
          </cell>
          <cell r="EB361" t="str">
            <v>888-863-8803</v>
          </cell>
          <cell r="EC361" t="str">
            <v>www.foolfunds.com</v>
          </cell>
          <cell r="ED361" t="str">
            <v>FOOLX</v>
          </cell>
          <cell r="EE361" t="str">
            <v>FOUSA08OSZ</v>
          </cell>
        </row>
        <row r="362">
          <cell r="E362" t="str">
            <v>IntS-Glb</v>
          </cell>
          <cell r="F362" t="str">
            <v>Fidelity Global Eq Income (FGILX)</v>
          </cell>
          <cell r="G362">
            <v>11.4</v>
          </cell>
          <cell r="H362">
            <v>0.30000000000000099</v>
          </cell>
          <cell r="P362">
            <v>22</v>
          </cell>
          <cell r="Q362">
            <v>-1.6999999999999993</v>
          </cell>
          <cell r="S362">
            <v>3.4</v>
          </cell>
          <cell r="T362">
            <v>-2.6999999999999997</v>
          </cell>
          <cell r="V362">
            <v>2.2999999999999998</v>
          </cell>
          <cell r="W362">
            <v>3.3</v>
          </cell>
          <cell r="X362" t="str">
            <v>Top 2015</v>
          </cell>
          <cell r="Y362">
            <v>6.1</v>
          </cell>
          <cell r="Z362">
            <v>2.8</v>
          </cell>
          <cell r="AB362">
            <v>25.3</v>
          </cell>
          <cell r="AC362">
            <v>-1.8000000000000007</v>
          </cell>
          <cell r="BC362">
            <v>1.9</v>
          </cell>
          <cell r="BD362">
            <v>0.8</v>
          </cell>
          <cell r="BE362" t="str">
            <v>Top M1</v>
          </cell>
          <cell r="BF362">
            <v>5.9</v>
          </cell>
          <cell r="BG362">
            <v>1.4</v>
          </cell>
          <cell r="BH362" t="str">
            <v>Top Q1</v>
          </cell>
          <cell r="BI362">
            <v>22</v>
          </cell>
          <cell r="BJ362">
            <v>-1.7</v>
          </cell>
          <cell r="BL362">
            <v>22</v>
          </cell>
          <cell r="BM362">
            <v>-1.7</v>
          </cell>
          <cell r="BO362">
            <v>0.83</v>
          </cell>
          <cell r="BP362">
            <v>8.9</v>
          </cell>
          <cell r="BQ362">
            <v>-9.9999999999999603E-2</v>
          </cell>
          <cell r="BS362">
            <v>0.56999999999999995</v>
          </cell>
          <cell r="BT362">
            <v>11.4</v>
          </cell>
          <cell r="BU362">
            <v>0.30000000000000099</v>
          </cell>
          <cell r="BW362">
            <v>1.01</v>
          </cell>
          <cell r="CB362">
            <v>1.17</v>
          </cell>
          <cell r="CC362">
            <v>1</v>
          </cell>
          <cell r="CD362">
            <v>8.6999999999999993</v>
          </cell>
          <cell r="CE362">
            <v>0.81</v>
          </cell>
          <cell r="CF362" t="str">
            <v>Low Cat Risk</v>
          </cell>
          <cell r="CG362">
            <v>0.87</v>
          </cell>
          <cell r="CI362">
            <v>0.8</v>
          </cell>
          <cell r="CJ362">
            <v>0.86</v>
          </cell>
          <cell r="CK362">
            <v>84</v>
          </cell>
          <cell r="CL362">
            <v>84</v>
          </cell>
          <cell r="CM362">
            <v>48.23</v>
          </cell>
          <cell r="CN362">
            <v>49.71</v>
          </cell>
          <cell r="CO362">
            <v>0.69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1.36</v>
          </cell>
          <cell r="CU362">
            <v>49.71</v>
          </cell>
          <cell r="CV362">
            <v>37</v>
          </cell>
          <cell r="CW362">
            <v>143</v>
          </cell>
          <cell r="CX362">
            <v>20.180000305175799</v>
          </cell>
          <cell r="CY362">
            <v>43069</v>
          </cell>
          <cell r="CZ362">
            <v>1.12999999523163</v>
          </cell>
          <cell r="DG362">
            <v>2500</v>
          </cell>
          <cell r="DI362">
            <v>2500</v>
          </cell>
          <cell r="DU362" t="str">
            <v>Other</v>
          </cell>
          <cell r="DW362">
            <v>41031</v>
          </cell>
          <cell r="DX362" t="str">
            <v>Persaud - 2012</v>
          </cell>
          <cell r="DY362">
            <v>41031</v>
          </cell>
          <cell r="DZ362">
            <v>5.67</v>
          </cell>
          <cell r="EA362" t="str">
            <v>Fidelity Investments</v>
          </cell>
          <cell r="EB362" t="str">
            <v>800-544-8544</v>
          </cell>
          <cell r="EC362" t="str">
            <v>www.institutional.fidelity.com</v>
          </cell>
          <cell r="ED362" t="str">
            <v>FGILX</v>
          </cell>
          <cell r="EE362" t="str">
            <v>F00000NQE7</v>
          </cell>
        </row>
        <row r="363">
          <cell r="E363" t="str">
            <v>IntS-Glb</v>
          </cell>
          <cell r="F363" t="str">
            <v>Vanguard Ttl Wld Stk Idx Inv (VTWSX)</v>
          </cell>
          <cell r="G363">
            <v>11</v>
          </cell>
          <cell r="H363">
            <v>-9.9999999999999603E-2</v>
          </cell>
          <cell r="P363">
            <v>24</v>
          </cell>
          <cell r="Q363">
            <v>0.30000000000000071</v>
          </cell>
          <cell r="S363">
            <v>8.6</v>
          </cell>
          <cell r="T363">
            <v>2.5</v>
          </cell>
          <cell r="V363">
            <v>-2.1</v>
          </cell>
          <cell r="W363">
            <v>-1.1000000000000001</v>
          </cell>
          <cell r="Y363">
            <v>3.9</v>
          </cell>
          <cell r="Z363">
            <v>0.60000000000000009</v>
          </cell>
          <cell r="AB363">
            <v>22.7</v>
          </cell>
          <cell r="AC363">
            <v>-4.4000000000000021</v>
          </cell>
          <cell r="AE363">
            <v>17.100000000000001</v>
          </cell>
          <cell r="AF363">
            <v>0.70000000000000284</v>
          </cell>
          <cell r="AH363">
            <v>-7.9</v>
          </cell>
          <cell r="AI363">
            <v>-0.90000000000000036</v>
          </cell>
          <cell r="AK363">
            <v>12.8</v>
          </cell>
          <cell r="AL363">
            <v>-2.5</v>
          </cell>
          <cell r="AN363">
            <v>33.200000000000003</v>
          </cell>
          <cell r="AO363">
            <v>-4.2999999999999972</v>
          </cell>
          <cell r="AW363">
            <v>237.5</v>
          </cell>
          <cell r="AX363">
            <v>-9.9000000000000057</v>
          </cell>
          <cell r="BC363">
            <v>1.4</v>
          </cell>
          <cell r="BD363">
            <v>0.3</v>
          </cell>
          <cell r="BF363">
            <v>5.6</v>
          </cell>
          <cell r="BG363">
            <v>1.1000000000000001</v>
          </cell>
          <cell r="BI363">
            <v>24</v>
          </cell>
          <cell r="BJ363">
            <v>0.30000000000000099</v>
          </cell>
          <cell r="BL363">
            <v>24</v>
          </cell>
          <cell r="BM363">
            <v>0.30000000000000099</v>
          </cell>
          <cell r="BO363">
            <v>0.57999999999999996</v>
          </cell>
          <cell r="BP363">
            <v>9.6999999999999993</v>
          </cell>
          <cell r="BQ363">
            <v>0.69999999999999896</v>
          </cell>
          <cell r="BS363">
            <v>0.7</v>
          </cell>
          <cell r="BT363">
            <v>11</v>
          </cell>
          <cell r="BU363">
            <v>-9.9999999999999603E-2</v>
          </cell>
          <cell r="BW363">
            <v>0.77</v>
          </cell>
          <cell r="CB363">
            <v>2.0299999999999998</v>
          </cell>
          <cell r="CC363">
            <v>0.7</v>
          </cell>
          <cell r="CD363">
            <v>10.1</v>
          </cell>
          <cell r="CE363">
            <v>0.94</v>
          </cell>
          <cell r="CG363">
            <v>1.01</v>
          </cell>
          <cell r="CI363">
            <v>0.95</v>
          </cell>
          <cell r="CJ363">
            <v>0.9</v>
          </cell>
          <cell r="CK363">
            <v>14782.9</v>
          </cell>
          <cell r="CL363">
            <v>1613.5</v>
          </cell>
          <cell r="CM363">
            <v>51.92</v>
          </cell>
          <cell r="CN363">
            <v>46.2</v>
          </cell>
          <cell r="CO363">
            <v>0.03</v>
          </cell>
          <cell r="CP363">
            <v>0</v>
          </cell>
          <cell r="CQ363">
            <v>0.01</v>
          </cell>
          <cell r="CR363">
            <v>0.01</v>
          </cell>
          <cell r="CS363">
            <v>0.28999999999999998</v>
          </cell>
          <cell r="CT363">
            <v>1.54</v>
          </cell>
          <cell r="CU363">
            <v>46.21</v>
          </cell>
          <cell r="CV363">
            <v>10</v>
          </cell>
          <cell r="CW363">
            <v>7889</v>
          </cell>
          <cell r="CX363">
            <v>8.4499998092651403</v>
          </cell>
          <cell r="CY363">
            <v>43069</v>
          </cell>
          <cell r="CZ363">
            <v>0.20999999344348899</v>
          </cell>
          <cell r="DG363">
            <v>3000</v>
          </cell>
          <cell r="DH363">
            <v>1</v>
          </cell>
          <cell r="DT363" t="str">
            <v>I</v>
          </cell>
          <cell r="DU363" t="str">
            <v>Inv</v>
          </cell>
          <cell r="DV363" t="str">
            <v>FTSE Global All Cap</v>
          </cell>
          <cell r="DW363">
            <v>39625</v>
          </cell>
          <cell r="DX363" t="str">
            <v>Franquin/Geiger - 2013</v>
          </cell>
          <cell r="DY363">
            <v>41327</v>
          </cell>
          <cell r="DZ363">
            <v>4.8600000000000003</v>
          </cell>
          <cell r="EA363" t="str">
            <v>Vanguard</v>
          </cell>
          <cell r="EB363" t="str">
            <v>800-662-7447</v>
          </cell>
          <cell r="EC363" t="str">
            <v>www.vanguard.com</v>
          </cell>
          <cell r="ED363" t="str">
            <v>VTWSX</v>
          </cell>
          <cell r="EE363" t="str">
            <v>FOUSA06UOO</v>
          </cell>
        </row>
        <row r="364">
          <cell r="E364" t="str">
            <v>IntS-Glb</v>
          </cell>
          <cell r="F364" t="str">
            <v>Janus Henderson Global Research T (JAWWX)</v>
          </cell>
          <cell r="G364">
            <v>10.9</v>
          </cell>
          <cell r="H364">
            <v>-0.19999999999999901</v>
          </cell>
          <cell r="P364">
            <v>26.7</v>
          </cell>
          <cell r="Q364">
            <v>3</v>
          </cell>
          <cell r="S364">
            <v>1.8</v>
          </cell>
          <cell r="T364">
            <v>-4.3</v>
          </cell>
          <cell r="V364">
            <v>-2.2999999999999998</v>
          </cell>
          <cell r="W364">
            <v>-1.2999999999999998</v>
          </cell>
          <cell r="Y364">
            <v>7.2</v>
          </cell>
          <cell r="Z364">
            <v>3.9000000000000004</v>
          </cell>
          <cell r="AA364" t="str">
            <v>Top 2014</v>
          </cell>
          <cell r="AB364">
            <v>24.2</v>
          </cell>
          <cell r="AC364">
            <v>-2.9000000000000021</v>
          </cell>
          <cell r="AE364">
            <v>16.7</v>
          </cell>
          <cell r="AF364">
            <v>0.30000000000000071</v>
          </cell>
          <cell r="AH364">
            <v>-7.6</v>
          </cell>
          <cell r="AI364">
            <v>-0.59999999999999964</v>
          </cell>
          <cell r="AK364">
            <v>20.6</v>
          </cell>
          <cell r="AL364">
            <v>5.3000000000000007</v>
          </cell>
          <cell r="AM364" t="str">
            <v>Top 2010</v>
          </cell>
          <cell r="AN364">
            <v>45.1</v>
          </cell>
          <cell r="AO364">
            <v>7.6000000000000014</v>
          </cell>
          <cell r="AP364" t="str">
            <v>Top 2009</v>
          </cell>
          <cell r="AQ364">
            <v>-45.5</v>
          </cell>
          <cell r="AR364">
            <v>-5</v>
          </cell>
          <cell r="AT364">
            <v>26.7</v>
          </cell>
          <cell r="AU364">
            <v>15.299999999999999</v>
          </cell>
          <cell r="AV364" t="str">
            <v>Top 2007</v>
          </cell>
          <cell r="AW364">
            <v>264.10000000000002</v>
          </cell>
          <cell r="AX364">
            <v>16.700000000000017</v>
          </cell>
          <cell r="AZ364">
            <v>-54.4</v>
          </cell>
          <cell r="BA364">
            <v>-2.2999999999999972</v>
          </cell>
          <cell r="BC364">
            <v>1.2</v>
          </cell>
          <cell r="BD364">
            <v>9.9999999999999895E-2</v>
          </cell>
          <cell r="BF364">
            <v>5</v>
          </cell>
          <cell r="BG364">
            <v>0.5</v>
          </cell>
          <cell r="BI364">
            <v>26.7</v>
          </cell>
          <cell r="BJ364">
            <v>3</v>
          </cell>
          <cell r="BL364">
            <v>26.7</v>
          </cell>
          <cell r="BM364">
            <v>3</v>
          </cell>
          <cell r="BO364">
            <v>0.26</v>
          </cell>
          <cell r="BP364">
            <v>8</v>
          </cell>
          <cell r="BQ364">
            <v>-1</v>
          </cell>
          <cell r="BS364">
            <v>0.3</v>
          </cell>
          <cell r="BT364">
            <v>10.9</v>
          </cell>
          <cell r="BU364">
            <v>-0.19999999999999901</v>
          </cell>
          <cell r="BW364">
            <v>0.31</v>
          </cell>
          <cell r="BX364">
            <v>5.6</v>
          </cell>
          <cell r="BY364">
            <v>0.3</v>
          </cell>
          <cell r="CA364">
            <v>0.24</v>
          </cell>
          <cell r="CB364">
            <v>0.6</v>
          </cell>
          <cell r="CC364">
            <v>0.3</v>
          </cell>
          <cell r="CD364">
            <v>11.3</v>
          </cell>
          <cell r="CE364">
            <v>1.05</v>
          </cell>
          <cell r="CG364">
            <v>1.1299999999999999</v>
          </cell>
          <cell r="CI364">
            <v>1.02</v>
          </cell>
          <cell r="CJ364">
            <v>0.82</v>
          </cell>
          <cell r="CK364">
            <v>2816.3</v>
          </cell>
          <cell r="CL364">
            <v>1022.1</v>
          </cell>
          <cell r="CM364">
            <v>59.36</v>
          </cell>
          <cell r="CN364">
            <v>38.979999999999997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1.1000000000000001</v>
          </cell>
          <cell r="CT364">
            <v>0.56000000000000005</v>
          </cell>
          <cell r="CU364">
            <v>38.979999999999997</v>
          </cell>
          <cell r="CV364">
            <v>48</v>
          </cell>
          <cell r="CW364">
            <v>106</v>
          </cell>
          <cell r="CX364">
            <v>16.639999389648398</v>
          </cell>
          <cell r="CY364">
            <v>43008</v>
          </cell>
          <cell r="CZ364">
            <v>0.86000001430511497</v>
          </cell>
          <cell r="DG364">
            <v>2500</v>
          </cell>
          <cell r="DU364" t="str">
            <v>Other</v>
          </cell>
          <cell r="DW364">
            <v>38408</v>
          </cell>
          <cell r="DX364" t="str">
            <v>Wellso - 2014</v>
          </cell>
          <cell r="DY364">
            <v>41988</v>
          </cell>
          <cell r="DZ364">
            <v>3.05</v>
          </cell>
          <cell r="EA364" t="str">
            <v>Janus Henderson</v>
          </cell>
          <cell r="EB364" t="str">
            <v>877-335-2687</v>
          </cell>
          <cell r="EC364" t="str">
            <v>www.janus.com</v>
          </cell>
          <cell r="ED364" t="str">
            <v>JAWWX</v>
          </cell>
          <cell r="EE364" t="str">
            <v>FOUSA05BFC</v>
          </cell>
        </row>
        <row r="365">
          <cell r="E365" t="str">
            <v>IntS-Glb</v>
          </cell>
          <cell r="F365" t="str">
            <v>Old Westbury LC Strat (OWLSX)</v>
          </cell>
          <cell r="G365">
            <v>10.6</v>
          </cell>
          <cell r="H365">
            <v>-0.5</v>
          </cell>
          <cell r="P365">
            <v>19.3</v>
          </cell>
          <cell r="Q365">
            <v>-4.3999999999999986</v>
          </cell>
          <cell r="S365">
            <v>4.7</v>
          </cell>
          <cell r="T365">
            <v>-1.3999999999999995</v>
          </cell>
          <cell r="V365">
            <v>-1.1000000000000001</v>
          </cell>
          <cell r="W365">
            <v>-0.10000000000000009</v>
          </cell>
          <cell r="Y365">
            <v>7.1</v>
          </cell>
          <cell r="Z365">
            <v>3.8</v>
          </cell>
          <cell r="AA365" t="str">
            <v>Top 2014</v>
          </cell>
          <cell r="AB365">
            <v>25.3</v>
          </cell>
          <cell r="AC365">
            <v>-1.8000000000000007</v>
          </cell>
          <cell r="AE365">
            <v>15</v>
          </cell>
          <cell r="AF365">
            <v>-1.3999999999999986</v>
          </cell>
          <cell r="AH365">
            <v>-16.100000000000001</v>
          </cell>
          <cell r="AI365">
            <v>-9.1000000000000014</v>
          </cell>
          <cell r="AK365">
            <v>15.1</v>
          </cell>
          <cell r="AL365">
            <v>-0.20000000000000107</v>
          </cell>
          <cell r="AN365">
            <v>18.8</v>
          </cell>
          <cell r="AO365">
            <v>-18.7</v>
          </cell>
          <cell r="AQ365">
            <v>-34.299999999999997</v>
          </cell>
          <cell r="AR365">
            <v>6.2000000000000028</v>
          </cell>
          <cell r="AS365" t="str">
            <v>Top 2008</v>
          </cell>
          <cell r="AT365">
            <v>3.3</v>
          </cell>
          <cell r="AU365">
            <v>-8.1000000000000014</v>
          </cell>
          <cell r="AW365">
            <v>163.5</v>
          </cell>
          <cell r="AX365">
            <v>-83.9</v>
          </cell>
          <cell r="AZ365">
            <v>-49.2</v>
          </cell>
          <cell r="BA365">
            <v>2.8999999999999986</v>
          </cell>
          <cell r="BC365">
            <v>1.4</v>
          </cell>
          <cell r="BD365">
            <v>0.3</v>
          </cell>
          <cell r="BF365">
            <v>4.8</v>
          </cell>
          <cell r="BG365">
            <v>0.3</v>
          </cell>
          <cell r="BI365">
            <v>19.399999999999999</v>
          </cell>
          <cell r="BJ365">
            <v>-4.3</v>
          </cell>
          <cell r="BL365">
            <v>19.399999999999999</v>
          </cell>
          <cell r="BM365">
            <v>-4.3</v>
          </cell>
          <cell r="BO365">
            <v>1.46</v>
          </cell>
          <cell r="BP365">
            <v>7.3</v>
          </cell>
          <cell r="BQ365">
            <v>-1.7</v>
          </cell>
          <cell r="BS365">
            <v>0.87</v>
          </cell>
          <cell r="BT365">
            <v>10.6</v>
          </cell>
          <cell r="BU365">
            <v>-0.5</v>
          </cell>
          <cell r="BW365">
            <v>0.77</v>
          </cell>
          <cell r="BX365">
            <v>3.7</v>
          </cell>
          <cell r="BY365">
            <v>-1.6</v>
          </cell>
          <cell r="CA365">
            <v>0.64</v>
          </cell>
          <cell r="CB365">
            <v>0.65</v>
          </cell>
          <cell r="CC365">
            <v>0.7</v>
          </cell>
          <cell r="CD365">
            <v>9.6</v>
          </cell>
          <cell r="CE365">
            <v>0.89</v>
          </cell>
          <cell r="CG365">
            <v>0.96</v>
          </cell>
          <cell r="CI365">
            <v>0.91</v>
          </cell>
          <cell r="CJ365">
            <v>0.9</v>
          </cell>
          <cell r="CK365">
            <v>17365.7</v>
          </cell>
          <cell r="CL365">
            <v>17365.7</v>
          </cell>
          <cell r="CM365">
            <v>50.07</v>
          </cell>
          <cell r="CN365">
            <v>43.46</v>
          </cell>
          <cell r="CO365">
            <v>0.02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6.45</v>
          </cell>
          <cell r="CU365">
            <v>43.46</v>
          </cell>
          <cell r="CV365">
            <v>50</v>
          </cell>
          <cell r="CW365">
            <v>627</v>
          </cell>
          <cell r="CX365">
            <v>14.4099998474121</v>
          </cell>
          <cell r="CY365">
            <v>43039</v>
          </cell>
          <cell r="CZ365">
            <v>1.1499999761581401</v>
          </cell>
          <cell r="DG365">
            <v>1000</v>
          </cell>
          <cell r="DH365">
            <v>100</v>
          </cell>
          <cell r="DU365" t="str">
            <v>No Load</v>
          </cell>
          <cell r="DW365">
            <v>34264</v>
          </cell>
          <cell r="DX365" t="str">
            <v>Hagey/Thakor/Crawford/Williams - 2011</v>
          </cell>
          <cell r="DY365">
            <v>40863</v>
          </cell>
          <cell r="DZ365">
            <v>6.13</v>
          </cell>
          <cell r="EA365" t="str">
            <v>Old Westbury</v>
          </cell>
          <cell r="EB365" t="str">
            <v>800-607-2200</v>
          </cell>
          <cell r="ED365" t="str">
            <v>OWLSX</v>
          </cell>
          <cell r="EE365" t="str">
            <v>FOUSA00CA4</v>
          </cell>
        </row>
        <row r="366">
          <cell r="E366" t="str">
            <v>IntS-Glb</v>
          </cell>
          <cell r="F366" t="str">
            <v>Old Westbury Sm &amp; Mid (OWSMX)</v>
          </cell>
          <cell r="G366">
            <v>10.6</v>
          </cell>
          <cell r="H366">
            <v>-0.5</v>
          </cell>
          <cell r="P366">
            <v>18.100000000000001</v>
          </cell>
          <cell r="Q366">
            <v>-5.5999999999999979</v>
          </cell>
          <cell r="S366">
            <v>8.9</v>
          </cell>
          <cell r="T366">
            <v>2.8000000000000007</v>
          </cell>
          <cell r="V366">
            <v>1.5</v>
          </cell>
          <cell r="W366">
            <v>2.5</v>
          </cell>
          <cell r="Y366">
            <v>2</v>
          </cell>
          <cell r="Z366">
            <v>-1.2999999999999998</v>
          </cell>
          <cell r="AB366">
            <v>24.1</v>
          </cell>
          <cell r="AC366">
            <v>-3</v>
          </cell>
          <cell r="AE366">
            <v>17.3</v>
          </cell>
          <cell r="AF366">
            <v>0.90000000000000213</v>
          </cell>
          <cell r="AH366">
            <v>-7.9</v>
          </cell>
          <cell r="AI366">
            <v>-0.90000000000000036</v>
          </cell>
          <cell r="AK366">
            <v>24.1</v>
          </cell>
          <cell r="AL366">
            <v>8.8000000000000007</v>
          </cell>
          <cell r="AM366" t="str">
            <v>Top 2010</v>
          </cell>
          <cell r="AN366">
            <v>32.4</v>
          </cell>
          <cell r="AO366">
            <v>-5.1000000000000014</v>
          </cell>
          <cell r="AQ366">
            <v>-24.4</v>
          </cell>
          <cell r="AR366">
            <v>16.100000000000001</v>
          </cell>
          <cell r="AS366" t="str">
            <v>Top 2008</v>
          </cell>
          <cell r="AT366">
            <v>6.5</v>
          </cell>
          <cell r="AU366">
            <v>-4.9000000000000004</v>
          </cell>
          <cell r="AW366">
            <v>216.2</v>
          </cell>
          <cell r="AX366">
            <v>-31.200000000000017</v>
          </cell>
          <cell r="AZ366">
            <v>-35.700000000000003</v>
          </cell>
          <cell r="BA366">
            <v>16.399999999999999</v>
          </cell>
          <cell r="BB366" t="str">
            <v>Top Bear</v>
          </cell>
          <cell r="BC366">
            <v>1.3</v>
          </cell>
          <cell r="BD366">
            <v>0.2</v>
          </cell>
          <cell r="BF366">
            <v>3.8</v>
          </cell>
          <cell r="BG366">
            <v>-0.7</v>
          </cell>
          <cell r="BI366">
            <v>18.100000000000001</v>
          </cell>
          <cell r="BJ366">
            <v>-5.6</v>
          </cell>
          <cell r="BL366">
            <v>18.100000000000001</v>
          </cell>
          <cell r="BM366">
            <v>-5.6</v>
          </cell>
          <cell r="BO366">
            <v>1.77</v>
          </cell>
          <cell r="BP366">
            <v>9.3000000000000007</v>
          </cell>
          <cell r="BQ366">
            <v>0.30000000000000099</v>
          </cell>
          <cell r="BS366">
            <v>1.89</v>
          </cell>
          <cell r="BT366">
            <v>10.6</v>
          </cell>
          <cell r="BU366">
            <v>-0.5</v>
          </cell>
          <cell r="BW366">
            <v>1.84</v>
          </cell>
          <cell r="BX366">
            <v>8.3000000000000007</v>
          </cell>
          <cell r="BY366">
            <v>3</v>
          </cell>
          <cell r="BZ366" t="str">
            <v>Top 10Y</v>
          </cell>
          <cell r="CA366">
            <v>1.25</v>
          </cell>
          <cell r="CB366">
            <v>0.61</v>
          </cell>
          <cell r="CC366">
            <v>1.8</v>
          </cell>
          <cell r="CD366">
            <v>9.1999999999999993</v>
          </cell>
          <cell r="CE366">
            <v>0.85</v>
          </cell>
          <cell r="CF366" t="str">
            <v>Low Cat Risk</v>
          </cell>
          <cell r="CG366">
            <v>0.92</v>
          </cell>
          <cell r="CI366">
            <v>0.84</v>
          </cell>
          <cell r="CJ366">
            <v>0.85</v>
          </cell>
          <cell r="CK366">
            <v>6571.6</v>
          </cell>
          <cell r="CL366">
            <v>6571.6</v>
          </cell>
          <cell r="CM366">
            <v>59.05</v>
          </cell>
          <cell r="CN366">
            <v>34.270000000000003</v>
          </cell>
          <cell r="CO366">
            <v>0.1</v>
          </cell>
          <cell r="CP366">
            <v>0</v>
          </cell>
          <cell r="CQ366">
            <v>0</v>
          </cell>
          <cell r="CR366">
            <v>0</v>
          </cell>
          <cell r="CS366">
            <v>0.11</v>
          </cell>
          <cell r="CT366">
            <v>6.47</v>
          </cell>
          <cell r="CU366">
            <v>34.270000000000003</v>
          </cell>
          <cell r="CV366">
            <v>48</v>
          </cell>
          <cell r="CW366">
            <v>7088</v>
          </cell>
          <cell r="CX366">
            <v>14.8800001144409</v>
          </cell>
          <cell r="CY366">
            <v>43039</v>
          </cell>
          <cell r="CZ366">
            <v>1.12000000476837</v>
          </cell>
          <cell r="DG366">
            <v>1000</v>
          </cell>
          <cell r="DH366">
            <v>100</v>
          </cell>
          <cell r="DU366" t="str">
            <v>No Load</v>
          </cell>
          <cell r="DW366">
            <v>38447</v>
          </cell>
          <cell r="DX366" t="str">
            <v>Hall/Morrisroe/Aw/MacDonald - 2008</v>
          </cell>
          <cell r="DY366">
            <v>39448</v>
          </cell>
          <cell r="DZ366">
            <v>10.01</v>
          </cell>
          <cell r="EA366" t="str">
            <v>Old Westbury</v>
          </cell>
          <cell r="EB366" t="str">
            <v>800-607-2200</v>
          </cell>
          <cell r="ED366" t="str">
            <v>OWSMX</v>
          </cell>
          <cell r="EE366" t="str">
            <v>FOUSA05BR7</v>
          </cell>
        </row>
        <row r="367">
          <cell r="E367" t="str">
            <v>IntS-F</v>
          </cell>
          <cell r="F367" t="str">
            <v>Foreign Stock Category Average</v>
          </cell>
          <cell r="G367">
            <v>8.5</v>
          </cell>
          <cell r="H367">
            <v>0</v>
          </cell>
          <cell r="P367">
            <v>28.4</v>
          </cell>
          <cell r="S367">
            <v>0.6</v>
          </cell>
          <cell r="V367">
            <v>0.2</v>
          </cell>
          <cell r="Y367">
            <v>-4.8</v>
          </cell>
          <cell r="AB367">
            <v>22.4</v>
          </cell>
          <cell r="AE367">
            <v>20.3</v>
          </cell>
          <cell r="AH367">
            <v>-13.6</v>
          </cell>
          <cell r="AK367">
            <v>13.9</v>
          </cell>
          <cell r="AN367">
            <v>38.4</v>
          </cell>
          <cell r="AQ367">
            <v>-45.3</v>
          </cell>
          <cell r="AT367">
            <v>11.5</v>
          </cell>
          <cell r="AW367">
            <v>205.7</v>
          </cell>
          <cell r="AZ367">
            <v>-58</v>
          </cell>
          <cell r="BC367">
            <v>1.7</v>
          </cell>
          <cell r="BD367">
            <v>0</v>
          </cell>
          <cell r="BF367">
            <v>4.0999999999999996</v>
          </cell>
          <cell r="BG367">
            <v>0</v>
          </cell>
          <cell r="BI367">
            <v>28.4</v>
          </cell>
          <cell r="BJ367">
            <v>0</v>
          </cell>
          <cell r="BL367">
            <v>28.4</v>
          </cell>
          <cell r="BM367">
            <v>0</v>
          </cell>
          <cell r="BO367">
            <v>1</v>
          </cell>
          <cell r="BP367">
            <v>8.9</v>
          </cell>
          <cell r="BQ367">
            <v>0</v>
          </cell>
          <cell r="BS367">
            <v>0.8</v>
          </cell>
          <cell r="BT367">
            <v>8.5</v>
          </cell>
          <cell r="BU367">
            <v>0</v>
          </cell>
          <cell r="BW367">
            <v>0.9</v>
          </cell>
          <cell r="BX367">
            <v>2.9</v>
          </cell>
          <cell r="BY367">
            <v>0</v>
          </cell>
          <cell r="CA367">
            <v>0.8</v>
          </cell>
          <cell r="CB367">
            <v>1.4</v>
          </cell>
          <cell r="CC367">
            <v>0.9</v>
          </cell>
          <cell r="CD367">
            <v>11.6</v>
          </cell>
          <cell r="CG367">
            <v>1.1599999999999999</v>
          </cell>
          <cell r="CH367">
            <v>2.27</v>
          </cell>
          <cell r="CI367">
            <v>0.87</v>
          </cell>
          <cell r="CJ367">
            <v>0.57445544554455397</v>
          </cell>
          <cell r="CK367">
            <v>10959</v>
          </cell>
          <cell r="CL367">
            <v>4198.3871287128704</v>
          </cell>
          <cell r="CM367">
            <v>3.4320792079207898</v>
          </cell>
          <cell r="CN367">
            <v>91.120594059406002</v>
          </cell>
          <cell r="CO367">
            <v>0.33752475247524799</v>
          </cell>
          <cell r="CP367">
            <v>3.4653465346534702E-3</v>
          </cell>
          <cell r="CQ367">
            <v>1.1010891089108901</v>
          </cell>
          <cell r="CR367">
            <v>-0.67019801980198002</v>
          </cell>
          <cell r="CS367">
            <v>1.3283168316831699</v>
          </cell>
          <cell r="CT367">
            <v>3.3476237623762399</v>
          </cell>
          <cell r="CU367">
            <v>90.450396039604001</v>
          </cell>
          <cell r="CV367">
            <v>66.8</v>
          </cell>
          <cell r="CW367">
            <v>412</v>
          </cell>
          <cell r="CX367">
            <v>24.2637615203857</v>
          </cell>
          <cell r="CZ367">
            <v>1.0599999427795399</v>
          </cell>
          <cell r="ED367" t="str">
            <v>IntS-F</v>
          </cell>
          <cell r="EE367" t="str">
            <v>0302-IntS-F</v>
          </cell>
        </row>
        <row r="368">
          <cell r="E368" t="str">
            <v>IntS-F</v>
          </cell>
          <cell r="F368" t="str">
            <v>Oberweis Intl Opp (OBIOX)</v>
          </cell>
          <cell r="G368">
            <v>17.8</v>
          </cell>
          <cell r="H368">
            <v>9.3000000000000007</v>
          </cell>
          <cell r="I368" t="str">
            <v>Top 5Y</v>
          </cell>
          <cell r="J368" t="str">
            <v>Yes</v>
          </cell>
          <cell r="P368">
            <v>40.700000000000003</v>
          </cell>
          <cell r="Q368">
            <v>12.300000000000004</v>
          </cell>
          <cell r="R368" t="str">
            <v>Top 2017</v>
          </cell>
          <cell r="S368">
            <v>-5.3</v>
          </cell>
          <cell r="T368">
            <v>-5.8999999999999995</v>
          </cell>
          <cell r="V368">
            <v>15.1</v>
          </cell>
          <cell r="W368">
            <v>14.9</v>
          </cell>
          <cell r="X368" t="str">
            <v>Top 2015</v>
          </cell>
          <cell r="Y368">
            <v>-4.5999999999999996</v>
          </cell>
          <cell r="Z368">
            <v>0.20000000000000018</v>
          </cell>
          <cell r="AB368">
            <v>55</v>
          </cell>
          <cell r="AC368">
            <v>32.6</v>
          </cell>
          <cell r="AD368" t="str">
            <v>Top 2013</v>
          </cell>
          <cell r="AE368">
            <v>32.9</v>
          </cell>
          <cell r="AF368">
            <v>12.599999999999998</v>
          </cell>
          <cell r="AG368" t="str">
            <v>Top 2012</v>
          </cell>
          <cell r="AH368">
            <v>-14.5</v>
          </cell>
          <cell r="AI368">
            <v>-0.90000000000000036</v>
          </cell>
          <cell r="AK368">
            <v>30.3</v>
          </cell>
          <cell r="AL368">
            <v>16.399999999999999</v>
          </cell>
          <cell r="AM368" t="str">
            <v>Top 2010</v>
          </cell>
          <cell r="AN368">
            <v>61</v>
          </cell>
          <cell r="AO368">
            <v>22.6</v>
          </cell>
          <cell r="AP368" t="str">
            <v>Top 2009</v>
          </cell>
          <cell r="AQ368">
            <v>-60.5</v>
          </cell>
          <cell r="AR368">
            <v>-15.200000000000003</v>
          </cell>
          <cell r="AW368">
            <v>516</v>
          </cell>
          <cell r="AX368">
            <v>310.3</v>
          </cell>
          <cell r="AY368" t="str">
            <v>Top Bull</v>
          </cell>
          <cell r="AZ368">
            <v>-69.599999999999994</v>
          </cell>
          <cell r="BA368">
            <v>-11.599999999999994</v>
          </cell>
          <cell r="BC368">
            <v>1.6</v>
          </cell>
          <cell r="BD368">
            <v>-9.9999999999999895E-2</v>
          </cell>
          <cell r="BF368">
            <v>7.4</v>
          </cell>
          <cell r="BG368">
            <v>3.3</v>
          </cell>
          <cell r="BH368" t="str">
            <v>Top Q1</v>
          </cell>
          <cell r="BI368">
            <v>40.700000000000003</v>
          </cell>
          <cell r="BJ368">
            <v>12.3</v>
          </cell>
          <cell r="BK368" t="str">
            <v>Top YTD</v>
          </cell>
          <cell r="BL368">
            <v>40.700000000000003</v>
          </cell>
          <cell r="BM368">
            <v>12.3</v>
          </cell>
          <cell r="BN368" t="str">
            <v>Top 1Y</v>
          </cell>
          <cell r="BO368">
            <v>2.73</v>
          </cell>
          <cell r="BP368">
            <v>15.3</v>
          </cell>
          <cell r="BQ368">
            <v>6.4</v>
          </cell>
          <cell r="BR368" t="str">
            <v>Top 3Y</v>
          </cell>
          <cell r="BS368">
            <v>0.95</v>
          </cell>
          <cell r="BT368">
            <v>17.8</v>
          </cell>
          <cell r="BU368">
            <v>9.3000000000000007</v>
          </cell>
          <cell r="BV368" t="str">
            <v>Top 5Y</v>
          </cell>
          <cell r="BW368">
            <v>0.64</v>
          </cell>
          <cell r="BX368">
            <v>7.9</v>
          </cell>
          <cell r="BY368">
            <v>5</v>
          </cell>
          <cell r="BZ368" t="str">
            <v>Top 10Y</v>
          </cell>
          <cell r="CA368">
            <v>0.42</v>
          </cell>
          <cell r="CB368">
            <v>0.25</v>
          </cell>
          <cell r="CC368">
            <v>0.6</v>
          </cell>
          <cell r="CD368">
            <v>11</v>
          </cell>
          <cell r="CE368">
            <v>0.95</v>
          </cell>
          <cell r="CG368">
            <v>1.1000000000000001</v>
          </cell>
          <cell r="CI368">
            <v>0.69</v>
          </cell>
          <cell r="CJ368">
            <v>0.39</v>
          </cell>
          <cell r="CK368">
            <v>907.1</v>
          </cell>
          <cell r="CL368">
            <v>907.1</v>
          </cell>
          <cell r="CM368">
            <v>0</v>
          </cell>
          <cell r="CN368">
            <v>93.68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6.32</v>
          </cell>
          <cell r="CT368">
            <v>0</v>
          </cell>
          <cell r="CU368">
            <v>93.68</v>
          </cell>
          <cell r="CV368">
            <v>139</v>
          </cell>
          <cell r="CW368">
            <v>85</v>
          </cell>
          <cell r="CX368">
            <v>19.059999465942401</v>
          </cell>
          <cell r="CY368">
            <v>43008</v>
          </cell>
          <cell r="CZ368">
            <v>1.6000000238418599</v>
          </cell>
          <cell r="DA368">
            <v>2</v>
          </cell>
          <cell r="DB368" t="str">
            <v>R</v>
          </cell>
          <cell r="DD368">
            <v>0.25</v>
          </cell>
          <cell r="DF368">
            <v>2</v>
          </cell>
          <cell r="DG368">
            <v>1000</v>
          </cell>
          <cell r="DH368">
            <v>100</v>
          </cell>
          <cell r="DI368">
            <v>500</v>
          </cell>
          <cell r="DJ368">
            <v>100</v>
          </cell>
          <cell r="DQ368" t="str">
            <v>C</v>
          </cell>
          <cell r="DU368" t="str">
            <v>Other</v>
          </cell>
          <cell r="DW368">
            <v>39114</v>
          </cell>
          <cell r="DX368" t="str">
            <v>Scherschmidt - 2007</v>
          </cell>
          <cell r="DY368">
            <v>39114</v>
          </cell>
          <cell r="DZ368">
            <v>10.92</v>
          </cell>
          <cell r="EA368" t="str">
            <v>Oberweis</v>
          </cell>
          <cell r="EB368" t="str">
            <v>800-245-7311</v>
          </cell>
          <cell r="EC368" t="str">
            <v>www.oberweisfunds.com</v>
          </cell>
          <cell r="ED368" t="str">
            <v>OBIOX</v>
          </cell>
          <cell r="EE368" t="str">
            <v>FOUSA06AQH</v>
          </cell>
        </row>
        <row r="369">
          <cell r="E369" t="str">
            <v>IntS-F</v>
          </cell>
          <cell r="F369" t="str">
            <v>GuideMark Emerg Mkts Svc (GMLVX)</v>
          </cell>
          <cell r="G369">
            <v>15</v>
          </cell>
          <cell r="H369">
            <v>6.5</v>
          </cell>
          <cell r="I369" t="str">
            <v>Top 5Y</v>
          </cell>
          <cell r="J369" t="str">
            <v>Yes</v>
          </cell>
          <cell r="P369">
            <v>38.200000000000003</v>
          </cell>
          <cell r="Q369">
            <v>9.8000000000000043</v>
          </cell>
          <cell r="R369" t="str">
            <v>Top 2017</v>
          </cell>
          <cell r="S369">
            <v>9.5</v>
          </cell>
          <cell r="T369">
            <v>8.9</v>
          </cell>
          <cell r="U369" t="str">
            <v>Top 2016</v>
          </cell>
          <cell r="V369">
            <v>-10.199999999999999</v>
          </cell>
          <cell r="W369">
            <v>-10.399999999999999</v>
          </cell>
          <cell r="Y369">
            <v>7.8</v>
          </cell>
          <cell r="Z369">
            <v>12.6</v>
          </cell>
          <cell r="AA369" t="str">
            <v>Top 2014</v>
          </cell>
          <cell r="AB369">
            <v>37.1</v>
          </cell>
          <cell r="AC369">
            <v>14.700000000000003</v>
          </cell>
          <cell r="AD369" t="str">
            <v>Top 2013</v>
          </cell>
          <cell r="AE369">
            <v>14.6</v>
          </cell>
          <cell r="AF369">
            <v>-5.7000000000000011</v>
          </cell>
          <cell r="AH369">
            <v>-2.1</v>
          </cell>
          <cell r="AI369">
            <v>11.5</v>
          </cell>
          <cell r="AJ369" t="str">
            <v>Top 2011</v>
          </cell>
          <cell r="AK369">
            <v>11.4</v>
          </cell>
          <cell r="AL369">
            <v>-2.5</v>
          </cell>
          <cell r="AN369">
            <v>24.1</v>
          </cell>
          <cell r="AO369">
            <v>-14.299999999999997</v>
          </cell>
          <cell r="AQ369">
            <v>-44.5</v>
          </cell>
          <cell r="AR369">
            <v>0.79999999999999716</v>
          </cell>
          <cell r="AT369">
            <v>-3.3</v>
          </cell>
          <cell r="AU369">
            <v>-14.8</v>
          </cell>
          <cell r="AW369">
            <v>309.5</v>
          </cell>
          <cell r="AX369">
            <v>103.80000000000001</v>
          </cell>
          <cell r="AY369" t="str">
            <v>Top Bull</v>
          </cell>
          <cell r="AZ369">
            <v>-60.8</v>
          </cell>
          <cell r="BA369">
            <v>-2.7999999999999972</v>
          </cell>
          <cell r="BC369">
            <v>3.2</v>
          </cell>
          <cell r="BD369">
            <v>1.5</v>
          </cell>
          <cell r="BE369" t="str">
            <v>Top M1</v>
          </cell>
          <cell r="BF369">
            <v>6.4</v>
          </cell>
          <cell r="BG369">
            <v>2.2999999999999998</v>
          </cell>
          <cell r="BH369" t="str">
            <v>Top Q1</v>
          </cell>
          <cell r="BI369">
            <v>38.200000000000003</v>
          </cell>
          <cell r="BJ369">
            <v>9.8000000000000007</v>
          </cell>
          <cell r="BK369" t="str">
            <v>Top YTD</v>
          </cell>
          <cell r="BL369">
            <v>38.200000000000003</v>
          </cell>
          <cell r="BM369">
            <v>9.8000000000000007</v>
          </cell>
          <cell r="BN369" t="str">
            <v>Top 1Y</v>
          </cell>
          <cell r="BO369">
            <v>0.31</v>
          </cell>
          <cell r="BP369">
            <v>10.8</v>
          </cell>
          <cell r="BQ369">
            <v>1.9</v>
          </cell>
          <cell r="BR369" t="str">
            <v>Top 3Y</v>
          </cell>
          <cell r="BS369">
            <v>0.26</v>
          </cell>
          <cell r="BT369">
            <v>15</v>
          </cell>
          <cell r="BU369">
            <v>6.5</v>
          </cell>
          <cell r="BV369" t="str">
            <v>Top 5Y</v>
          </cell>
          <cell r="BW369">
            <v>0.35</v>
          </cell>
          <cell r="BX369">
            <v>5.6</v>
          </cell>
          <cell r="BY369">
            <v>2.7</v>
          </cell>
          <cell r="BZ369" t="str">
            <v>Top 10Y</v>
          </cell>
          <cell r="CA369">
            <v>0.45</v>
          </cell>
          <cell r="CB369">
            <v>0.71</v>
          </cell>
          <cell r="CC369">
            <v>0.3</v>
          </cell>
          <cell r="CD369">
            <v>13.2</v>
          </cell>
          <cell r="CE369">
            <v>1.1399999999999999</v>
          </cell>
          <cell r="CG369">
            <v>1.32</v>
          </cell>
          <cell r="CI369">
            <v>0.85</v>
          </cell>
          <cell r="CJ369">
            <v>0.41</v>
          </cell>
          <cell r="CK369">
            <v>113.1</v>
          </cell>
          <cell r="CL369">
            <v>113.1</v>
          </cell>
          <cell r="CM369">
            <v>0</v>
          </cell>
          <cell r="CN369">
            <v>99.08</v>
          </cell>
          <cell r="CO369">
            <v>0.5</v>
          </cell>
          <cell r="CP369">
            <v>0</v>
          </cell>
          <cell r="CQ369">
            <v>0</v>
          </cell>
          <cell r="CR369">
            <v>0</v>
          </cell>
          <cell r="CS369">
            <v>0.02</v>
          </cell>
          <cell r="CT369">
            <v>0.4</v>
          </cell>
          <cell r="CU369">
            <v>99.08</v>
          </cell>
          <cell r="CV369">
            <v>60.19</v>
          </cell>
          <cell r="CW369">
            <v>297</v>
          </cell>
          <cell r="CX369">
            <v>31.969999313354499</v>
          </cell>
          <cell r="CY369">
            <v>43069</v>
          </cell>
          <cell r="CZ369">
            <v>1.70000004768372</v>
          </cell>
          <cell r="DD369">
            <v>0.25</v>
          </cell>
          <cell r="DG369">
            <v>0</v>
          </cell>
          <cell r="DU369" t="str">
            <v>S</v>
          </cell>
          <cell r="DW369">
            <v>37071</v>
          </cell>
          <cell r="DX369" t="str">
            <v>Ghayur/Heaney/Platt - 2015</v>
          </cell>
          <cell r="DY369">
            <v>42286</v>
          </cell>
          <cell r="DZ369">
            <v>2.23</v>
          </cell>
          <cell r="EA369" t="str">
            <v>GuideMark</v>
          </cell>
          <cell r="EB369" t="str">
            <v>888-278-5809</v>
          </cell>
          <cell r="EC369" t="str">
            <v>www.GenworthWealth.com</v>
          </cell>
          <cell r="ED369" t="str">
            <v>GMLVX</v>
          </cell>
          <cell r="EE369" t="str">
            <v>FOUSA02TZL</v>
          </cell>
        </row>
        <row r="370">
          <cell r="E370" t="str">
            <v>IntS-F</v>
          </cell>
          <cell r="F370" t="str">
            <v>Fidelity Intl Sm Cp (FISMX)</v>
          </cell>
          <cell r="G370">
            <v>14.3</v>
          </cell>
          <cell r="H370">
            <v>5.8</v>
          </cell>
          <cell r="I370" t="str">
            <v>Top 5Y</v>
          </cell>
          <cell r="J370" t="str">
            <v>Yes</v>
          </cell>
          <cell r="P370">
            <v>32.9</v>
          </cell>
          <cell r="Q370">
            <v>4.5</v>
          </cell>
          <cell r="R370" t="str">
            <v>Top 2017</v>
          </cell>
          <cell r="S370">
            <v>8.1</v>
          </cell>
          <cell r="T370">
            <v>7.5</v>
          </cell>
          <cell r="U370" t="str">
            <v>Top 2016</v>
          </cell>
          <cell r="V370">
            <v>6.3</v>
          </cell>
          <cell r="W370">
            <v>6.1</v>
          </cell>
          <cell r="X370" t="str">
            <v>Top 2015</v>
          </cell>
          <cell r="Y370">
            <v>-5.5</v>
          </cell>
          <cell r="Z370">
            <v>-0.70000000000000018</v>
          </cell>
          <cell r="AB370">
            <v>35.1</v>
          </cell>
          <cell r="AC370">
            <v>12.700000000000003</v>
          </cell>
          <cell r="AD370" t="str">
            <v>Top 2013</v>
          </cell>
          <cell r="AE370">
            <v>18.8</v>
          </cell>
          <cell r="AF370">
            <v>-1.5</v>
          </cell>
          <cell r="AH370">
            <v>-15.6</v>
          </cell>
          <cell r="AI370">
            <v>-2</v>
          </cell>
          <cell r="AK370">
            <v>25.3</v>
          </cell>
          <cell r="AL370">
            <v>11.4</v>
          </cell>
          <cell r="AM370" t="str">
            <v>Top 2010</v>
          </cell>
          <cell r="AN370">
            <v>45.5</v>
          </cell>
          <cell r="AO370">
            <v>7.1000000000000014</v>
          </cell>
          <cell r="AQ370">
            <v>-46.6</v>
          </cell>
          <cell r="AR370">
            <v>-1.3000000000000043</v>
          </cell>
          <cell r="AT370">
            <v>13.2</v>
          </cell>
          <cell r="AU370">
            <v>1.6999999999999993</v>
          </cell>
          <cell r="AW370">
            <v>313.7</v>
          </cell>
          <cell r="AX370">
            <v>108</v>
          </cell>
          <cell r="AY370" t="str">
            <v>Top Bull</v>
          </cell>
          <cell r="AZ370">
            <v>-58.4</v>
          </cell>
          <cell r="BA370">
            <v>-0.39999999999999858</v>
          </cell>
          <cell r="BC370">
            <v>2.8</v>
          </cell>
          <cell r="BD370">
            <v>1.1000000000000001</v>
          </cell>
          <cell r="BE370" t="str">
            <v>Top M1</v>
          </cell>
          <cell r="BF370">
            <v>5.5</v>
          </cell>
          <cell r="BG370">
            <v>1.4</v>
          </cell>
          <cell r="BH370" t="str">
            <v>Top Q1</v>
          </cell>
          <cell r="BI370">
            <v>32.9</v>
          </cell>
          <cell r="BJ370">
            <v>4.5</v>
          </cell>
          <cell r="BK370" t="str">
            <v>Top YTD</v>
          </cell>
          <cell r="BL370">
            <v>32.9</v>
          </cell>
          <cell r="BM370">
            <v>4.5</v>
          </cell>
          <cell r="BN370" t="str">
            <v>Top 1Y</v>
          </cell>
          <cell r="BO370">
            <v>1.22</v>
          </cell>
          <cell r="BP370">
            <v>15.2</v>
          </cell>
          <cell r="BQ370">
            <v>6.3</v>
          </cell>
          <cell r="BR370" t="str">
            <v>Top 3Y</v>
          </cell>
          <cell r="BS370">
            <v>0.94</v>
          </cell>
          <cell r="BT370">
            <v>14.3</v>
          </cell>
          <cell r="BU370">
            <v>5.8</v>
          </cell>
          <cell r="BV370" t="str">
            <v>Top 5Y</v>
          </cell>
          <cell r="BW370">
            <v>1.47</v>
          </cell>
          <cell r="BX370">
            <v>6.7</v>
          </cell>
          <cell r="BY370">
            <v>3.8</v>
          </cell>
          <cell r="BZ370" t="str">
            <v>Top 10Y</v>
          </cell>
          <cell r="CA370">
            <v>1.0900000000000001</v>
          </cell>
          <cell r="CB370">
            <v>0.95</v>
          </cell>
          <cell r="CC370">
            <v>1.4</v>
          </cell>
          <cell r="CD370">
            <v>10</v>
          </cell>
          <cell r="CE370">
            <v>0.86</v>
          </cell>
          <cell r="CF370" t="str">
            <v>Low Cat Risk</v>
          </cell>
          <cell r="CG370">
            <v>1</v>
          </cell>
          <cell r="CI370">
            <v>0.72</v>
          </cell>
          <cell r="CJ370">
            <v>0.52</v>
          </cell>
          <cell r="CK370">
            <v>1891.3</v>
          </cell>
          <cell r="CL370">
            <v>1479</v>
          </cell>
          <cell r="CM370">
            <v>0.56999999999999995</v>
          </cell>
          <cell r="CN370">
            <v>93.75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1.32</v>
          </cell>
          <cell r="CT370">
            <v>4.3600000000000003</v>
          </cell>
          <cell r="CU370">
            <v>93.75</v>
          </cell>
          <cell r="CV370">
            <v>22</v>
          </cell>
          <cell r="CW370">
            <v>204</v>
          </cell>
          <cell r="CX370">
            <v>8.9200000762939506</v>
          </cell>
          <cell r="CY370">
            <v>43039</v>
          </cell>
          <cell r="CZ370">
            <v>1.25</v>
          </cell>
          <cell r="DG370">
            <v>2500</v>
          </cell>
          <cell r="DI370">
            <v>2500</v>
          </cell>
          <cell r="DU370" t="str">
            <v>No Load</v>
          </cell>
          <cell r="DW370">
            <v>37517</v>
          </cell>
          <cell r="DX370" t="str">
            <v>Chamovitz - 2014</v>
          </cell>
          <cell r="DY370">
            <v>41699</v>
          </cell>
          <cell r="DZ370">
            <v>3.84</v>
          </cell>
          <cell r="EA370" t="str">
            <v>Fidelity Investments</v>
          </cell>
          <cell r="EB370" t="str">
            <v>800-544-8544</v>
          </cell>
          <cell r="EC370" t="str">
            <v>www.institutional.fidelity.com</v>
          </cell>
          <cell r="ED370" t="str">
            <v>FISMX</v>
          </cell>
          <cell r="EE370" t="str">
            <v>FOUSA02VJ6</v>
          </cell>
        </row>
        <row r="371">
          <cell r="E371" t="str">
            <v>IntS-F</v>
          </cell>
          <cell r="F371" t="str">
            <v>T. Rowe Price Intl Disc (PRIDX)</v>
          </cell>
          <cell r="G371">
            <v>13.8</v>
          </cell>
          <cell r="H371">
            <v>5.3</v>
          </cell>
          <cell r="I371" t="str">
            <v>Top 5Y</v>
          </cell>
          <cell r="J371" t="str">
            <v>Yes</v>
          </cell>
          <cell r="P371">
            <v>39</v>
          </cell>
          <cell r="Q371">
            <v>10.600000000000001</v>
          </cell>
          <cell r="R371" t="str">
            <v>Top 2017</v>
          </cell>
          <cell r="S371">
            <v>0.9</v>
          </cell>
          <cell r="T371">
            <v>0.30000000000000004</v>
          </cell>
          <cell r="V371">
            <v>9.8000000000000007</v>
          </cell>
          <cell r="W371">
            <v>9.6000000000000014</v>
          </cell>
          <cell r="X371" t="str">
            <v>Top 2015</v>
          </cell>
          <cell r="Y371">
            <v>-0.5</v>
          </cell>
          <cell r="Z371">
            <v>4.3</v>
          </cell>
          <cell r="AA371" t="str">
            <v>Top 2014</v>
          </cell>
          <cell r="AB371">
            <v>24.3</v>
          </cell>
          <cell r="AC371">
            <v>1.9000000000000021</v>
          </cell>
          <cell r="AE371">
            <v>26</v>
          </cell>
          <cell r="AF371">
            <v>5.6999999999999993</v>
          </cell>
          <cell r="AG371" t="str">
            <v>Top 2012</v>
          </cell>
          <cell r="AH371">
            <v>-14.1</v>
          </cell>
          <cell r="AI371">
            <v>-0.5</v>
          </cell>
          <cell r="AK371">
            <v>20.399999999999999</v>
          </cell>
          <cell r="AL371">
            <v>6.4999999999999982</v>
          </cell>
          <cell r="AM371" t="str">
            <v>Top 2010</v>
          </cell>
          <cell r="AN371">
            <v>55.6</v>
          </cell>
          <cell r="AO371">
            <v>17.200000000000003</v>
          </cell>
          <cell r="AP371" t="str">
            <v>Top 2009</v>
          </cell>
          <cell r="AQ371">
            <v>-50</v>
          </cell>
          <cell r="AR371">
            <v>-4.7000000000000028</v>
          </cell>
          <cell r="AT371">
            <v>16.5</v>
          </cell>
          <cell r="AU371">
            <v>5</v>
          </cell>
          <cell r="AV371" t="str">
            <v>Top 2007</v>
          </cell>
          <cell r="AW371">
            <v>354.3</v>
          </cell>
          <cell r="AX371">
            <v>148.60000000000002</v>
          </cell>
          <cell r="AY371" t="str">
            <v>Top Bull</v>
          </cell>
          <cell r="AZ371">
            <v>-60.6</v>
          </cell>
          <cell r="BA371">
            <v>-2.6000000000000014</v>
          </cell>
          <cell r="BC371">
            <v>2.6</v>
          </cell>
          <cell r="BD371">
            <v>0.9</v>
          </cell>
          <cell r="BE371" t="str">
            <v>Top M1</v>
          </cell>
          <cell r="BF371">
            <v>6</v>
          </cell>
          <cell r="BG371">
            <v>1.9</v>
          </cell>
          <cell r="BH371" t="str">
            <v>Top Q1</v>
          </cell>
          <cell r="BI371">
            <v>39</v>
          </cell>
          <cell r="BJ371">
            <v>10.6</v>
          </cell>
          <cell r="BK371" t="str">
            <v>Top YTD</v>
          </cell>
          <cell r="BL371">
            <v>39</v>
          </cell>
          <cell r="BM371">
            <v>10.6</v>
          </cell>
          <cell r="BN371" t="str">
            <v>Top 1Y</v>
          </cell>
          <cell r="BO371">
            <v>1.1200000000000001</v>
          </cell>
          <cell r="BP371">
            <v>15.5</v>
          </cell>
          <cell r="BQ371">
            <v>6.6</v>
          </cell>
          <cell r="BR371" t="str">
            <v>Top 3Y</v>
          </cell>
          <cell r="BS371">
            <v>1.04</v>
          </cell>
          <cell r="BT371">
            <v>13.8</v>
          </cell>
          <cell r="BU371">
            <v>5.3</v>
          </cell>
          <cell r="BV371" t="str">
            <v>Top 5Y</v>
          </cell>
          <cell r="BW371">
            <v>1.23</v>
          </cell>
          <cell r="BX371">
            <v>6.8</v>
          </cell>
          <cell r="BY371">
            <v>3.9</v>
          </cell>
          <cell r="BZ371" t="str">
            <v>Top 10Y</v>
          </cell>
          <cell r="CA371">
            <v>0.87</v>
          </cell>
          <cell r="CB371">
            <v>0.34</v>
          </cell>
          <cell r="CC371">
            <v>1.2</v>
          </cell>
          <cell r="CD371">
            <v>10.6</v>
          </cell>
          <cell r="CE371">
            <v>0.91</v>
          </cell>
          <cell r="CF371" t="str">
            <v>Low Cat Risk</v>
          </cell>
          <cell r="CG371">
            <v>1.06</v>
          </cell>
          <cell r="CI371">
            <v>0.75</v>
          </cell>
          <cell r="CJ371">
            <v>0.51</v>
          </cell>
          <cell r="CK371">
            <v>7841.7</v>
          </cell>
          <cell r="CL371">
            <v>4915.7</v>
          </cell>
          <cell r="CM371">
            <v>0.89</v>
          </cell>
          <cell r="CN371">
            <v>93.39</v>
          </cell>
          <cell r="CO371">
            <v>0.81</v>
          </cell>
          <cell r="CP371">
            <v>0</v>
          </cell>
          <cell r="CQ371">
            <v>0.02</v>
          </cell>
          <cell r="CR371">
            <v>0.01</v>
          </cell>
          <cell r="CS371">
            <v>4.6399999999999997</v>
          </cell>
          <cell r="CT371">
            <v>0.24</v>
          </cell>
          <cell r="CU371">
            <v>93.4</v>
          </cell>
          <cell r="CV371">
            <v>22.2</v>
          </cell>
          <cell r="CW371">
            <v>227</v>
          </cell>
          <cell r="CX371">
            <v>15.819999694824199</v>
          </cell>
          <cell r="CY371">
            <v>43008</v>
          </cell>
          <cell r="CZ371">
            <v>1.20000004768372</v>
          </cell>
          <cell r="DA371">
            <v>2</v>
          </cell>
          <cell r="DB371" t="str">
            <v>R</v>
          </cell>
          <cell r="DF371">
            <v>2</v>
          </cell>
          <cell r="DG371">
            <v>2500</v>
          </cell>
          <cell r="DH371">
            <v>100</v>
          </cell>
          <cell r="DI371">
            <v>1000</v>
          </cell>
          <cell r="DJ371">
            <v>100</v>
          </cell>
          <cell r="DU371" t="str">
            <v>No Load</v>
          </cell>
          <cell r="DW371">
            <v>32507</v>
          </cell>
          <cell r="DX371" t="str">
            <v>Thomson - 1998</v>
          </cell>
          <cell r="DY371">
            <v>36160</v>
          </cell>
          <cell r="DZ371">
            <v>19.010000000000002</v>
          </cell>
          <cell r="EA371" t="str">
            <v>T. Rowe Price</v>
          </cell>
          <cell r="EB371" t="str">
            <v>800-638-5660</v>
          </cell>
          <cell r="EC371" t="str">
            <v>www.troweprice.com</v>
          </cell>
          <cell r="ED371" t="str">
            <v>PRIDX</v>
          </cell>
          <cell r="EE371" t="str">
            <v>FOUSA00EJC</v>
          </cell>
        </row>
        <row r="372">
          <cell r="E372" t="str">
            <v>IntS-F</v>
          </cell>
          <cell r="F372" t="str">
            <v>Vanguard Intl Explorer Inv (VINEX)</v>
          </cell>
          <cell r="G372">
            <v>13.3</v>
          </cell>
          <cell r="H372">
            <v>4.8</v>
          </cell>
          <cell r="I372" t="str">
            <v>Top 5Y</v>
          </cell>
          <cell r="J372" t="str">
            <v>Yes</v>
          </cell>
          <cell r="P372">
            <v>38.700000000000003</v>
          </cell>
          <cell r="Q372">
            <v>10.300000000000004</v>
          </cell>
          <cell r="R372" t="str">
            <v>Top 2017</v>
          </cell>
          <cell r="S372">
            <v>-1.8</v>
          </cell>
          <cell r="T372">
            <v>-2.4</v>
          </cell>
          <cell r="V372">
            <v>8.6</v>
          </cell>
          <cell r="W372">
            <v>8.4</v>
          </cell>
          <cell r="X372" t="str">
            <v>Top 2015</v>
          </cell>
          <cell r="Y372">
            <v>-2.9</v>
          </cell>
          <cell r="Z372">
            <v>1.9</v>
          </cell>
          <cell r="AA372" t="str">
            <v>Top 2014</v>
          </cell>
          <cell r="AB372">
            <v>30.2</v>
          </cell>
          <cell r="AC372">
            <v>7.8000000000000007</v>
          </cell>
          <cell r="AD372" t="str">
            <v>Top 2013</v>
          </cell>
          <cell r="AE372">
            <v>17.899999999999999</v>
          </cell>
          <cell r="AF372">
            <v>-2.4000000000000021</v>
          </cell>
          <cell r="AH372">
            <v>-19.8</v>
          </cell>
          <cell r="AI372">
            <v>-6.2000000000000011</v>
          </cell>
          <cell r="AK372">
            <v>22.5</v>
          </cell>
          <cell r="AL372">
            <v>8.6</v>
          </cell>
          <cell r="AM372" t="str">
            <v>Top 2010</v>
          </cell>
          <cell r="AN372">
            <v>47.1</v>
          </cell>
          <cell r="AO372">
            <v>8.7000000000000028</v>
          </cell>
          <cell r="AP372" t="str">
            <v>Top 2009</v>
          </cell>
          <cell r="AQ372">
            <v>-46.7</v>
          </cell>
          <cell r="AR372">
            <v>-1.4000000000000057</v>
          </cell>
          <cell r="AT372">
            <v>5.0999999999999996</v>
          </cell>
          <cell r="AU372">
            <v>-6.4</v>
          </cell>
          <cell r="AW372">
            <v>278.89999999999998</v>
          </cell>
          <cell r="AX372">
            <v>73.199999999999989</v>
          </cell>
          <cell r="AY372" t="str">
            <v>Top Bull</v>
          </cell>
          <cell r="AZ372">
            <v>-59.5</v>
          </cell>
          <cell r="BA372">
            <v>-1.5</v>
          </cell>
          <cell r="BC372">
            <v>3.1</v>
          </cell>
          <cell r="BD372">
            <v>1.4</v>
          </cell>
          <cell r="BE372" t="str">
            <v>Top M1</v>
          </cell>
          <cell r="BF372">
            <v>5.5</v>
          </cell>
          <cell r="BG372">
            <v>1.4</v>
          </cell>
          <cell r="BH372" t="str">
            <v>Top Q1</v>
          </cell>
          <cell r="BI372">
            <v>38.700000000000003</v>
          </cell>
          <cell r="BJ372">
            <v>10.3</v>
          </cell>
          <cell r="BK372" t="str">
            <v>Top YTD</v>
          </cell>
          <cell r="BL372">
            <v>38.700000000000003</v>
          </cell>
          <cell r="BM372">
            <v>10.3</v>
          </cell>
          <cell r="BN372" t="str">
            <v>Top 1Y</v>
          </cell>
          <cell r="BO372">
            <v>1.77</v>
          </cell>
          <cell r="BP372">
            <v>13.9</v>
          </cell>
          <cell r="BQ372">
            <v>5</v>
          </cell>
          <cell r="BR372" t="str">
            <v>Top 3Y</v>
          </cell>
          <cell r="BS372">
            <v>1.17</v>
          </cell>
          <cell r="BT372">
            <v>13.3</v>
          </cell>
          <cell r="BU372">
            <v>4.8</v>
          </cell>
          <cell r="BV372" t="str">
            <v>Top 5Y</v>
          </cell>
          <cell r="BW372">
            <v>1.5</v>
          </cell>
          <cell r="BX372">
            <v>5.4</v>
          </cell>
          <cell r="BY372">
            <v>2.5</v>
          </cell>
          <cell r="BZ372" t="str">
            <v>Top 10Y</v>
          </cell>
          <cell r="CA372">
            <v>0.98</v>
          </cell>
          <cell r="CB372">
            <v>2.02</v>
          </cell>
          <cell r="CC372">
            <v>1.5</v>
          </cell>
          <cell r="CD372">
            <v>11.6</v>
          </cell>
          <cell r="CE372">
            <v>1</v>
          </cell>
          <cell r="CG372">
            <v>1.1599999999999999</v>
          </cell>
          <cell r="CI372">
            <v>0.82</v>
          </cell>
          <cell r="CJ372">
            <v>0.51</v>
          </cell>
          <cell r="CK372">
            <v>4220.3999999999996</v>
          </cell>
          <cell r="CL372">
            <v>4220.3999999999996</v>
          </cell>
          <cell r="CM372">
            <v>1.71</v>
          </cell>
          <cell r="CN372">
            <v>90.23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0.54</v>
          </cell>
          <cell r="CT372">
            <v>7.51</v>
          </cell>
          <cell r="CU372">
            <v>90.23</v>
          </cell>
          <cell r="CV372">
            <v>43</v>
          </cell>
          <cell r="CW372">
            <v>357</v>
          </cell>
          <cell r="CX372">
            <v>9.2799997329711896</v>
          </cell>
          <cell r="CY372">
            <v>43008</v>
          </cell>
          <cell r="CZ372">
            <v>0.40999999642372098</v>
          </cell>
          <cell r="DG372">
            <v>3000</v>
          </cell>
          <cell r="DH372">
            <v>1</v>
          </cell>
          <cell r="DU372" t="str">
            <v>Inv</v>
          </cell>
          <cell r="DW372">
            <v>35373</v>
          </cell>
          <cell r="DX372" t="str">
            <v>Dobbs/Thomas/Larsson - 2000</v>
          </cell>
          <cell r="DY372">
            <v>36526</v>
          </cell>
          <cell r="DZ372">
            <v>18.010000000000002</v>
          </cell>
          <cell r="EA372" t="str">
            <v>Vanguard</v>
          </cell>
          <cell r="EB372" t="str">
            <v>800-662-7447</v>
          </cell>
          <cell r="EC372" t="str">
            <v>www.vanguard.com</v>
          </cell>
          <cell r="ED372" t="str">
            <v>VINEX</v>
          </cell>
          <cell r="EE372" t="str">
            <v>FOUSA00KC5</v>
          </cell>
        </row>
        <row r="373">
          <cell r="E373" t="str">
            <v>IntS-F</v>
          </cell>
          <cell r="F373" t="str">
            <v>Driehaus Intl Sm Cp Grth (DRIOX)</v>
          </cell>
          <cell r="G373">
            <v>13</v>
          </cell>
          <cell r="H373">
            <v>4.5</v>
          </cell>
          <cell r="I373" t="str">
            <v>Top 5Y</v>
          </cell>
          <cell r="J373" t="str">
            <v>Yes</v>
          </cell>
          <cell r="P373">
            <v>41.4</v>
          </cell>
          <cell r="Q373">
            <v>13</v>
          </cell>
          <cell r="R373" t="str">
            <v>Top 2017</v>
          </cell>
          <cell r="S373">
            <v>-6.3</v>
          </cell>
          <cell r="T373">
            <v>-6.8999999999999995</v>
          </cell>
          <cell r="V373">
            <v>12.5</v>
          </cell>
          <cell r="W373">
            <v>12.3</v>
          </cell>
          <cell r="X373" t="str">
            <v>Top 2015</v>
          </cell>
          <cell r="Y373">
            <v>-4.4000000000000004</v>
          </cell>
          <cell r="Z373">
            <v>0.39999999999999947</v>
          </cell>
          <cell r="AB373">
            <v>29.2</v>
          </cell>
          <cell r="AC373">
            <v>6.8000000000000007</v>
          </cell>
          <cell r="AD373" t="str">
            <v>Top 2013</v>
          </cell>
          <cell r="AE373">
            <v>11.6</v>
          </cell>
          <cell r="AF373">
            <v>-8.7000000000000011</v>
          </cell>
          <cell r="AH373">
            <v>-11.4</v>
          </cell>
          <cell r="AI373">
            <v>2.1999999999999993</v>
          </cell>
          <cell r="AJ373" t="str">
            <v>Top 2011</v>
          </cell>
          <cell r="AK373">
            <v>27.1</v>
          </cell>
          <cell r="AL373">
            <v>13.200000000000001</v>
          </cell>
          <cell r="AM373" t="str">
            <v>Top 2010</v>
          </cell>
          <cell r="AN373">
            <v>55.1</v>
          </cell>
          <cell r="AO373">
            <v>16.700000000000003</v>
          </cell>
          <cell r="AP373" t="str">
            <v>Top 2009</v>
          </cell>
          <cell r="AQ373">
            <v>-53.2</v>
          </cell>
          <cell r="AR373">
            <v>-7.9000000000000057</v>
          </cell>
          <cell r="AW373">
            <v>302</v>
          </cell>
          <cell r="AX373">
            <v>96.300000000000011</v>
          </cell>
          <cell r="AY373" t="str">
            <v>Top Bull</v>
          </cell>
          <cell r="AZ373">
            <v>-58.8</v>
          </cell>
          <cell r="BA373">
            <v>-0.79999999999999716</v>
          </cell>
          <cell r="BC373">
            <v>2.2999999999999998</v>
          </cell>
          <cell r="BD373">
            <v>0.6</v>
          </cell>
          <cell r="BE373" t="str">
            <v>Top M1</v>
          </cell>
          <cell r="BF373">
            <v>5.6</v>
          </cell>
          <cell r="BG373">
            <v>1.5</v>
          </cell>
          <cell r="BH373" t="str">
            <v>Top Q1</v>
          </cell>
          <cell r="BI373">
            <v>41.4</v>
          </cell>
          <cell r="BJ373">
            <v>13</v>
          </cell>
          <cell r="BK373" t="str">
            <v>Top YTD</v>
          </cell>
          <cell r="BL373">
            <v>41.4</v>
          </cell>
          <cell r="BM373">
            <v>13</v>
          </cell>
          <cell r="BN373" t="str">
            <v>Top 1Y</v>
          </cell>
          <cell r="BO373">
            <v>4.55</v>
          </cell>
          <cell r="BP373">
            <v>14.3</v>
          </cell>
          <cell r="BQ373">
            <v>5.4</v>
          </cell>
          <cell r="BR373" t="str">
            <v>Top 3Y</v>
          </cell>
          <cell r="BS373">
            <v>1.87</v>
          </cell>
          <cell r="BT373">
            <v>13</v>
          </cell>
          <cell r="BU373">
            <v>4.5</v>
          </cell>
          <cell r="BV373" t="str">
            <v>Top 5Y</v>
          </cell>
          <cell r="BW373">
            <v>2.63</v>
          </cell>
          <cell r="BX373">
            <v>5.3</v>
          </cell>
          <cell r="BY373">
            <v>2.4</v>
          </cell>
          <cell r="BZ373" t="str">
            <v>Top 10Y</v>
          </cell>
          <cell r="CA373">
            <v>1.57</v>
          </cell>
          <cell r="CB373">
            <v>0</v>
          </cell>
          <cell r="CC373">
            <v>2.6</v>
          </cell>
          <cell r="CD373">
            <v>11</v>
          </cell>
          <cell r="CE373">
            <v>0.95</v>
          </cell>
          <cell r="CG373">
            <v>1.1000000000000001</v>
          </cell>
          <cell r="CI373">
            <v>0.66</v>
          </cell>
          <cell r="CJ373">
            <v>0.36</v>
          </cell>
          <cell r="CK373">
            <v>325.7</v>
          </cell>
          <cell r="CL373">
            <v>325.7</v>
          </cell>
          <cell r="CM373">
            <v>0</v>
          </cell>
          <cell r="CN373">
            <v>94.97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5.03</v>
          </cell>
          <cell r="CU373">
            <v>94.97</v>
          </cell>
          <cell r="CV373">
            <v>151</v>
          </cell>
          <cell r="CW373">
            <v>113</v>
          </cell>
          <cell r="CX373">
            <v>15.3699998855591</v>
          </cell>
          <cell r="CY373">
            <v>43069</v>
          </cell>
          <cell r="CZ373">
            <v>1.7200000286102299</v>
          </cell>
          <cell r="DA373">
            <v>2</v>
          </cell>
          <cell r="DB373" t="str">
            <v>R</v>
          </cell>
          <cell r="DF373">
            <v>2</v>
          </cell>
          <cell r="DG373">
            <v>10000</v>
          </cell>
          <cell r="DH373">
            <v>2000</v>
          </cell>
          <cell r="DI373">
            <v>2000</v>
          </cell>
          <cell r="DJ373">
            <v>500</v>
          </cell>
          <cell r="DU373" t="str">
            <v>No Load</v>
          </cell>
          <cell r="DW373">
            <v>39342</v>
          </cell>
          <cell r="DX373" t="str">
            <v>Mouser/Carpenter/Burr - 2007</v>
          </cell>
          <cell r="DY373">
            <v>39342</v>
          </cell>
          <cell r="DZ373">
            <v>10.3</v>
          </cell>
          <cell r="EA373" t="str">
            <v>Driehaus</v>
          </cell>
          <cell r="EB373" t="str">
            <v>800-560-6111</v>
          </cell>
          <cell r="EC373" t="str">
            <v>www.driehaus.com</v>
          </cell>
          <cell r="ED373" t="str">
            <v>DRIOX</v>
          </cell>
          <cell r="EE373" t="str">
            <v>FOUSA06L92</v>
          </cell>
        </row>
        <row r="374">
          <cell r="E374" t="str">
            <v>IntS-F</v>
          </cell>
          <cell r="F374" t="str">
            <v>AmCent Intl Oppor Inv (AIOIX)</v>
          </cell>
          <cell r="G374">
            <v>12.8</v>
          </cell>
          <cell r="H374">
            <v>4.3</v>
          </cell>
          <cell r="I374" t="str">
            <v>Top 5Y</v>
          </cell>
          <cell r="J374" t="str">
            <v>Yes</v>
          </cell>
          <cell r="P374">
            <v>45</v>
          </cell>
          <cell r="Q374">
            <v>16.600000000000001</v>
          </cell>
          <cell r="R374" t="str">
            <v>Top 2017</v>
          </cell>
          <cell r="S374">
            <v>-5.5</v>
          </cell>
          <cell r="T374">
            <v>-6.1</v>
          </cell>
          <cell r="V374">
            <v>10.6</v>
          </cell>
          <cell r="W374">
            <v>10.4</v>
          </cell>
          <cell r="X374" t="str">
            <v>Top 2015</v>
          </cell>
          <cell r="Y374">
            <v>-7.5</v>
          </cell>
          <cell r="Z374">
            <v>-2.7</v>
          </cell>
          <cell r="AB374">
            <v>30.5</v>
          </cell>
          <cell r="AC374">
            <v>8.1000000000000014</v>
          </cell>
          <cell r="AD374" t="str">
            <v>Top 2013</v>
          </cell>
          <cell r="AE374">
            <v>25</v>
          </cell>
          <cell r="AF374">
            <v>4.6999999999999993</v>
          </cell>
          <cell r="AG374" t="str">
            <v>Top 2012</v>
          </cell>
          <cell r="AH374">
            <v>-15</v>
          </cell>
          <cell r="AI374">
            <v>-1.4000000000000004</v>
          </cell>
          <cell r="AK374">
            <v>22.4</v>
          </cell>
          <cell r="AL374">
            <v>8.4999999999999982</v>
          </cell>
          <cell r="AM374" t="str">
            <v>Top 2010</v>
          </cell>
          <cell r="AN374">
            <v>46</v>
          </cell>
          <cell r="AO374">
            <v>7.6000000000000014</v>
          </cell>
          <cell r="AP374" t="str">
            <v>Top 2009</v>
          </cell>
          <cell r="AQ374">
            <v>-52.5</v>
          </cell>
          <cell r="AR374">
            <v>-7.2000000000000028</v>
          </cell>
          <cell r="AT374">
            <v>22.2</v>
          </cell>
          <cell r="AU374">
            <v>10.7</v>
          </cell>
          <cell r="AV374" t="str">
            <v>Top 2007</v>
          </cell>
          <cell r="AW374">
            <v>310.10000000000002</v>
          </cell>
          <cell r="AX374">
            <v>104.40000000000003</v>
          </cell>
          <cell r="AY374" t="str">
            <v>Top Bull</v>
          </cell>
          <cell r="AZ374">
            <v>-64.599999999999994</v>
          </cell>
          <cell r="BA374">
            <v>-6.5999999999999943</v>
          </cell>
          <cell r="BC374">
            <v>2.7</v>
          </cell>
          <cell r="BD374">
            <v>1</v>
          </cell>
          <cell r="BE374" t="str">
            <v>Top M1</v>
          </cell>
          <cell r="BF374">
            <v>7.9</v>
          </cell>
          <cell r="BG374">
            <v>3.8</v>
          </cell>
          <cell r="BH374" t="str">
            <v>Top Q1</v>
          </cell>
          <cell r="BI374">
            <v>45</v>
          </cell>
          <cell r="BJ374">
            <v>16.600000000000001</v>
          </cell>
          <cell r="BK374" t="str">
            <v>Top YTD</v>
          </cell>
          <cell r="BL374">
            <v>45</v>
          </cell>
          <cell r="BM374">
            <v>16.600000000000001</v>
          </cell>
          <cell r="BN374" t="str">
            <v>Top 1Y</v>
          </cell>
          <cell r="BO374">
            <v>2.59</v>
          </cell>
          <cell r="BP374">
            <v>14.9</v>
          </cell>
          <cell r="BQ374">
            <v>6</v>
          </cell>
          <cell r="BR374" t="str">
            <v>Top 3Y</v>
          </cell>
          <cell r="BS374">
            <v>1.08</v>
          </cell>
          <cell r="BT374">
            <v>12.8</v>
          </cell>
          <cell r="BU374">
            <v>4.3</v>
          </cell>
          <cell r="BV374" t="str">
            <v>Top 5Y</v>
          </cell>
          <cell r="BW374">
            <v>0.97</v>
          </cell>
          <cell r="BX374">
            <v>5.0999999999999996</v>
          </cell>
          <cell r="BY374">
            <v>2.2000000000000002</v>
          </cell>
          <cell r="BZ374" t="str">
            <v>Top 10Y</v>
          </cell>
          <cell r="CA374">
            <v>0.59</v>
          </cell>
          <cell r="CB374">
            <v>0.5</v>
          </cell>
          <cell r="CC374">
            <v>0.9</v>
          </cell>
          <cell r="CD374">
            <v>11.5</v>
          </cell>
          <cell r="CE374">
            <v>0.99</v>
          </cell>
          <cell r="CG374">
            <v>1.1499999999999999</v>
          </cell>
          <cell r="CI374">
            <v>0.69</v>
          </cell>
          <cell r="CJ374">
            <v>0.37</v>
          </cell>
          <cell r="CK374">
            <v>201.1</v>
          </cell>
          <cell r="CL374">
            <v>172.1</v>
          </cell>
          <cell r="CM374">
            <v>2.2599999999999998</v>
          </cell>
          <cell r="CN374">
            <v>92.38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4.9000000000000004</v>
          </cell>
          <cell r="CT374">
            <v>0.46</v>
          </cell>
          <cell r="CU374">
            <v>92.38</v>
          </cell>
          <cell r="CV374">
            <v>130</v>
          </cell>
          <cell r="CW374">
            <v>128</v>
          </cell>
          <cell r="CX374">
            <v>17.670000076293899</v>
          </cell>
          <cell r="CY374">
            <v>43008</v>
          </cell>
          <cell r="CZ374">
            <v>1.53999996185303</v>
          </cell>
          <cell r="DG374">
            <v>10000</v>
          </cell>
          <cell r="DH374">
            <v>50</v>
          </cell>
          <cell r="DU374" t="str">
            <v>Inv</v>
          </cell>
          <cell r="DW374">
            <v>37043</v>
          </cell>
          <cell r="DX374" t="str">
            <v>Gurwich/Laffan - 2005</v>
          </cell>
          <cell r="DY374">
            <v>38573</v>
          </cell>
          <cell r="DZ374">
            <v>12.4</v>
          </cell>
          <cell r="EA374" t="str">
            <v>American Century Investments</v>
          </cell>
          <cell r="EB374" t="str">
            <v>800-345-2021</v>
          </cell>
          <cell r="EC374" t="str">
            <v>www.americancentury.com</v>
          </cell>
          <cell r="ED374" t="str">
            <v>AIOIX</v>
          </cell>
          <cell r="EE374" t="str">
            <v>FOUSA02T5E</v>
          </cell>
        </row>
        <row r="375">
          <cell r="E375" t="str">
            <v>IntS-F</v>
          </cell>
          <cell r="F375" t="str">
            <v>Fidelity Intl Sm Cap Opp (FSCOX)</v>
          </cell>
          <cell r="G375">
            <v>12.7</v>
          </cell>
          <cell r="H375">
            <v>4.2</v>
          </cell>
          <cell r="I375" t="str">
            <v>Top 5Y</v>
          </cell>
          <cell r="J375" t="str">
            <v>Yes</v>
          </cell>
          <cell r="P375">
            <v>35.6</v>
          </cell>
          <cell r="Q375">
            <v>7.2000000000000028</v>
          </cell>
          <cell r="R375" t="str">
            <v>Top 2017</v>
          </cell>
          <cell r="S375">
            <v>-1.1000000000000001</v>
          </cell>
          <cell r="T375">
            <v>-1.7000000000000002</v>
          </cell>
          <cell r="V375">
            <v>10.1</v>
          </cell>
          <cell r="W375">
            <v>9.9</v>
          </cell>
          <cell r="X375" t="str">
            <v>Top 2015</v>
          </cell>
          <cell r="Y375">
            <v>-1.3</v>
          </cell>
          <cell r="Z375">
            <v>3.5</v>
          </cell>
          <cell r="AA375" t="str">
            <v>Top 2014</v>
          </cell>
          <cell r="AB375">
            <v>24.8</v>
          </cell>
          <cell r="AC375">
            <v>2.4000000000000021</v>
          </cell>
          <cell r="AE375">
            <v>23.5</v>
          </cell>
          <cell r="AF375">
            <v>3.1999999999999993</v>
          </cell>
          <cell r="AG375" t="str">
            <v>Top 2012</v>
          </cell>
          <cell r="AH375">
            <v>-9.6</v>
          </cell>
          <cell r="AI375">
            <v>4</v>
          </cell>
          <cell r="AJ375" t="str">
            <v>Top 2011</v>
          </cell>
          <cell r="AK375">
            <v>23.2</v>
          </cell>
          <cell r="AL375">
            <v>9.2999999999999989</v>
          </cell>
          <cell r="AM375" t="str">
            <v>Top 2010</v>
          </cell>
          <cell r="AN375">
            <v>46.2</v>
          </cell>
          <cell r="AO375">
            <v>7.8000000000000043</v>
          </cell>
          <cell r="AP375" t="str">
            <v>Top 2009</v>
          </cell>
          <cell r="AQ375">
            <v>-58.5</v>
          </cell>
          <cell r="AR375">
            <v>-13.200000000000003</v>
          </cell>
          <cell r="AT375">
            <v>2.9</v>
          </cell>
          <cell r="AU375">
            <v>-8.6</v>
          </cell>
          <cell r="AW375">
            <v>335.7</v>
          </cell>
          <cell r="AX375">
            <v>130</v>
          </cell>
          <cell r="AY375" t="str">
            <v>Top Bull</v>
          </cell>
          <cell r="AZ375">
            <v>-70.099999999999994</v>
          </cell>
          <cell r="BA375">
            <v>-12.099999999999994</v>
          </cell>
          <cell r="BC375">
            <v>2.4</v>
          </cell>
          <cell r="BD375">
            <v>0.7</v>
          </cell>
          <cell r="BE375" t="str">
            <v>Top M1</v>
          </cell>
          <cell r="BF375">
            <v>6.8</v>
          </cell>
          <cell r="BG375">
            <v>2.7</v>
          </cell>
          <cell r="BH375" t="str">
            <v>Top Q1</v>
          </cell>
          <cell r="BI375">
            <v>35.6</v>
          </cell>
          <cell r="BJ375">
            <v>7.2</v>
          </cell>
          <cell r="BK375" t="str">
            <v>Top YTD</v>
          </cell>
          <cell r="BL375">
            <v>35.6</v>
          </cell>
          <cell r="BM375">
            <v>7.2</v>
          </cell>
          <cell r="BN375" t="str">
            <v>Top 1Y</v>
          </cell>
          <cell r="BO375">
            <v>0.89</v>
          </cell>
          <cell r="BP375">
            <v>13.9</v>
          </cell>
          <cell r="BQ375">
            <v>5</v>
          </cell>
          <cell r="BR375" t="str">
            <v>Top 3Y</v>
          </cell>
          <cell r="BS375">
            <v>0.51</v>
          </cell>
          <cell r="BT375">
            <v>12.7</v>
          </cell>
          <cell r="BU375">
            <v>4.2</v>
          </cell>
          <cell r="BV375" t="str">
            <v>Top 5Y</v>
          </cell>
          <cell r="BW375">
            <v>0.43</v>
          </cell>
          <cell r="BX375">
            <v>4.3</v>
          </cell>
          <cell r="BY375">
            <v>1.4</v>
          </cell>
          <cell r="CA375">
            <v>0.42</v>
          </cell>
          <cell r="CB375">
            <v>0.76</v>
          </cell>
          <cell r="CC375">
            <v>0.4</v>
          </cell>
          <cell r="CD375">
            <v>10.199999999999999</v>
          </cell>
          <cell r="CE375">
            <v>0.88</v>
          </cell>
          <cell r="CF375" t="str">
            <v>Low Cat Risk</v>
          </cell>
          <cell r="CG375">
            <v>1.02</v>
          </cell>
          <cell r="CI375">
            <v>0.69</v>
          </cell>
          <cell r="CJ375">
            <v>0.47</v>
          </cell>
          <cell r="CK375">
            <v>1173.4000000000001</v>
          </cell>
          <cell r="CL375">
            <v>917.5</v>
          </cell>
          <cell r="CM375">
            <v>3.23</v>
          </cell>
          <cell r="CN375">
            <v>92.25</v>
          </cell>
          <cell r="CO375">
            <v>0</v>
          </cell>
          <cell r="CP375">
            <v>0</v>
          </cell>
          <cell r="CQ375">
            <v>0.04</v>
          </cell>
          <cell r="CR375">
            <v>0</v>
          </cell>
          <cell r="CS375">
            <v>0.3</v>
          </cell>
          <cell r="CT375">
            <v>4.18</v>
          </cell>
          <cell r="CU375">
            <v>92.25</v>
          </cell>
          <cell r="CV375">
            <v>11</v>
          </cell>
          <cell r="CW375">
            <v>135</v>
          </cell>
          <cell r="CX375">
            <v>19.610000610351602</v>
          </cell>
          <cell r="CY375">
            <v>43039</v>
          </cell>
          <cell r="CZ375">
            <v>1.12999999523163</v>
          </cell>
          <cell r="DG375">
            <v>2500</v>
          </cell>
          <cell r="DI375">
            <v>2500</v>
          </cell>
          <cell r="DU375" t="str">
            <v>No Load</v>
          </cell>
          <cell r="DW375">
            <v>38566</v>
          </cell>
          <cell r="DX375" t="str">
            <v>Weiss - 2008</v>
          </cell>
          <cell r="DY375">
            <v>39799</v>
          </cell>
          <cell r="DZ375">
            <v>9.0399999999999991</v>
          </cell>
          <cell r="EA375" t="str">
            <v>Fidelity Investments</v>
          </cell>
          <cell r="EB375" t="str">
            <v>800-544-8544</v>
          </cell>
          <cell r="EC375" t="str">
            <v>www.institutional.fidelity.com</v>
          </cell>
          <cell r="ED375" t="str">
            <v>FSCOX</v>
          </cell>
          <cell r="EE375" t="str">
            <v>FOUSA05C9M</v>
          </cell>
        </row>
        <row r="376">
          <cell r="E376" t="str">
            <v>IntS-F</v>
          </cell>
          <cell r="F376" t="str">
            <v>Schwab Fdmtl Intl Sm Co Idx (SFILX)</v>
          </cell>
          <cell r="G376">
            <v>12</v>
          </cell>
          <cell r="H376">
            <v>3.5</v>
          </cell>
          <cell r="I376" t="str">
            <v>Top 5Y</v>
          </cell>
          <cell r="P376">
            <v>29</v>
          </cell>
          <cell r="Q376">
            <v>0.60000000000000142</v>
          </cell>
          <cell r="S376">
            <v>9.1</v>
          </cell>
          <cell r="T376">
            <v>8.5</v>
          </cell>
          <cell r="U376" t="str">
            <v>Top 2016</v>
          </cell>
          <cell r="V376">
            <v>5</v>
          </cell>
          <cell r="W376">
            <v>4.8</v>
          </cell>
          <cell r="X376" t="str">
            <v>Top 2015</v>
          </cell>
          <cell r="Y376">
            <v>-4.7</v>
          </cell>
          <cell r="Z376">
            <v>9.9999999999999645E-2</v>
          </cell>
          <cell r="AB376">
            <v>25</v>
          </cell>
          <cell r="AC376">
            <v>2.6000000000000014</v>
          </cell>
          <cell r="AD376" t="str">
            <v>Top 2013</v>
          </cell>
          <cell r="AE376">
            <v>15.4</v>
          </cell>
          <cell r="AF376">
            <v>-4.9000000000000004</v>
          </cell>
          <cell r="AH376">
            <v>-12.7</v>
          </cell>
          <cell r="AI376">
            <v>0.90000000000000036</v>
          </cell>
          <cell r="AK376">
            <v>18.600000000000001</v>
          </cell>
          <cell r="AL376">
            <v>4.7000000000000011</v>
          </cell>
          <cell r="AM376" t="str">
            <v>Top 2010</v>
          </cell>
          <cell r="AN376">
            <v>47.9</v>
          </cell>
          <cell r="AO376">
            <v>9.5</v>
          </cell>
          <cell r="AP376" t="str">
            <v>Top 2009</v>
          </cell>
          <cell r="AW376">
            <v>283.39999999999998</v>
          </cell>
          <cell r="AX376">
            <v>77.699999999999989</v>
          </cell>
          <cell r="AY376" t="str">
            <v>Top Bull</v>
          </cell>
          <cell r="BC376">
            <v>2.2000000000000002</v>
          </cell>
          <cell r="BD376">
            <v>0.5</v>
          </cell>
          <cell r="BE376" t="str">
            <v>Top M1</v>
          </cell>
          <cell r="BF376">
            <v>5.2</v>
          </cell>
          <cell r="BG376">
            <v>1.1000000000000001</v>
          </cell>
          <cell r="BH376" t="str">
            <v>Top Q1</v>
          </cell>
          <cell r="BI376">
            <v>29</v>
          </cell>
          <cell r="BJ376">
            <v>0.60000000000000098</v>
          </cell>
          <cell r="BL376">
            <v>29</v>
          </cell>
          <cell r="BM376">
            <v>0.60000000000000098</v>
          </cell>
          <cell r="BO376">
            <v>1.44</v>
          </cell>
          <cell r="BP376">
            <v>13.9</v>
          </cell>
          <cell r="BQ376">
            <v>5</v>
          </cell>
          <cell r="BR376" t="str">
            <v>Top 3Y</v>
          </cell>
          <cell r="BS376">
            <v>0.86</v>
          </cell>
          <cell r="BT376">
            <v>12</v>
          </cell>
          <cell r="BU376">
            <v>3.5</v>
          </cell>
          <cell r="BV376" t="str">
            <v>Top 5Y</v>
          </cell>
          <cell r="BW376">
            <v>0.87</v>
          </cell>
          <cell r="CB376">
            <v>2.3199999999999998</v>
          </cell>
          <cell r="CC376">
            <v>0.8</v>
          </cell>
          <cell r="CD376">
            <v>10.199999999999999</v>
          </cell>
          <cell r="CE376">
            <v>0.88</v>
          </cell>
          <cell r="CF376" t="str">
            <v>Low Cat Risk</v>
          </cell>
          <cell r="CG376">
            <v>1.02</v>
          </cell>
          <cell r="CI376">
            <v>0.81</v>
          </cell>
          <cell r="CJ376">
            <v>0.62</v>
          </cell>
          <cell r="CK376">
            <v>773.2</v>
          </cell>
          <cell r="CL376">
            <v>773.2</v>
          </cell>
          <cell r="CM376">
            <v>1.48</v>
          </cell>
          <cell r="CN376">
            <v>96.72</v>
          </cell>
          <cell r="CO376">
            <v>0.09</v>
          </cell>
          <cell r="CP376">
            <v>0</v>
          </cell>
          <cell r="CQ376">
            <v>0</v>
          </cell>
          <cell r="CR376">
            <v>0</v>
          </cell>
          <cell r="CS376">
            <v>0.95</v>
          </cell>
          <cell r="CT376">
            <v>0.76</v>
          </cell>
          <cell r="CU376">
            <v>96.72</v>
          </cell>
          <cell r="CV376">
            <v>40</v>
          </cell>
          <cell r="CW376">
            <v>1493</v>
          </cell>
          <cell r="CX376">
            <v>3.0899999141693102</v>
          </cell>
          <cell r="CY376">
            <v>43008</v>
          </cell>
          <cell r="CZ376">
            <v>0.38999998569488498</v>
          </cell>
          <cell r="DG376">
            <v>0</v>
          </cell>
          <cell r="DT376" t="str">
            <v>I</v>
          </cell>
          <cell r="DU376" t="str">
            <v>Inst</v>
          </cell>
          <cell r="DV376" t="str">
            <v>Russell Fundamental Dv ex US SC</v>
          </cell>
          <cell r="DW376">
            <v>39478</v>
          </cell>
          <cell r="DX376" t="str">
            <v>Qin/Bliss/Craig/Rios - 2015</v>
          </cell>
          <cell r="DY376">
            <v>42062</v>
          </cell>
          <cell r="DZ376">
            <v>2.84</v>
          </cell>
          <cell r="EA376" t="str">
            <v>Schwab Funds</v>
          </cell>
          <cell r="EB376" t="str">
            <v>877-824-5615</v>
          </cell>
          <cell r="EC376" t="str">
            <v>www.schwab.com</v>
          </cell>
          <cell r="ED376" t="str">
            <v>SFILX</v>
          </cell>
          <cell r="EE376" t="str">
            <v>FOUSA06NVY</v>
          </cell>
        </row>
        <row r="377">
          <cell r="E377" t="str">
            <v>IntS-F</v>
          </cell>
          <cell r="F377" t="str">
            <v>AmCent Intl Discvy Inv (TWEGX)</v>
          </cell>
          <cell r="G377">
            <v>11.4</v>
          </cell>
          <cell r="H377">
            <v>2.9</v>
          </cell>
          <cell r="I377" t="str">
            <v>Top 5Y</v>
          </cell>
          <cell r="J377" t="str">
            <v>Yes</v>
          </cell>
          <cell r="P377">
            <v>40.5</v>
          </cell>
          <cell r="Q377">
            <v>12.100000000000001</v>
          </cell>
          <cell r="R377" t="str">
            <v>Top 2017</v>
          </cell>
          <cell r="S377">
            <v>-5.5</v>
          </cell>
          <cell r="T377">
            <v>-6.1</v>
          </cell>
          <cell r="V377">
            <v>6.5</v>
          </cell>
          <cell r="W377">
            <v>6.3</v>
          </cell>
          <cell r="X377" t="str">
            <v>Top 2015</v>
          </cell>
          <cell r="Y377">
            <v>-6.2</v>
          </cell>
          <cell r="Z377">
            <v>-1.4000000000000004</v>
          </cell>
          <cell r="AB377">
            <v>29.3</v>
          </cell>
          <cell r="AC377">
            <v>6.9000000000000021</v>
          </cell>
          <cell r="AD377" t="str">
            <v>Top 2013</v>
          </cell>
          <cell r="AE377">
            <v>15.2</v>
          </cell>
          <cell r="AF377">
            <v>-5.1000000000000014</v>
          </cell>
          <cell r="AH377">
            <v>-16.899999999999999</v>
          </cell>
          <cell r="AI377">
            <v>-3.2999999999999989</v>
          </cell>
          <cell r="AK377">
            <v>20.6</v>
          </cell>
          <cell r="AL377">
            <v>6.7000000000000011</v>
          </cell>
          <cell r="AM377" t="str">
            <v>Top 2010</v>
          </cell>
          <cell r="AN377">
            <v>34.4</v>
          </cell>
          <cell r="AO377">
            <v>-4</v>
          </cell>
          <cell r="AQ377">
            <v>-52.2</v>
          </cell>
          <cell r="AR377">
            <v>-6.9000000000000057</v>
          </cell>
          <cell r="AT377">
            <v>24.4</v>
          </cell>
          <cell r="AU377">
            <v>12.899999999999999</v>
          </cell>
          <cell r="AV377" t="str">
            <v>Top 2007</v>
          </cell>
          <cell r="AW377">
            <v>218.7</v>
          </cell>
          <cell r="AX377">
            <v>13</v>
          </cell>
          <cell r="AZ377">
            <v>-63.8</v>
          </cell>
          <cell r="BA377">
            <v>-5.7999999999999972</v>
          </cell>
          <cell r="BC377">
            <v>2.4</v>
          </cell>
          <cell r="BD377">
            <v>0.7</v>
          </cell>
          <cell r="BE377" t="str">
            <v>Top M1</v>
          </cell>
          <cell r="BF377">
            <v>6.8</v>
          </cell>
          <cell r="BG377">
            <v>2.7</v>
          </cell>
          <cell r="BH377" t="str">
            <v>Top Q1</v>
          </cell>
          <cell r="BI377">
            <v>40.5</v>
          </cell>
          <cell r="BJ377">
            <v>12.1</v>
          </cell>
          <cell r="BK377" t="str">
            <v>Top YTD</v>
          </cell>
          <cell r="BL377">
            <v>40.5</v>
          </cell>
          <cell r="BM377">
            <v>12.1</v>
          </cell>
          <cell r="BN377" t="str">
            <v>Top 1Y</v>
          </cell>
          <cell r="BO377">
            <v>0</v>
          </cell>
          <cell r="BP377">
            <v>12.3</v>
          </cell>
          <cell r="BQ377">
            <v>3.4</v>
          </cell>
          <cell r="BR377" t="str">
            <v>Top 3Y</v>
          </cell>
          <cell r="BS377">
            <v>0.08</v>
          </cell>
          <cell r="BT377">
            <v>11.4</v>
          </cell>
          <cell r="BU377">
            <v>2.9</v>
          </cell>
          <cell r="BV377" t="str">
            <v>Top 5Y</v>
          </cell>
          <cell r="BW377">
            <v>0.27</v>
          </cell>
          <cell r="BX377">
            <v>2.4</v>
          </cell>
          <cell r="BY377">
            <v>-0.5</v>
          </cell>
          <cell r="CA377">
            <v>0.24</v>
          </cell>
          <cell r="CB377">
            <v>0</v>
          </cell>
          <cell r="CC377">
            <v>0.2</v>
          </cell>
          <cell r="CD377">
            <v>12.2</v>
          </cell>
          <cell r="CE377">
            <v>1.05</v>
          </cell>
          <cell r="CG377">
            <v>1.22</v>
          </cell>
          <cell r="CI377">
            <v>0.8</v>
          </cell>
          <cell r="CJ377">
            <v>0.43</v>
          </cell>
          <cell r="CK377">
            <v>561.9</v>
          </cell>
          <cell r="CL377">
            <v>527.29999999999995</v>
          </cell>
          <cell r="CM377">
            <v>3.67</v>
          </cell>
          <cell r="CN377">
            <v>91.61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3.07</v>
          </cell>
          <cell r="CT377">
            <v>1.65</v>
          </cell>
          <cell r="CU377">
            <v>91.61</v>
          </cell>
          <cell r="CV377">
            <v>139</v>
          </cell>
          <cell r="CW377">
            <v>121</v>
          </cell>
          <cell r="CX377">
            <v>20.2600002288818</v>
          </cell>
          <cell r="CY377">
            <v>43008</v>
          </cell>
          <cell r="CZ377">
            <v>1.6499999761581401</v>
          </cell>
          <cell r="DG377">
            <v>10000</v>
          </cell>
          <cell r="DH377">
            <v>50</v>
          </cell>
          <cell r="DU377" t="str">
            <v>Inv</v>
          </cell>
          <cell r="DW377">
            <v>34428</v>
          </cell>
          <cell r="DX377" t="str">
            <v>Brady/Patel - 1994</v>
          </cell>
          <cell r="DY377">
            <v>34428</v>
          </cell>
          <cell r="DZ377">
            <v>23.76</v>
          </cell>
          <cell r="EA377" t="str">
            <v>American Century Investments</v>
          </cell>
          <cell r="EB377" t="str">
            <v>800-345-2021</v>
          </cell>
          <cell r="EC377" t="str">
            <v>www.americancentury.com</v>
          </cell>
          <cell r="ED377" t="str">
            <v>TWEGX</v>
          </cell>
          <cell r="EE377" t="str">
            <v>FOUSA00DIV</v>
          </cell>
        </row>
        <row r="378">
          <cell r="E378" t="str">
            <v>IntS-F</v>
          </cell>
          <cell r="F378" t="str">
            <v>FMI International (FMIJX)</v>
          </cell>
          <cell r="G378">
            <v>11.3</v>
          </cell>
          <cell r="H378">
            <v>2.8</v>
          </cell>
          <cell r="I378" t="str">
            <v>Top 5Y</v>
          </cell>
          <cell r="P378">
            <v>15.4</v>
          </cell>
          <cell r="Q378">
            <v>-12.999999999999998</v>
          </cell>
          <cell r="S378">
            <v>10</v>
          </cell>
          <cell r="T378">
            <v>9.4</v>
          </cell>
          <cell r="U378" t="str">
            <v>Top 2016</v>
          </cell>
          <cell r="V378">
            <v>3.2</v>
          </cell>
          <cell r="W378">
            <v>3</v>
          </cell>
          <cell r="X378" t="str">
            <v>Top 2015</v>
          </cell>
          <cell r="Y378">
            <v>4.5999999999999996</v>
          </cell>
          <cell r="Z378">
            <v>9.3999999999999986</v>
          </cell>
          <cell r="AA378" t="str">
            <v>Top 2014</v>
          </cell>
          <cell r="AB378">
            <v>24.6</v>
          </cell>
          <cell r="AC378">
            <v>2.2000000000000028</v>
          </cell>
          <cell r="AE378">
            <v>18.100000000000001</v>
          </cell>
          <cell r="AF378">
            <v>-2.1999999999999993</v>
          </cell>
          <cell r="AH378">
            <v>-1.8</v>
          </cell>
          <cell r="AI378">
            <v>11.799999999999999</v>
          </cell>
          <cell r="AJ378" t="str">
            <v>Top 2011</v>
          </cell>
          <cell r="BC378">
            <v>0.9</v>
          </cell>
          <cell r="BD378">
            <v>-0.8</v>
          </cell>
          <cell r="BF378">
            <v>2.6</v>
          </cell>
          <cell r="BG378">
            <v>-1.5</v>
          </cell>
          <cell r="BI378">
            <v>15.4</v>
          </cell>
          <cell r="BJ378">
            <v>-13</v>
          </cell>
          <cell r="BL378">
            <v>15.4</v>
          </cell>
          <cell r="BM378">
            <v>-13</v>
          </cell>
          <cell r="BO378">
            <v>0.56999999999999995</v>
          </cell>
          <cell r="BP378">
            <v>9.4</v>
          </cell>
          <cell r="BQ378">
            <v>0.5</v>
          </cell>
          <cell r="BS378">
            <v>0.89</v>
          </cell>
          <cell r="BT378">
            <v>11.3</v>
          </cell>
          <cell r="BU378">
            <v>2.8</v>
          </cell>
          <cell r="BV378" t="str">
            <v>Top 5Y</v>
          </cell>
          <cell r="BW378">
            <v>0.99</v>
          </cell>
          <cell r="CB378">
            <v>0.27</v>
          </cell>
          <cell r="CC378">
            <v>0.9</v>
          </cell>
          <cell r="CD378">
            <v>7.1</v>
          </cell>
          <cell r="CE378">
            <v>0.61</v>
          </cell>
          <cell r="CF378" t="str">
            <v>Low Cat Risk</v>
          </cell>
          <cell r="CG378">
            <v>0.71</v>
          </cell>
          <cell r="CI378">
            <v>0.52</v>
          </cell>
          <cell r="CJ378">
            <v>0.54</v>
          </cell>
          <cell r="CK378">
            <v>8154.7</v>
          </cell>
          <cell r="CL378">
            <v>5326.3</v>
          </cell>
          <cell r="CM378">
            <v>15.57</v>
          </cell>
          <cell r="CN378">
            <v>64.540000000000006</v>
          </cell>
          <cell r="CO378">
            <v>2.25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17.64</v>
          </cell>
          <cell r="CU378">
            <v>64.540000000000006</v>
          </cell>
          <cell r="CV378">
            <v>26</v>
          </cell>
          <cell r="CW378">
            <v>49</v>
          </cell>
          <cell r="CX378">
            <v>35.220001220703097</v>
          </cell>
          <cell r="CY378">
            <v>43008</v>
          </cell>
          <cell r="CZ378">
            <v>0.93999999761581399</v>
          </cell>
          <cell r="DG378">
            <v>2500</v>
          </cell>
          <cell r="DH378">
            <v>100</v>
          </cell>
          <cell r="DI378">
            <v>2500</v>
          </cell>
          <cell r="DJ378">
            <v>100</v>
          </cell>
          <cell r="DQ378" t="str">
            <v>C</v>
          </cell>
          <cell r="DU378" t="str">
            <v>Other</v>
          </cell>
          <cell r="DW378">
            <v>40543</v>
          </cell>
          <cell r="DX378" t="str">
            <v>Bloom/Brandser/English - 2010</v>
          </cell>
          <cell r="DY378">
            <v>40543</v>
          </cell>
          <cell r="DZ378">
            <v>7.01</v>
          </cell>
          <cell r="EA378" t="str">
            <v>FMI Funds</v>
          </cell>
          <cell r="EB378" t="str">
            <v>800-811-5311</v>
          </cell>
          <cell r="EC378" t="str">
            <v>www.fmifunds.com</v>
          </cell>
          <cell r="ED378" t="str">
            <v>FMIJX</v>
          </cell>
          <cell r="EE378" t="str">
            <v>F00000JTUY</v>
          </cell>
        </row>
        <row r="379">
          <cell r="E379" t="str">
            <v>IntS-F</v>
          </cell>
          <cell r="F379" t="str">
            <v>Fidelity Intl Capital Apprec (FIVFX)</v>
          </cell>
          <cell r="G379">
            <v>11.2</v>
          </cell>
          <cell r="H379">
            <v>2.7</v>
          </cell>
          <cell r="I379" t="str">
            <v>Top 5Y</v>
          </cell>
          <cell r="J379" t="str">
            <v>Yes</v>
          </cell>
          <cell r="P379">
            <v>36.200000000000003</v>
          </cell>
          <cell r="Q379">
            <v>7.8000000000000043</v>
          </cell>
          <cell r="R379" t="str">
            <v>Top 2017</v>
          </cell>
          <cell r="S379">
            <v>-3.2</v>
          </cell>
          <cell r="T379">
            <v>-3.8000000000000003</v>
          </cell>
          <cell r="V379">
            <v>3</v>
          </cell>
          <cell r="W379">
            <v>2.8</v>
          </cell>
          <cell r="Y379">
            <v>2.9</v>
          </cell>
          <cell r="Z379">
            <v>7.6999999999999993</v>
          </cell>
          <cell r="AA379" t="str">
            <v>Top 2014</v>
          </cell>
          <cell r="AB379">
            <v>21.6</v>
          </cell>
          <cell r="AC379">
            <v>-0.79999999999999716</v>
          </cell>
          <cell r="AE379">
            <v>25.8</v>
          </cell>
          <cell r="AF379">
            <v>5.5</v>
          </cell>
          <cell r="AG379" t="str">
            <v>Top 2012</v>
          </cell>
          <cell r="AH379">
            <v>-12.8</v>
          </cell>
          <cell r="AI379">
            <v>0.79999999999999893</v>
          </cell>
          <cell r="AK379">
            <v>15.8</v>
          </cell>
          <cell r="AL379">
            <v>1.9000000000000004</v>
          </cell>
          <cell r="AN379">
            <v>55.1</v>
          </cell>
          <cell r="AO379">
            <v>16.700000000000003</v>
          </cell>
          <cell r="AP379" t="str">
            <v>Top 2009</v>
          </cell>
          <cell r="AQ379">
            <v>-50.7</v>
          </cell>
          <cell r="AR379">
            <v>-5.4000000000000057</v>
          </cell>
          <cell r="AT379">
            <v>5.0999999999999996</v>
          </cell>
          <cell r="AU379">
            <v>-6.4</v>
          </cell>
          <cell r="AW379">
            <v>316</v>
          </cell>
          <cell r="AX379">
            <v>110.30000000000001</v>
          </cell>
          <cell r="AY379" t="str">
            <v>Top Bull</v>
          </cell>
          <cell r="AZ379">
            <v>-63.6</v>
          </cell>
          <cell r="BA379">
            <v>-5.6000000000000014</v>
          </cell>
          <cell r="BC379">
            <v>1.8</v>
          </cell>
          <cell r="BD379">
            <v>0.1</v>
          </cell>
          <cell r="BF379">
            <v>5.8</v>
          </cell>
          <cell r="BG379">
            <v>1.7</v>
          </cell>
          <cell r="BH379" t="str">
            <v>Top Q1</v>
          </cell>
          <cell r="BI379">
            <v>36.200000000000003</v>
          </cell>
          <cell r="BJ379">
            <v>7.8</v>
          </cell>
          <cell r="BK379" t="str">
            <v>Top YTD</v>
          </cell>
          <cell r="BL379">
            <v>36.200000000000003</v>
          </cell>
          <cell r="BM379">
            <v>7.8</v>
          </cell>
          <cell r="BN379" t="str">
            <v>Top 1Y</v>
          </cell>
          <cell r="BO379">
            <v>0.84</v>
          </cell>
          <cell r="BP379">
            <v>10.8</v>
          </cell>
          <cell r="BQ379">
            <v>1.9</v>
          </cell>
          <cell r="BR379" t="str">
            <v>Top 3Y</v>
          </cell>
          <cell r="BS379">
            <v>0.44</v>
          </cell>
          <cell r="BT379">
            <v>11.2</v>
          </cell>
          <cell r="BU379">
            <v>2.7</v>
          </cell>
          <cell r="BV379" t="str">
            <v>Top 5Y</v>
          </cell>
          <cell r="BW379">
            <v>0.54</v>
          </cell>
          <cell r="BX379">
            <v>5.2</v>
          </cell>
          <cell r="BY379">
            <v>2.2999999999999998</v>
          </cell>
          <cell r="BZ379" t="str">
            <v>Top 10Y</v>
          </cell>
          <cell r="CA379">
            <v>0.46</v>
          </cell>
          <cell r="CB379">
            <v>0.32</v>
          </cell>
          <cell r="CC379">
            <v>0.5</v>
          </cell>
          <cell r="CD379">
            <v>10.8</v>
          </cell>
          <cell r="CE379">
            <v>0.93</v>
          </cell>
          <cell r="CF379" t="str">
            <v>Low Cat Risk</v>
          </cell>
          <cell r="CG379">
            <v>1.08</v>
          </cell>
          <cell r="CI379">
            <v>0.82</v>
          </cell>
          <cell r="CJ379">
            <v>0.56999999999999995</v>
          </cell>
          <cell r="CK379">
            <v>2214</v>
          </cell>
          <cell r="CL379">
            <v>2214</v>
          </cell>
          <cell r="CM379">
            <v>13.69</v>
          </cell>
          <cell r="CN379">
            <v>85.13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1.18</v>
          </cell>
          <cell r="CU379">
            <v>85.13</v>
          </cell>
          <cell r="CV379">
            <v>178</v>
          </cell>
          <cell r="CW379">
            <v>174</v>
          </cell>
          <cell r="CX379">
            <v>11.560000419616699</v>
          </cell>
          <cell r="CY379">
            <v>43069</v>
          </cell>
          <cell r="CZ379">
            <v>1.12000000476837</v>
          </cell>
          <cell r="DG379">
            <v>2500</v>
          </cell>
          <cell r="DI379">
            <v>2500</v>
          </cell>
          <cell r="DU379" t="str">
            <v>No Load</v>
          </cell>
          <cell r="DW379">
            <v>34639</v>
          </cell>
          <cell r="DX379" t="str">
            <v>Simnegar - 2008</v>
          </cell>
          <cell r="DY379">
            <v>39448</v>
          </cell>
          <cell r="DZ379">
            <v>10.01</v>
          </cell>
          <cell r="EA379" t="str">
            <v>Fidelity Investments</v>
          </cell>
          <cell r="EB379" t="str">
            <v>800-544-8544</v>
          </cell>
          <cell r="EC379" t="str">
            <v>www.institutional.fidelity.com</v>
          </cell>
          <cell r="ED379" t="str">
            <v>FIVFX</v>
          </cell>
          <cell r="EE379" t="str">
            <v>FOUSA00B74</v>
          </cell>
        </row>
        <row r="380">
          <cell r="E380" t="str">
            <v>IntS-F</v>
          </cell>
          <cell r="F380" t="str">
            <v>Touchstone Intl SmCp Y (TNSYX)</v>
          </cell>
          <cell r="G380">
            <v>11.2</v>
          </cell>
          <cell r="H380">
            <v>2.7</v>
          </cell>
          <cell r="I380" t="str">
            <v>Top 5Y</v>
          </cell>
          <cell r="P380">
            <v>31.4</v>
          </cell>
          <cell r="Q380">
            <v>3</v>
          </cell>
          <cell r="R380" t="str">
            <v>Top 2017</v>
          </cell>
          <cell r="S380">
            <v>-8.6</v>
          </cell>
          <cell r="T380">
            <v>-9.1999999999999993</v>
          </cell>
          <cell r="V380">
            <v>10</v>
          </cell>
          <cell r="W380">
            <v>9.8000000000000007</v>
          </cell>
          <cell r="X380" t="str">
            <v>Top 2015</v>
          </cell>
          <cell r="Y380">
            <v>0.2</v>
          </cell>
          <cell r="Z380">
            <v>5</v>
          </cell>
          <cell r="AA380" t="str">
            <v>Top 2014</v>
          </cell>
          <cell r="AB380">
            <v>28.5</v>
          </cell>
          <cell r="AC380">
            <v>6.1000000000000014</v>
          </cell>
          <cell r="AD380" t="str">
            <v>Top 2013</v>
          </cell>
          <cell r="AE380">
            <v>21.5</v>
          </cell>
          <cell r="AF380">
            <v>1.1999999999999993</v>
          </cell>
          <cell r="AH380">
            <v>-7.4</v>
          </cell>
          <cell r="AI380">
            <v>6.1999999999999993</v>
          </cell>
          <cell r="AJ380" t="str">
            <v>Top 2011</v>
          </cell>
          <cell r="AK380">
            <v>23.5</v>
          </cell>
          <cell r="AL380">
            <v>9.6</v>
          </cell>
          <cell r="AM380" t="str">
            <v>Top 2010</v>
          </cell>
          <cell r="AN380">
            <v>26.9</v>
          </cell>
          <cell r="AO380">
            <v>-11.5</v>
          </cell>
          <cell r="AQ380">
            <v>-40.700000000000003</v>
          </cell>
          <cell r="AR380">
            <v>4.5999999999999943</v>
          </cell>
          <cell r="AS380" t="str">
            <v>Top 2008</v>
          </cell>
          <cell r="AT380">
            <v>12.1</v>
          </cell>
          <cell r="AU380">
            <v>0.59999999999999964</v>
          </cell>
          <cell r="AW380">
            <v>257.89999999999998</v>
          </cell>
          <cell r="AX380">
            <v>52.199999999999989</v>
          </cell>
          <cell r="AY380" t="str">
            <v>Top Bull</v>
          </cell>
          <cell r="AZ380">
            <v>-53.4</v>
          </cell>
          <cell r="BA380">
            <v>4.6000000000000014</v>
          </cell>
          <cell r="BB380" t="str">
            <v>Top Bear</v>
          </cell>
          <cell r="BC380">
            <v>1.4</v>
          </cell>
          <cell r="BD380">
            <v>-0.3</v>
          </cell>
          <cell r="BF380">
            <v>5.0999999999999996</v>
          </cell>
          <cell r="BG380">
            <v>1</v>
          </cell>
          <cell r="BH380" t="str">
            <v>Top Q1</v>
          </cell>
          <cell r="BI380">
            <v>31.4</v>
          </cell>
          <cell r="BJ380">
            <v>3</v>
          </cell>
          <cell r="BK380" t="str">
            <v>Top YTD</v>
          </cell>
          <cell r="BL380">
            <v>31.4</v>
          </cell>
          <cell r="BM380">
            <v>3</v>
          </cell>
          <cell r="BN380" t="str">
            <v>Top 1Y</v>
          </cell>
          <cell r="BO380">
            <v>1.17</v>
          </cell>
          <cell r="BP380">
            <v>9.6999999999999993</v>
          </cell>
          <cell r="BQ380">
            <v>0.79999999999999905</v>
          </cell>
          <cell r="BS380">
            <v>0.68</v>
          </cell>
          <cell r="BT380">
            <v>11.2</v>
          </cell>
          <cell r="BU380">
            <v>2.7</v>
          </cell>
          <cell r="BV380" t="str">
            <v>Top 5Y</v>
          </cell>
          <cell r="BW380">
            <v>0.59</v>
          </cell>
          <cell r="BX380">
            <v>5.9</v>
          </cell>
          <cell r="BY380">
            <v>3</v>
          </cell>
          <cell r="BZ380" t="str">
            <v>Top 10Y</v>
          </cell>
          <cell r="CA380">
            <v>0.47</v>
          </cell>
          <cell r="CB380">
            <v>2.77</v>
          </cell>
          <cell r="CC380">
            <v>0.5</v>
          </cell>
          <cell r="CD380">
            <v>11.2</v>
          </cell>
          <cell r="CE380">
            <v>0.97</v>
          </cell>
          <cell r="CG380">
            <v>1.1200000000000001</v>
          </cell>
          <cell r="CI380">
            <v>0.69</v>
          </cell>
          <cell r="CJ380">
            <v>0.38</v>
          </cell>
          <cell r="CK380">
            <v>358.1</v>
          </cell>
          <cell r="CL380">
            <v>161.19999999999999</v>
          </cell>
          <cell r="CM380">
            <v>3.42</v>
          </cell>
          <cell r="CN380">
            <v>95.34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1.23</v>
          </cell>
          <cell r="CU380">
            <v>95.34</v>
          </cell>
          <cell r="CV380">
            <v>89</v>
          </cell>
          <cell r="CW380">
            <v>106</v>
          </cell>
          <cell r="CX380">
            <v>17.809999465942401</v>
          </cell>
          <cell r="CY380">
            <v>43008</v>
          </cell>
          <cell r="CZ380">
            <v>1.3099999427795399</v>
          </cell>
          <cell r="DC380" t="b">
            <v>1</v>
          </cell>
          <cell r="DG380">
            <v>2500</v>
          </cell>
          <cell r="DH380">
            <v>50</v>
          </cell>
          <cell r="DI380">
            <v>1000</v>
          </cell>
          <cell r="DJ380">
            <v>50</v>
          </cell>
          <cell r="DU380" t="str">
            <v>Adv</v>
          </cell>
          <cell r="DW380">
            <v>35430</v>
          </cell>
          <cell r="DX380" t="str">
            <v>Dexter/Selden/Shea - 2011</v>
          </cell>
          <cell r="DY380">
            <v>40683</v>
          </cell>
          <cell r="DZ380">
            <v>6.62</v>
          </cell>
          <cell r="EA380" t="str">
            <v>Touchstone</v>
          </cell>
          <cell r="EB380" t="str">
            <v>800-543-0407</v>
          </cell>
          <cell r="EC380" t="str">
            <v>www.touchstoneInvestments.com</v>
          </cell>
          <cell r="ED380" t="str">
            <v>TNSYX</v>
          </cell>
          <cell r="EE380" t="str">
            <v>FOUSA00L3Z</v>
          </cell>
        </row>
        <row r="381">
          <cell r="E381" t="str">
            <v>IntS-F</v>
          </cell>
          <cell r="F381" t="str">
            <v>Fidelity Overseas (FOSFX)</v>
          </cell>
          <cell r="G381">
            <v>11</v>
          </cell>
          <cell r="H381">
            <v>2.5</v>
          </cell>
          <cell r="I381" t="str">
            <v>Top 5Y</v>
          </cell>
          <cell r="P381">
            <v>29.6</v>
          </cell>
          <cell r="Q381">
            <v>1.2000000000000028</v>
          </cell>
          <cell r="S381">
            <v>-1.4</v>
          </cell>
          <cell r="T381">
            <v>-2</v>
          </cell>
          <cell r="V381">
            <v>8.1999999999999993</v>
          </cell>
          <cell r="W381">
            <v>7.9999999999999991</v>
          </cell>
          <cell r="X381" t="str">
            <v>Top 2015</v>
          </cell>
          <cell r="Y381">
            <v>-3.7</v>
          </cell>
          <cell r="Z381">
            <v>1.0999999999999996</v>
          </cell>
          <cell r="AB381">
            <v>26.7</v>
          </cell>
          <cell r="AC381">
            <v>4.3000000000000007</v>
          </cell>
          <cell r="AD381" t="str">
            <v>Top 2013</v>
          </cell>
          <cell r="AE381">
            <v>25</v>
          </cell>
          <cell r="AF381">
            <v>4.6999999999999993</v>
          </cell>
          <cell r="AG381" t="str">
            <v>Top 2012</v>
          </cell>
          <cell r="AH381">
            <v>-16</v>
          </cell>
          <cell r="AI381">
            <v>-2.4000000000000004</v>
          </cell>
          <cell r="AK381">
            <v>6.5</v>
          </cell>
          <cell r="AL381">
            <v>-7.4</v>
          </cell>
          <cell r="AN381">
            <v>25.1</v>
          </cell>
          <cell r="AO381">
            <v>-13.299999999999997</v>
          </cell>
          <cell r="AQ381">
            <v>-47.4</v>
          </cell>
          <cell r="AR381">
            <v>-2.1000000000000014</v>
          </cell>
          <cell r="AT381">
            <v>21.8</v>
          </cell>
          <cell r="AU381">
            <v>10.3</v>
          </cell>
          <cell r="AV381" t="str">
            <v>Top 2007</v>
          </cell>
          <cell r="AW381">
            <v>193.8</v>
          </cell>
          <cell r="AX381">
            <v>-11.899999999999977</v>
          </cell>
          <cell r="AZ381">
            <v>-60.2</v>
          </cell>
          <cell r="BA381">
            <v>-2.2000000000000028</v>
          </cell>
          <cell r="BC381">
            <v>1.5</v>
          </cell>
          <cell r="BD381">
            <v>-0.2</v>
          </cell>
          <cell r="BF381">
            <v>3.3</v>
          </cell>
          <cell r="BG381">
            <v>-0.8</v>
          </cell>
          <cell r="BI381">
            <v>29.6</v>
          </cell>
          <cell r="BJ381">
            <v>1.2</v>
          </cell>
          <cell r="BL381">
            <v>29.6</v>
          </cell>
          <cell r="BM381">
            <v>1.2</v>
          </cell>
          <cell r="BO381">
            <v>0.48</v>
          </cell>
          <cell r="BP381">
            <v>11.4</v>
          </cell>
          <cell r="BQ381">
            <v>2.5</v>
          </cell>
          <cell r="BR381" t="str">
            <v>Top 3Y</v>
          </cell>
          <cell r="BS381">
            <v>0.39</v>
          </cell>
          <cell r="BT381">
            <v>11</v>
          </cell>
          <cell r="BU381">
            <v>2.5</v>
          </cell>
          <cell r="BV381" t="str">
            <v>Top 5Y</v>
          </cell>
          <cell r="BW381">
            <v>0.41</v>
          </cell>
          <cell r="BX381">
            <v>2.2000000000000002</v>
          </cell>
          <cell r="BY381">
            <v>-0.7</v>
          </cell>
          <cell r="CA381">
            <v>0.51</v>
          </cell>
          <cell r="CB381">
            <v>1.02</v>
          </cell>
          <cell r="CC381">
            <v>0.4</v>
          </cell>
          <cell r="CD381">
            <v>11.2</v>
          </cell>
          <cell r="CE381">
            <v>0.97</v>
          </cell>
          <cell r="CG381">
            <v>1.1200000000000001</v>
          </cell>
          <cell r="CI381">
            <v>0.84</v>
          </cell>
          <cell r="CJ381">
            <v>0.56000000000000005</v>
          </cell>
          <cell r="CK381">
            <v>8007.5</v>
          </cell>
          <cell r="CL381">
            <v>6795.5</v>
          </cell>
          <cell r="CM381">
            <v>6.38</v>
          </cell>
          <cell r="CN381">
            <v>92.69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0.93</v>
          </cell>
          <cell r="CU381">
            <v>92.69</v>
          </cell>
          <cell r="CV381">
            <v>26</v>
          </cell>
          <cell r="CW381">
            <v>175</v>
          </cell>
          <cell r="CX381">
            <v>13.6199998855591</v>
          </cell>
          <cell r="CY381">
            <v>43069</v>
          </cell>
          <cell r="CZ381">
            <v>1</v>
          </cell>
          <cell r="DG381">
            <v>2500</v>
          </cell>
          <cell r="DI381">
            <v>2500</v>
          </cell>
          <cell r="DU381" t="str">
            <v>No Load</v>
          </cell>
          <cell r="DW381">
            <v>31020</v>
          </cell>
          <cell r="DX381" t="str">
            <v>Montemaggiore - 2012</v>
          </cell>
          <cell r="DY381">
            <v>40939</v>
          </cell>
          <cell r="DZ381">
            <v>5.92</v>
          </cell>
          <cell r="EA381" t="str">
            <v>Fidelity Investments</v>
          </cell>
          <cell r="EB381" t="str">
            <v>800-544-8544</v>
          </cell>
          <cell r="EC381" t="str">
            <v>www.institutional.fidelity.com</v>
          </cell>
          <cell r="ED381" t="str">
            <v>FOSFX</v>
          </cell>
          <cell r="EE381" t="str">
            <v>FOUSA00CHY</v>
          </cell>
        </row>
        <row r="382">
          <cell r="E382" t="str">
            <v>IntS-F</v>
          </cell>
          <cell r="F382" t="str">
            <v>Vanguard Intl Gr Inv (VWIGX)</v>
          </cell>
          <cell r="G382">
            <v>10.8</v>
          </cell>
          <cell r="H382">
            <v>2.2999999999999998</v>
          </cell>
          <cell r="I382" t="str">
            <v>Top 5Y</v>
          </cell>
          <cell r="J382" t="str">
            <v>Yes</v>
          </cell>
          <cell r="P382">
            <v>42.9</v>
          </cell>
          <cell r="Q382">
            <v>14.5</v>
          </cell>
          <cell r="R382" t="str">
            <v>Top 2017</v>
          </cell>
          <cell r="S382">
            <v>1.7</v>
          </cell>
          <cell r="T382">
            <v>1.1000000000000001</v>
          </cell>
          <cell r="V382">
            <v>-0.7</v>
          </cell>
          <cell r="W382">
            <v>-0.89999999999999991</v>
          </cell>
          <cell r="Y382">
            <v>-5.7</v>
          </cell>
          <cell r="Z382">
            <v>-0.90000000000000036</v>
          </cell>
          <cell r="AB382">
            <v>22.9</v>
          </cell>
          <cell r="AC382">
            <v>0.5</v>
          </cell>
          <cell r="AE382">
            <v>20</v>
          </cell>
          <cell r="AF382">
            <v>-0.30000000000000071</v>
          </cell>
          <cell r="AH382">
            <v>-13.7</v>
          </cell>
          <cell r="AI382">
            <v>-9.9999999999999645E-2</v>
          </cell>
          <cell r="AK382">
            <v>15.6</v>
          </cell>
          <cell r="AL382">
            <v>1.6999999999999993</v>
          </cell>
          <cell r="AN382">
            <v>41.6</v>
          </cell>
          <cell r="AO382">
            <v>3.2000000000000028</v>
          </cell>
          <cell r="AQ382">
            <v>-45</v>
          </cell>
          <cell r="AR382">
            <v>0.29999999999999716</v>
          </cell>
          <cell r="AT382">
            <v>15.9</v>
          </cell>
          <cell r="AU382">
            <v>4.4000000000000004</v>
          </cell>
          <cell r="AW382">
            <v>244.8</v>
          </cell>
          <cell r="AX382">
            <v>39.100000000000023</v>
          </cell>
          <cell r="AZ382">
            <v>-56.9</v>
          </cell>
          <cell r="BA382">
            <v>1.1000000000000014</v>
          </cell>
          <cell r="BC382">
            <v>0.9</v>
          </cell>
          <cell r="BD382">
            <v>-0.8</v>
          </cell>
          <cell r="BF382">
            <v>4</v>
          </cell>
          <cell r="BG382">
            <v>-9.9999999999999603E-2</v>
          </cell>
          <cell r="BI382">
            <v>42.9</v>
          </cell>
          <cell r="BJ382">
            <v>14.5</v>
          </cell>
          <cell r="BK382" t="str">
            <v>Top YTD</v>
          </cell>
          <cell r="BL382">
            <v>42.9</v>
          </cell>
          <cell r="BM382">
            <v>14.5</v>
          </cell>
          <cell r="BN382" t="str">
            <v>Top 1Y</v>
          </cell>
          <cell r="BO382">
            <v>0.22</v>
          </cell>
          <cell r="BP382">
            <v>13</v>
          </cell>
          <cell r="BQ382">
            <v>4.0999999999999996</v>
          </cell>
          <cell r="BR382" t="str">
            <v>Top 3Y</v>
          </cell>
          <cell r="BS382">
            <v>0.31</v>
          </cell>
          <cell r="BT382">
            <v>10.8</v>
          </cell>
          <cell r="BU382">
            <v>2.2999999999999998</v>
          </cell>
          <cell r="BV382" t="str">
            <v>Top 5Y</v>
          </cell>
          <cell r="BW382">
            <v>0.5</v>
          </cell>
          <cell r="BX382">
            <v>4.5</v>
          </cell>
          <cell r="BY382">
            <v>1.6</v>
          </cell>
          <cell r="CA382">
            <v>0.56999999999999995</v>
          </cell>
          <cell r="CB382">
            <v>0.84</v>
          </cell>
          <cell r="CC382">
            <v>0.5</v>
          </cell>
          <cell r="CD382">
            <v>13.8</v>
          </cell>
          <cell r="CE382">
            <v>1.19</v>
          </cell>
          <cell r="CG382">
            <v>1.38</v>
          </cell>
          <cell r="CI382">
            <v>1.04</v>
          </cell>
          <cell r="CJ382">
            <v>0.56999999999999995</v>
          </cell>
          <cell r="CK382">
            <v>34084.6</v>
          </cell>
          <cell r="CL382">
            <v>7901.4</v>
          </cell>
          <cell r="CM382">
            <v>7.78</v>
          </cell>
          <cell r="CN382">
            <v>87.68</v>
          </cell>
          <cell r="CO382">
            <v>0</v>
          </cell>
          <cell r="CP382">
            <v>0</v>
          </cell>
          <cell r="CQ382">
            <v>0.03</v>
          </cell>
          <cell r="CR382">
            <v>0</v>
          </cell>
          <cell r="CS382">
            <v>2.02</v>
          </cell>
          <cell r="CT382">
            <v>2.4900000000000002</v>
          </cell>
          <cell r="CU382">
            <v>87.68</v>
          </cell>
          <cell r="CV382">
            <v>15</v>
          </cell>
          <cell r="CW382">
            <v>133</v>
          </cell>
          <cell r="CX382">
            <v>30.5200004577637</v>
          </cell>
          <cell r="CY382">
            <v>43008</v>
          </cell>
          <cell r="CZ382">
            <v>0.44999998807907099</v>
          </cell>
          <cell r="DG382">
            <v>3000</v>
          </cell>
          <cell r="DH382">
            <v>1</v>
          </cell>
          <cell r="DU382" t="str">
            <v>Inv</v>
          </cell>
          <cell r="DW382">
            <v>29859</v>
          </cell>
          <cell r="DX382" t="str">
            <v>Anderson/Webber/Coutts - 2003</v>
          </cell>
          <cell r="DY382">
            <v>37658</v>
          </cell>
          <cell r="DZ382">
            <v>14.91</v>
          </cell>
          <cell r="EA382" t="str">
            <v>Vanguard</v>
          </cell>
          <cell r="EB382" t="str">
            <v>800-662-7447</v>
          </cell>
          <cell r="EC382" t="str">
            <v>www.vanguard.com</v>
          </cell>
          <cell r="ED382" t="str">
            <v>VWIGX</v>
          </cell>
          <cell r="EE382" t="str">
            <v>FOUSA00FU3</v>
          </cell>
        </row>
        <row r="383">
          <cell r="E383" t="str">
            <v>IntS-F</v>
          </cell>
          <cell r="F383" t="str">
            <v>Artisan Intl Val Inv (ARTKX)</v>
          </cell>
          <cell r="G383">
            <v>10.7</v>
          </cell>
          <cell r="H383">
            <v>2.2000000000000002</v>
          </cell>
          <cell r="I383" t="str">
            <v>Top 5Y</v>
          </cell>
          <cell r="P383">
            <v>23.8</v>
          </cell>
          <cell r="Q383">
            <v>-4.5999999999999979</v>
          </cell>
          <cell r="S383">
            <v>5.5</v>
          </cell>
          <cell r="T383">
            <v>4.9000000000000004</v>
          </cell>
          <cell r="U383" t="str">
            <v>Top 2016</v>
          </cell>
          <cell r="V383">
            <v>-1.8</v>
          </cell>
          <cell r="W383">
            <v>-2</v>
          </cell>
          <cell r="Y383">
            <v>-0.6</v>
          </cell>
          <cell r="Z383">
            <v>4.2</v>
          </cell>
          <cell r="AA383" t="str">
            <v>Top 2014</v>
          </cell>
          <cell r="AB383">
            <v>30.4</v>
          </cell>
          <cell r="AC383">
            <v>8</v>
          </cell>
          <cell r="AD383" t="str">
            <v>Top 2013</v>
          </cell>
          <cell r="AE383">
            <v>22.8</v>
          </cell>
          <cell r="AF383">
            <v>2.5</v>
          </cell>
          <cell r="AG383" t="str">
            <v>Top 2012</v>
          </cell>
          <cell r="AH383">
            <v>-7.2</v>
          </cell>
          <cell r="AI383">
            <v>6.3999999999999995</v>
          </cell>
          <cell r="AJ383" t="str">
            <v>Top 2011</v>
          </cell>
          <cell r="AK383">
            <v>18.8</v>
          </cell>
          <cell r="AL383">
            <v>4.9000000000000004</v>
          </cell>
          <cell r="AM383" t="str">
            <v>Top 2010</v>
          </cell>
          <cell r="AN383">
            <v>33.4</v>
          </cell>
          <cell r="AO383">
            <v>-5</v>
          </cell>
          <cell r="AQ383">
            <v>-30.2</v>
          </cell>
          <cell r="AR383">
            <v>15.099999999999998</v>
          </cell>
          <cell r="AS383" t="str">
            <v>Top 2008</v>
          </cell>
          <cell r="AT383">
            <v>-0.7</v>
          </cell>
          <cell r="AU383">
            <v>-12.2</v>
          </cell>
          <cell r="AW383">
            <v>271.5</v>
          </cell>
          <cell r="AX383">
            <v>65.800000000000011</v>
          </cell>
          <cell r="AY383" t="str">
            <v>Top Bull</v>
          </cell>
          <cell r="AZ383">
            <v>-46.9</v>
          </cell>
          <cell r="BA383">
            <v>11.100000000000001</v>
          </cell>
          <cell r="BB383" t="str">
            <v>Top Bear</v>
          </cell>
          <cell r="BC383">
            <v>1.4</v>
          </cell>
          <cell r="BD383">
            <v>-0.3</v>
          </cell>
          <cell r="BF383">
            <v>2.7</v>
          </cell>
          <cell r="BG383">
            <v>-1.4</v>
          </cell>
          <cell r="BI383">
            <v>23.8</v>
          </cell>
          <cell r="BJ383">
            <v>-4.5999999999999996</v>
          </cell>
          <cell r="BL383">
            <v>23.8</v>
          </cell>
          <cell r="BM383">
            <v>-4.5999999999999996</v>
          </cell>
          <cell r="BO383">
            <v>1.1499999999999999</v>
          </cell>
          <cell r="BP383">
            <v>8.6</v>
          </cell>
          <cell r="BQ383">
            <v>-0.30000000000000099</v>
          </cell>
          <cell r="BS383">
            <v>1.2</v>
          </cell>
          <cell r="BT383">
            <v>10.7</v>
          </cell>
          <cell r="BU383">
            <v>2.2000000000000002</v>
          </cell>
          <cell r="BV383" t="str">
            <v>Top 5Y</v>
          </cell>
          <cell r="BW383">
            <v>1.57</v>
          </cell>
          <cell r="BX383">
            <v>7.7</v>
          </cell>
          <cell r="BY383">
            <v>4.8</v>
          </cell>
          <cell r="BZ383" t="str">
            <v>Top 10Y</v>
          </cell>
          <cell r="CA383">
            <v>0.98</v>
          </cell>
          <cell r="CB383">
            <v>1.03</v>
          </cell>
          <cell r="CC383">
            <v>1.5</v>
          </cell>
          <cell r="CD383">
            <v>10.199999999999999</v>
          </cell>
          <cell r="CE383">
            <v>0.88</v>
          </cell>
          <cell r="CF383" t="str">
            <v>Low Cat Risk</v>
          </cell>
          <cell r="CG383">
            <v>1.02</v>
          </cell>
          <cell r="CI383">
            <v>0.84</v>
          </cell>
          <cell r="CJ383">
            <v>0.68</v>
          </cell>
          <cell r="CK383">
            <v>15140.2</v>
          </cell>
          <cell r="CL383">
            <v>4279.2</v>
          </cell>
          <cell r="CM383">
            <v>12.33</v>
          </cell>
          <cell r="CN383">
            <v>73.27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0.21</v>
          </cell>
          <cell r="CT383">
            <v>14.19</v>
          </cell>
          <cell r="CU383">
            <v>73.27</v>
          </cell>
          <cell r="CV383">
            <v>11.67</v>
          </cell>
          <cell r="CW383">
            <v>59</v>
          </cell>
          <cell r="CX383">
            <v>39.360000610351598</v>
          </cell>
          <cell r="CY383">
            <v>43008</v>
          </cell>
          <cell r="CZ383">
            <v>1.2300000190734901</v>
          </cell>
          <cell r="DG383">
            <v>1000</v>
          </cell>
          <cell r="DQ383" t="str">
            <v>C</v>
          </cell>
          <cell r="DU383" t="str">
            <v>Inv</v>
          </cell>
          <cell r="DW383">
            <v>37522</v>
          </cell>
          <cell r="DX383" t="str">
            <v>Samra/O'Keefe - 2002</v>
          </cell>
          <cell r="DY383">
            <v>37522</v>
          </cell>
          <cell r="DZ383">
            <v>15.28</v>
          </cell>
          <cell r="EA383" t="str">
            <v>Artisan</v>
          </cell>
          <cell r="EB383" t="str">
            <v>800-344-1770</v>
          </cell>
          <cell r="EC383" t="str">
            <v>www.artisanfunds.com</v>
          </cell>
          <cell r="ED383" t="str">
            <v>ARTKX</v>
          </cell>
          <cell r="EE383" t="str">
            <v>FOUSA02VJ5</v>
          </cell>
        </row>
        <row r="384">
          <cell r="E384" t="str">
            <v>IntS-F</v>
          </cell>
          <cell r="F384" t="str">
            <v>Oakmark Intl Inv (OAKIX)</v>
          </cell>
          <cell r="G384">
            <v>10.5</v>
          </cell>
          <cell r="H384">
            <v>2</v>
          </cell>
          <cell r="I384" t="str">
            <v>Top 5Y</v>
          </cell>
          <cell r="P384">
            <v>29.7</v>
          </cell>
          <cell r="Q384">
            <v>1.3000000000000007</v>
          </cell>
          <cell r="S384">
            <v>7.9</v>
          </cell>
          <cell r="T384">
            <v>7.3000000000000007</v>
          </cell>
          <cell r="U384" t="str">
            <v>Top 2016</v>
          </cell>
          <cell r="V384">
            <v>-3.9</v>
          </cell>
          <cell r="W384">
            <v>-4.0999999999999996</v>
          </cell>
          <cell r="Y384">
            <v>-5.5</v>
          </cell>
          <cell r="Z384">
            <v>-0.70000000000000018</v>
          </cell>
          <cell r="AB384">
            <v>29.3</v>
          </cell>
          <cell r="AC384">
            <v>6.9000000000000021</v>
          </cell>
          <cell r="AD384" t="str">
            <v>Top 2013</v>
          </cell>
          <cell r="AE384">
            <v>29.2</v>
          </cell>
          <cell r="AF384">
            <v>8.8999999999999986</v>
          </cell>
          <cell r="AG384" t="str">
            <v>Top 2012</v>
          </cell>
          <cell r="AH384">
            <v>-14.1</v>
          </cell>
          <cell r="AI384">
            <v>-0.5</v>
          </cell>
          <cell r="AK384">
            <v>16.2</v>
          </cell>
          <cell r="AL384">
            <v>2.2999999999999989</v>
          </cell>
          <cell r="AN384">
            <v>56.2</v>
          </cell>
          <cell r="AO384">
            <v>17.800000000000004</v>
          </cell>
          <cell r="AP384" t="str">
            <v>Top 2009</v>
          </cell>
          <cell r="AQ384">
            <v>-41.1</v>
          </cell>
          <cell r="AR384">
            <v>4.1999999999999957</v>
          </cell>
          <cell r="AS384" t="str">
            <v>Top 2008</v>
          </cell>
          <cell r="AT384">
            <v>-0.6</v>
          </cell>
          <cell r="AU384">
            <v>-12.1</v>
          </cell>
          <cell r="AW384">
            <v>307.3</v>
          </cell>
          <cell r="AX384">
            <v>101.60000000000002</v>
          </cell>
          <cell r="AY384" t="str">
            <v>Top Bull</v>
          </cell>
          <cell r="AZ384">
            <v>-54.9</v>
          </cell>
          <cell r="BA384">
            <v>3.1000000000000014</v>
          </cell>
          <cell r="BB384" t="str">
            <v>Top Bear</v>
          </cell>
          <cell r="BC384">
            <v>1.9</v>
          </cell>
          <cell r="BD384">
            <v>0.2</v>
          </cell>
          <cell r="BF384">
            <v>2.2999999999999998</v>
          </cell>
          <cell r="BG384">
            <v>-1.8</v>
          </cell>
          <cell r="BI384">
            <v>29.7</v>
          </cell>
          <cell r="BJ384">
            <v>1.3</v>
          </cell>
          <cell r="BL384">
            <v>29.7</v>
          </cell>
          <cell r="BM384">
            <v>1.3</v>
          </cell>
          <cell r="BO384">
            <v>0.98</v>
          </cell>
          <cell r="BP384">
            <v>10.4</v>
          </cell>
          <cell r="BQ384">
            <v>1.5</v>
          </cell>
          <cell r="BR384" t="str">
            <v>Top 3Y</v>
          </cell>
          <cell r="BS384">
            <v>0.83</v>
          </cell>
          <cell r="BT384">
            <v>10.5</v>
          </cell>
          <cell r="BU384">
            <v>2</v>
          </cell>
          <cell r="BV384" t="str">
            <v>Top 5Y</v>
          </cell>
          <cell r="BW384">
            <v>1.1000000000000001</v>
          </cell>
          <cell r="BX384">
            <v>6.9</v>
          </cell>
          <cell r="BY384">
            <v>4</v>
          </cell>
          <cell r="BZ384" t="str">
            <v>Top 10Y</v>
          </cell>
          <cell r="CA384">
            <v>1.1100000000000001</v>
          </cell>
          <cell r="CB384">
            <v>1.33</v>
          </cell>
          <cell r="CC384">
            <v>1.1000000000000001</v>
          </cell>
          <cell r="CD384">
            <v>15.2</v>
          </cell>
          <cell r="CE384">
            <v>1.31</v>
          </cell>
          <cell r="CG384">
            <v>1.52</v>
          </cell>
          <cell r="CI384">
            <v>1.17</v>
          </cell>
          <cell r="CJ384">
            <v>0.6</v>
          </cell>
          <cell r="CK384">
            <v>43359.8</v>
          </cell>
          <cell r="CL384">
            <v>31225.7</v>
          </cell>
          <cell r="CM384">
            <v>5.19</v>
          </cell>
          <cell r="CN384">
            <v>86.56</v>
          </cell>
          <cell r="CO384">
            <v>0</v>
          </cell>
          <cell r="CP384">
            <v>0</v>
          </cell>
          <cell r="CQ384">
            <v>0.06</v>
          </cell>
          <cell r="CR384">
            <v>0</v>
          </cell>
          <cell r="CS384">
            <v>5.17</v>
          </cell>
          <cell r="CT384">
            <v>3.02</v>
          </cell>
          <cell r="CU384">
            <v>86.56</v>
          </cell>
          <cell r="CV384">
            <v>41</v>
          </cell>
          <cell r="CW384">
            <v>91</v>
          </cell>
          <cell r="CX384">
            <v>39.340000152587898</v>
          </cell>
          <cell r="CY384">
            <v>43008</v>
          </cell>
          <cell r="CZ384">
            <v>1</v>
          </cell>
          <cell r="DG384">
            <v>1000</v>
          </cell>
          <cell r="DH384">
            <v>100</v>
          </cell>
          <cell r="DI384">
            <v>1000</v>
          </cell>
          <cell r="DJ384">
            <v>100</v>
          </cell>
          <cell r="DU384" t="str">
            <v>No Load</v>
          </cell>
          <cell r="DW384">
            <v>33877</v>
          </cell>
          <cell r="DX384" t="str">
            <v>Herro/Manelli - 1992</v>
          </cell>
          <cell r="DY384">
            <v>33877</v>
          </cell>
          <cell r="DZ384">
            <v>25.27</v>
          </cell>
          <cell r="EA384" t="str">
            <v>Oakmark</v>
          </cell>
          <cell r="EB384" t="str">
            <v>800-625-6275</v>
          </cell>
          <cell r="EC384" t="str">
            <v>www.oakmark.com</v>
          </cell>
          <cell r="ED384" t="str">
            <v>OAKIX</v>
          </cell>
          <cell r="EE384" t="str">
            <v>FOUSA00E9G</v>
          </cell>
        </row>
        <row r="385">
          <cell r="E385" t="str">
            <v>IntS-F</v>
          </cell>
          <cell r="F385" t="str">
            <v>SA Int'l Small Co Inv (SAISX)</v>
          </cell>
          <cell r="G385">
            <v>10.5</v>
          </cell>
          <cell r="H385">
            <v>8.3000000000000007</v>
          </cell>
          <cell r="I385" t="str">
            <v>Top 5Y</v>
          </cell>
          <cell r="J385" t="str">
            <v>Yes</v>
          </cell>
          <cell r="P385">
            <v>29</v>
          </cell>
          <cell r="Q385">
            <v>20.9</v>
          </cell>
          <cell r="R385" t="str">
            <v>Top 2017</v>
          </cell>
          <cell r="S385">
            <v>4.7</v>
          </cell>
          <cell r="T385">
            <v>0.40000000000000036</v>
          </cell>
          <cell r="V385">
            <v>4.7</v>
          </cell>
          <cell r="W385">
            <v>6.7</v>
          </cell>
          <cell r="X385" t="str">
            <v>Top 2015</v>
          </cell>
          <cell r="Y385">
            <v>-7.4</v>
          </cell>
          <cell r="Z385">
            <v>-9.3000000000000007</v>
          </cell>
          <cell r="AB385">
            <v>26</v>
          </cell>
          <cell r="AC385">
            <v>26.1</v>
          </cell>
          <cell r="AD385" t="str">
            <v>Top 2013</v>
          </cell>
          <cell r="AE385">
            <v>17.5</v>
          </cell>
          <cell r="AF385">
            <v>8.1</v>
          </cell>
          <cell r="AG385" t="str">
            <v>Top 2012</v>
          </cell>
          <cell r="AH385">
            <v>-16.399999999999999</v>
          </cell>
          <cell r="AI385">
            <v>-17.899999999999999</v>
          </cell>
          <cell r="AK385">
            <v>22.6</v>
          </cell>
          <cell r="AL385">
            <v>14.900000000000002</v>
          </cell>
          <cell r="AM385" t="str">
            <v>Top 2010</v>
          </cell>
          <cell r="AN385">
            <v>40.299999999999997</v>
          </cell>
          <cell r="AO385">
            <v>24.699999999999996</v>
          </cell>
          <cell r="AP385" t="str">
            <v>Top 2009</v>
          </cell>
          <cell r="AQ385">
            <v>-44.5</v>
          </cell>
          <cell r="AR385">
            <v>-39.299999999999997</v>
          </cell>
          <cell r="AT385">
            <v>4.5</v>
          </cell>
          <cell r="AU385">
            <v>-2.0999999999999996</v>
          </cell>
          <cell r="AW385">
            <v>235</v>
          </cell>
          <cell r="AX385">
            <v>170</v>
          </cell>
          <cell r="AY385" t="str">
            <v>Top Bull</v>
          </cell>
          <cell r="AZ385">
            <v>-58.4</v>
          </cell>
          <cell r="BA385">
            <v>-49.5</v>
          </cell>
          <cell r="BC385">
            <v>2.6</v>
          </cell>
          <cell r="BD385">
            <v>2.2000000000000002</v>
          </cell>
          <cell r="BE385" t="str">
            <v>Top M1</v>
          </cell>
          <cell r="BF385">
            <v>4.3</v>
          </cell>
          <cell r="BG385">
            <v>3.3</v>
          </cell>
          <cell r="BH385" t="str">
            <v>Top Q1</v>
          </cell>
          <cell r="BI385">
            <v>29</v>
          </cell>
          <cell r="BJ385">
            <v>20.9</v>
          </cell>
          <cell r="BK385" t="str">
            <v>Top YTD</v>
          </cell>
          <cell r="BL385">
            <v>29</v>
          </cell>
          <cell r="BM385">
            <v>20.9</v>
          </cell>
          <cell r="BN385" t="str">
            <v>Top 1Y</v>
          </cell>
          <cell r="BO385">
            <v>1.33</v>
          </cell>
          <cell r="BP385">
            <v>12.3</v>
          </cell>
          <cell r="BQ385">
            <v>9</v>
          </cell>
          <cell r="BR385" t="str">
            <v>Top 3Y</v>
          </cell>
          <cell r="BS385">
            <v>1.17</v>
          </cell>
          <cell r="BT385">
            <v>10.5</v>
          </cell>
          <cell r="BU385">
            <v>8.3000000000000007</v>
          </cell>
          <cell r="BV385" t="str">
            <v>Top 5Y</v>
          </cell>
          <cell r="BW385">
            <v>1.03</v>
          </cell>
          <cell r="BX385">
            <v>4.5</v>
          </cell>
          <cell r="BY385">
            <v>1.2</v>
          </cell>
          <cell r="BZ385" t="str">
            <v>Top 10Y</v>
          </cell>
          <cell r="CA385">
            <v>0.95</v>
          </cell>
          <cell r="CB385">
            <v>1.76</v>
          </cell>
          <cell r="CC385">
            <v>1</v>
          </cell>
          <cell r="CD385">
            <v>10.9</v>
          </cell>
          <cell r="CE385">
            <v>2.37</v>
          </cell>
          <cell r="CG385">
            <v>1.0900000000000001</v>
          </cell>
          <cell r="CI385">
            <v>0.83</v>
          </cell>
          <cell r="CJ385">
            <v>0.56999999999999995</v>
          </cell>
          <cell r="CK385">
            <v>376.1</v>
          </cell>
          <cell r="CL385">
            <v>353.3</v>
          </cell>
          <cell r="CM385">
            <v>1.1000000000000001</v>
          </cell>
          <cell r="CN385">
            <v>94.36</v>
          </cell>
          <cell r="CO385">
            <v>0.03</v>
          </cell>
          <cell r="CP385">
            <v>0</v>
          </cell>
          <cell r="CQ385">
            <v>0</v>
          </cell>
          <cell r="CR385">
            <v>0</v>
          </cell>
          <cell r="CS385">
            <v>3.04</v>
          </cell>
          <cell r="CT385">
            <v>1.45</v>
          </cell>
          <cell r="CU385">
            <v>94.36</v>
          </cell>
          <cell r="CV385">
            <v>0</v>
          </cell>
          <cell r="CW385">
            <v>1</v>
          </cell>
          <cell r="CX385">
            <v>100.06999969482401</v>
          </cell>
          <cell r="CY385">
            <v>43069</v>
          </cell>
          <cell r="CZ385">
            <v>1.2400000095367401</v>
          </cell>
          <cell r="DG385">
            <v>0</v>
          </cell>
          <cell r="DU385" t="str">
            <v>No Load</v>
          </cell>
          <cell r="DW385">
            <v>36377</v>
          </cell>
          <cell r="DX385" t="str">
            <v>Chi/Fogdall/Keswani/Singh - 2012</v>
          </cell>
          <cell r="DY385">
            <v>41211</v>
          </cell>
          <cell r="DZ385">
            <v>5.18</v>
          </cell>
          <cell r="EA385" t="str">
            <v>SA Funds</v>
          </cell>
          <cell r="EB385" t="str">
            <v>844-366-0905</v>
          </cell>
          <cell r="EC385" t="str">
            <v>www.sa-funds.net.</v>
          </cell>
          <cell r="ED385" t="str">
            <v>SAISX</v>
          </cell>
          <cell r="EE385" t="str">
            <v>FOUSA02VK4</v>
          </cell>
        </row>
        <row r="386">
          <cell r="E386" t="str">
            <v>IntS-F</v>
          </cell>
          <cell r="F386" t="str">
            <v>Wasatch Intl Gr Inv (WAIGX)</v>
          </cell>
          <cell r="G386">
            <v>10</v>
          </cell>
          <cell r="H386">
            <v>1.5</v>
          </cell>
          <cell r="I386" t="str">
            <v>Top 5Y</v>
          </cell>
          <cell r="J386" t="str">
            <v>Yes</v>
          </cell>
          <cell r="P386">
            <v>33</v>
          </cell>
          <cell r="Q386">
            <v>4.6000000000000014</v>
          </cell>
          <cell r="R386" t="str">
            <v>Top 2017</v>
          </cell>
          <cell r="S386">
            <v>-8.5</v>
          </cell>
          <cell r="T386">
            <v>-9.1</v>
          </cell>
          <cell r="V386">
            <v>15.2</v>
          </cell>
          <cell r="W386">
            <v>15</v>
          </cell>
          <cell r="X386" t="str">
            <v>Top 2015</v>
          </cell>
          <cell r="Y386">
            <v>-9.1</v>
          </cell>
          <cell r="Z386">
            <v>-4.3</v>
          </cell>
          <cell r="AB386">
            <v>26.4</v>
          </cell>
          <cell r="AC386">
            <v>4</v>
          </cell>
          <cell r="AD386" t="str">
            <v>Top 2013</v>
          </cell>
          <cell r="AE386">
            <v>33</v>
          </cell>
          <cell r="AF386">
            <v>12.7</v>
          </cell>
          <cell r="AG386" t="str">
            <v>Top 2012</v>
          </cell>
          <cell r="AH386">
            <v>-12.1</v>
          </cell>
          <cell r="AI386">
            <v>1.5</v>
          </cell>
          <cell r="AK386">
            <v>34.200000000000003</v>
          </cell>
          <cell r="AL386">
            <v>20.300000000000004</v>
          </cell>
          <cell r="AM386" t="str">
            <v>Top 2010</v>
          </cell>
          <cell r="AN386">
            <v>64.099999999999994</v>
          </cell>
          <cell r="AO386">
            <v>25.699999999999996</v>
          </cell>
          <cell r="AP386" t="str">
            <v>Top 2009</v>
          </cell>
          <cell r="AQ386">
            <v>-54</v>
          </cell>
          <cell r="AR386">
            <v>-8.7000000000000028</v>
          </cell>
          <cell r="AT386">
            <v>12.4</v>
          </cell>
          <cell r="AU386">
            <v>0.90000000000000036</v>
          </cell>
          <cell r="AW386">
            <v>394.9</v>
          </cell>
          <cell r="AX386">
            <v>189.2</v>
          </cell>
          <cell r="AY386" t="str">
            <v>Top Bull</v>
          </cell>
          <cell r="AZ386">
            <v>-65.900000000000006</v>
          </cell>
          <cell r="BA386">
            <v>-7.9000000000000057</v>
          </cell>
          <cell r="BC386">
            <v>2.8</v>
          </cell>
          <cell r="BD386">
            <v>1.1000000000000001</v>
          </cell>
          <cell r="BE386" t="str">
            <v>Top M1</v>
          </cell>
          <cell r="BF386">
            <v>4.4000000000000004</v>
          </cell>
          <cell r="BG386">
            <v>0.30000000000000099</v>
          </cell>
          <cell r="BI386">
            <v>33</v>
          </cell>
          <cell r="BJ386">
            <v>4.5999999999999996</v>
          </cell>
          <cell r="BK386" t="str">
            <v>Top YTD</v>
          </cell>
          <cell r="BL386">
            <v>33</v>
          </cell>
          <cell r="BM386">
            <v>4.5999999999999996</v>
          </cell>
          <cell r="BN386" t="str">
            <v>Top 1Y</v>
          </cell>
          <cell r="BO386">
            <v>0.63</v>
          </cell>
          <cell r="BP386">
            <v>11.9</v>
          </cell>
          <cell r="BQ386">
            <v>3</v>
          </cell>
          <cell r="BR386" t="str">
            <v>Top 3Y</v>
          </cell>
          <cell r="BS386">
            <v>0.52</v>
          </cell>
          <cell r="BT386">
            <v>10</v>
          </cell>
          <cell r="BU386">
            <v>1.5</v>
          </cell>
          <cell r="BV386" t="str">
            <v>Top 5Y</v>
          </cell>
          <cell r="BW386">
            <v>0.46</v>
          </cell>
          <cell r="BX386">
            <v>6.7</v>
          </cell>
          <cell r="BY386">
            <v>3.8</v>
          </cell>
          <cell r="BZ386" t="str">
            <v>Top 10Y</v>
          </cell>
          <cell r="CA386">
            <v>0.26</v>
          </cell>
          <cell r="CB386">
            <v>0</v>
          </cell>
          <cell r="CC386">
            <v>0.4</v>
          </cell>
          <cell r="CD386">
            <v>12.1</v>
          </cell>
          <cell r="CE386">
            <v>1.04</v>
          </cell>
          <cell r="CG386">
            <v>1.21</v>
          </cell>
          <cell r="CI386">
            <v>0.74</v>
          </cell>
          <cell r="CJ386">
            <v>0.37</v>
          </cell>
          <cell r="CK386">
            <v>1560.9</v>
          </cell>
          <cell r="CL386">
            <v>810</v>
          </cell>
          <cell r="CM386">
            <v>0</v>
          </cell>
          <cell r="CN386">
            <v>99.06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0.88</v>
          </cell>
          <cell r="CT386">
            <v>0.06</v>
          </cell>
          <cell r="CU386">
            <v>99.06</v>
          </cell>
          <cell r="CV386">
            <v>31</v>
          </cell>
          <cell r="CW386">
            <v>95</v>
          </cell>
          <cell r="CX386">
            <v>23.399999618530298</v>
          </cell>
          <cell r="CY386">
            <v>43008</v>
          </cell>
          <cell r="CZ386">
            <v>1.4800000190734901</v>
          </cell>
          <cell r="DA386">
            <v>2</v>
          </cell>
          <cell r="DB386" t="str">
            <v>R</v>
          </cell>
          <cell r="DF386">
            <v>2</v>
          </cell>
          <cell r="DG386">
            <v>2000</v>
          </cell>
          <cell r="DH386">
            <v>100</v>
          </cell>
          <cell r="DI386">
            <v>2000</v>
          </cell>
          <cell r="DJ386">
            <v>100</v>
          </cell>
          <cell r="DQ386" t="str">
            <v>C</v>
          </cell>
          <cell r="DU386" t="str">
            <v>No Load</v>
          </cell>
          <cell r="DW386">
            <v>37435</v>
          </cell>
          <cell r="DX386" t="str">
            <v>Edgley/Lasater/Applegate - 2006</v>
          </cell>
          <cell r="DY386">
            <v>38748</v>
          </cell>
          <cell r="DZ386">
            <v>11.92</v>
          </cell>
          <cell r="EA386" t="str">
            <v>Wasatch</v>
          </cell>
          <cell r="EB386" t="str">
            <v>800-551-1700</v>
          </cell>
          <cell r="EC386" t="str">
            <v>www.wasatchfunds.com</v>
          </cell>
          <cell r="ED386" t="str">
            <v>WAIGX</v>
          </cell>
          <cell r="EE386" t="str">
            <v>FOUSA02VSM</v>
          </cell>
        </row>
        <row r="387">
          <cell r="E387" t="str">
            <v>IntS-F</v>
          </cell>
          <cell r="F387" t="str">
            <v>Oakmark Intl Small Cap Inv (OAKEX)</v>
          </cell>
          <cell r="G387">
            <v>9.6999999999999993</v>
          </cell>
          <cell r="H387">
            <v>1.2</v>
          </cell>
          <cell r="P387">
            <v>26</v>
          </cell>
          <cell r="Q387">
            <v>-2.3999999999999986</v>
          </cell>
          <cell r="S387">
            <v>6.3</v>
          </cell>
          <cell r="T387">
            <v>5.7</v>
          </cell>
          <cell r="U387" t="str">
            <v>Top 2016</v>
          </cell>
          <cell r="V387">
            <v>0.7</v>
          </cell>
          <cell r="W387">
            <v>0.49999999999999994</v>
          </cell>
          <cell r="Y387">
            <v>-7.8</v>
          </cell>
          <cell r="Z387">
            <v>-3</v>
          </cell>
          <cell r="AB387">
            <v>27.6</v>
          </cell>
          <cell r="AC387">
            <v>5.2000000000000028</v>
          </cell>
          <cell r="AD387" t="str">
            <v>Top 2013</v>
          </cell>
          <cell r="AE387">
            <v>18.3</v>
          </cell>
          <cell r="AF387">
            <v>-2</v>
          </cell>
          <cell r="AH387">
            <v>-16.5</v>
          </cell>
          <cell r="AI387">
            <v>-2.9000000000000004</v>
          </cell>
          <cell r="AK387">
            <v>21.5</v>
          </cell>
          <cell r="AL387">
            <v>7.6</v>
          </cell>
          <cell r="AM387" t="str">
            <v>Top 2010</v>
          </cell>
          <cell r="AN387">
            <v>67.400000000000006</v>
          </cell>
          <cell r="AO387">
            <v>29.000000000000007</v>
          </cell>
          <cell r="AP387" t="str">
            <v>Top 2009</v>
          </cell>
          <cell r="AQ387">
            <v>-45.8</v>
          </cell>
          <cell r="AR387">
            <v>-0.5</v>
          </cell>
          <cell r="AT387">
            <v>-8.4</v>
          </cell>
          <cell r="AU387">
            <v>-19.899999999999999</v>
          </cell>
          <cell r="AW387">
            <v>281.10000000000002</v>
          </cell>
          <cell r="AX387">
            <v>75.400000000000034</v>
          </cell>
          <cell r="AY387" t="str">
            <v>Top Bull</v>
          </cell>
          <cell r="AZ387">
            <v>-60</v>
          </cell>
          <cell r="BA387">
            <v>-2</v>
          </cell>
          <cell r="BC387">
            <v>2.2000000000000002</v>
          </cell>
          <cell r="BD387">
            <v>0.5</v>
          </cell>
          <cell r="BE387" t="str">
            <v>Top M1</v>
          </cell>
          <cell r="BF387">
            <v>1.5</v>
          </cell>
          <cell r="BG387">
            <v>-2.6</v>
          </cell>
          <cell r="BI387">
            <v>26</v>
          </cell>
          <cell r="BJ387">
            <v>-2.4</v>
          </cell>
          <cell r="BL387">
            <v>26</v>
          </cell>
          <cell r="BM387">
            <v>-2.4</v>
          </cell>
          <cell r="BO387">
            <v>1.0900000000000001</v>
          </cell>
          <cell r="BP387">
            <v>10.5</v>
          </cell>
          <cell r="BQ387">
            <v>1.6</v>
          </cell>
          <cell r="BR387" t="str">
            <v>Top 3Y</v>
          </cell>
          <cell r="BS387">
            <v>1</v>
          </cell>
          <cell r="BT387">
            <v>9.6999999999999993</v>
          </cell>
          <cell r="BU387">
            <v>1.2</v>
          </cell>
          <cell r="BW387">
            <v>1.29</v>
          </cell>
          <cell r="BX387">
            <v>5.6</v>
          </cell>
          <cell r="BY387">
            <v>2.7</v>
          </cell>
          <cell r="BZ387" t="str">
            <v>Top 10Y</v>
          </cell>
          <cell r="CA387">
            <v>1.2</v>
          </cell>
          <cell r="CB387">
            <v>0.78</v>
          </cell>
          <cell r="CC387">
            <v>1.2</v>
          </cell>
          <cell r="CD387">
            <v>13.5</v>
          </cell>
          <cell r="CE387">
            <v>1.1599999999999999</v>
          </cell>
          <cell r="CG387">
            <v>1.35</v>
          </cell>
          <cell r="CI387">
            <v>1</v>
          </cell>
          <cell r="CJ387">
            <v>0.55000000000000004</v>
          </cell>
          <cell r="CK387">
            <v>3067.6</v>
          </cell>
          <cell r="CL387">
            <v>1720.7</v>
          </cell>
          <cell r="CM387">
            <v>0.62</v>
          </cell>
          <cell r="CN387">
            <v>91.86</v>
          </cell>
          <cell r="CO387">
            <v>1.48</v>
          </cell>
          <cell r="CP387">
            <v>0</v>
          </cell>
          <cell r="CQ387">
            <v>0</v>
          </cell>
          <cell r="CR387">
            <v>0</v>
          </cell>
          <cell r="CS387">
            <v>1.05</v>
          </cell>
          <cell r="CT387">
            <v>5</v>
          </cell>
          <cell r="CU387">
            <v>91.86</v>
          </cell>
          <cell r="CV387">
            <v>34</v>
          </cell>
          <cell r="CW387">
            <v>64</v>
          </cell>
          <cell r="CX387">
            <v>33.069999694824197</v>
          </cell>
          <cell r="CY387">
            <v>43008</v>
          </cell>
          <cell r="CZ387">
            <v>1.37999999523163</v>
          </cell>
          <cell r="DA387">
            <v>2</v>
          </cell>
          <cell r="DB387" t="str">
            <v>R</v>
          </cell>
          <cell r="DF387">
            <v>2</v>
          </cell>
          <cell r="DG387">
            <v>1000</v>
          </cell>
          <cell r="DH387">
            <v>100</v>
          </cell>
          <cell r="DI387">
            <v>1000</v>
          </cell>
          <cell r="DJ387">
            <v>100</v>
          </cell>
          <cell r="DU387" t="str">
            <v>No Load</v>
          </cell>
          <cell r="DW387">
            <v>35004</v>
          </cell>
          <cell r="DX387" t="str">
            <v>Herro/Manelli/Hance - 1995</v>
          </cell>
          <cell r="DY387">
            <v>35004</v>
          </cell>
          <cell r="DZ387">
            <v>22.18</v>
          </cell>
          <cell r="EA387" t="str">
            <v>Oakmark</v>
          </cell>
          <cell r="EB387" t="str">
            <v>800-625-6275</v>
          </cell>
          <cell r="EC387" t="str">
            <v>www.oakmark.com</v>
          </cell>
          <cell r="ED387" t="str">
            <v>OAKEX</v>
          </cell>
          <cell r="EE387" t="str">
            <v>FOUSA00D7A</v>
          </cell>
        </row>
        <row r="388">
          <cell r="E388" t="str">
            <v>IntS-F</v>
          </cell>
          <cell r="F388" t="str">
            <v>Schwab International Core Eq (SICNX)</v>
          </cell>
          <cell r="G388">
            <v>9.3000000000000007</v>
          </cell>
          <cell r="H388">
            <v>0.80000000000000104</v>
          </cell>
          <cell r="P388">
            <v>25.4</v>
          </cell>
          <cell r="Q388">
            <v>-3</v>
          </cell>
          <cell r="S388">
            <v>1.8</v>
          </cell>
          <cell r="T388">
            <v>1.2000000000000002</v>
          </cell>
          <cell r="V388">
            <v>3.4</v>
          </cell>
          <cell r="W388">
            <v>3.1999999999999997</v>
          </cell>
          <cell r="X388" t="str">
            <v>Top 2015</v>
          </cell>
          <cell r="Y388">
            <v>-4.5</v>
          </cell>
          <cell r="Z388">
            <v>0.29999999999999982</v>
          </cell>
          <cell r="AB388">
            <v>23.9</v>
          </cell>
          <cell r="AC388">
            <v>1.5</v>
          </cell>
          <cell r="AE388">
            <v>23.7</v>
          </cell>
          <cell r="AF388">
            <v>3.3999999999999986</v>
          </cell>
          <cell r="AG388" t="str">
            <v>Top 2012</v>
          </cell>
          <cell r="AH388">
            <v>-12.2</v>
          </cell>
          <cell r="AI388">
            <v>1.4000000000000004</v>
          </cell>
          <cell r="AK388">
            <v>10.5</v>
          </cell>
          <cell r="AL388">
            <v>-3.4000000000000004</v>
          </cell>
          <cell r="AN388">
            <v>28.2</v>
          </cell>
          <cell r="AO388">
            <v>-10.199999999999999</v>
          </cell>
          <cell r="AW388">
            <v>203.1</v>
          </cell>
          <cell r="AX388">
            <v>-2.5999999999999943</v>
          </cell>
          <cell r="BC388">
            <v>1.1000000000000001</v>
          </cell>
          <cell r="BD388">
            <v>-0.6</v>
          </cell>
          <cell r="BF388">
            <v>2.2999999999999998</v>
          </cell>
          <cell r="BG388">
            <v>-1.8</v>
          </cell>
          <cell r="BI388">
            <v>25.4</v>
          </cell>
          <cell r="BJ388">
            <v>-3</v>
          </cell>
          <cell r="BL388">
            <v>25.4</v>
          </cell>
          <cell r="BM388">
            <v>-3</v>
          </cell>
          <cell r="BO388">
            <v>1.07</v>
          </cell>
          <cell r="BP388">
            <v>9.6999999999999993</v>
          </cell>
          <cell r="BQ388">
            <v>0.79999999999999905</v>
          </cell>
          <cell r="BS388">
            <v>0.67</v>
          </cell>
          <cell r="BT388">
            <v>9.3000000000000007</v>
          </cell>
          <cell r="BU388">
            <v>0.80000000000000104</v>
          </cell>
          <cell r="BW388">
            <v>0.7</v>
          </cell>
          <cell r="CB388">
            <v>2.3199999999999998</v>
          </cell>
          <cell r="CC388">
            <v>0.7</v>
          </cell>
          <cell r="CD388">
            <v>10.6</v>
          </cell>
          <cell r="CE388">
            <v>0.91</v>
          </cell>
          <cell r="CF388" t="str">
            <v>Low Cat Risk</v>
          </cell>
          <cell r="CG388">
            <v>1.06</v>
          </cell>
          <cell r="CI388">
            <v>0.84</v>
          </cell>
          <cell r="CJ388">
            <v>0.62</v>
          </cell>
          <cell r="CK388">
            <v>1248.9000000000001</v>
          </cell>
          <cell r="CL388">
            <v>1248.9000000000001</v>
          </cell>
          <cell r="CM388">
            <v>0</v>
          </cell>
          <cell r="CN388">
            <v>96.61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1.19</v>
          </cell>
          <cell r="CT388">
            <v>2.19</v>
          </cell>
          <cell r="CU388">
            <v>96.61</v>
          </cell>
          <cell r="CV388">
            <v>90</v>
          </cell>
          <cell r="CW388">
            <v>195</v>
          </cell>
          <cell r="CX388">
            <v>17.420000076293899</v>
          </cell>
          <cell r="CY388">
            <v>43008</v>
          </cell>
          <cell r="CZ388">
            <v>0.86000001430511497</v>
          </cell>
          <cell r="DG388">
            <v>100</v>
          </cell>
          <cell r="DU388" t="str">
            <v>Inst</v>
          </cell>
          <cell r="DW388">
            <v>39598</v>
          </cell>
          <cell r="DX388" t="str">
            <v>Svallin/Li/Clayton - 2012</v>
          </cell>
          <cell r="DY388">
            <v>41124</v>
          </cell>
          <cell r="DZ388">
            <v>5.41</v>
          </cell>
          <cell r="EA388" t="str">
            <v>Schwab Funds</v>
          </cell>
          <cell r="EB388" t="str">
            <v>877-824-5615</v>
          </cell>
          <cell r="EC388" t="str">
            <v>www.schwab.com</v>
          </cell>
          <cell r="ED388" t="str">
            <v>SICNX</v>
          </cell>
          <cell r="EE388" t="str">
            <v>FOUSA06SJV</v>
          </cell>
        </row>
        <row r="389">
          <cell r="E389" t="str">
            <v>IntS-F</v>
          </cell>
          <cell r="F389" t="str">
            <v>Laudus Intl MktMasters Inv (SWOIX)</v>
          </cell>
          <cell r="G389">
            <v>9.1</v>
          </cell>
          <cell r="H389">
            <v>0.6</v>
          </cell>
          <cell r="P389">
            <v>33.4</v>
          </cell>
          <cell r="Q389">
            <v>5</v>
          </cell>
          <cell r="R389" t="str">
            <v>Top 2017</v>
          </cell>
          <cell r="S389">
            <v>-0.4</v>
          </cell>
          <cell r="T389">
            <v>-1</v>
          </cell>
          <cell r="V389">
            <v>1.4</v>
          </cell>
          <cell r="W389">
            <v>1.2</v>
          </cell>
          <cell r="Y389">
            <v>-6.2</v>
          </cell>
          <cell r="Z389">
            <v>-1.4000000000000004</v>
          </cell>
          <cell r="AB389">
            <v>22.6</v>
          </cell>
          <cell r="AC389">
            <v>0.20000000000000284</v>
          </cell>
          <cell r="AE389">
            <v>23.1</v>
          </cell>
          <cell r="AF389">
            <v>2.8000000000000007</v>
          </cell>
          <cell r="AG389" t="str">
            <v>Top 2012</v>
          </cell>
          <cell r="AH389">
            <v>-13.7</v>
          </cell>
          <cell r="AI389">
            <v>-9.9999999999999645E-2</v>
          </cell>
          <cell r="AK389">
            <v>21.5</v>
          </cell>
          <cell r="AL389">
            <v>7.6</v>
          </cell>
          <cell r="AM389" t="str">
            <v>Top 2010</v>
          </cell>
          <cell r="AN389">
            <v>48.3</v>
          </cell>
          <cell r="AO389">
            <v>9.8999999999999986</v>
          </cell>
          <cell r="AP389" t="str">
            <v>Top 2009</v>
          </cell>
          <cell r="AQ389">
            <v>-47.4</v>
          </cell>
          <cell r="AR389">
            <v>-2.1000000000000014</v>
          </cell>
          <cell r="AT389">
            <v>16.3</v>
          </cell>
          <cell r="AU389">
            <v>4.8000000000000007</v>
          </cell>
          <cell r="AV389" t="str">
            <v>Top 2007</v>
          </cell>
          <cell r="AW389">
            <v>252.9</v>
          </cell>
          <cell r="AX389">
            <v>47.200000000000017</v>
          </cell>
          <cell r="AY389" t="str">
            <v>Top Bull</v>
          </cell>
          <cell r="AZ389">
            <v>-59.1</v>
          </cell>
          <cell r="BA389">
            <v>-1.1000000000000014</v>
          </cell>
          <cell r="BC389">
            <v>1.8</v>
          </cell>
          <cell r="BD389">
            <v>0.1</v>
          </cell>
          <cell r="BF389">
            <v>4.7</v>
          </cell>
          <cell r="BG389">
            <v>0.60000000000000098</v>
          </cell>
          <cell r="BI389">
            <v>33.4</v>
          </cell>
          <cell r="BJ389">
            <v>5</v>
          </cell>
          <cell r="BK389" t="str">
            <v>Top YTD</v>
          </cell>
          <cell r="BL389">
            <v>33.4</v>
          </cell>
          <cell r="BM389">
            <v>5</v>
          </cell>
          <cell r="BN389" t="str">
            <v>Top 1Y</v>
          </cell>
          <cell r="BO389">
            <v>1.42</v>
          </cell>
          <cell r="BP389">
            <v>10.4</v>
          </cell>
          <cell r="BQ389">
            <v>1.5</v>
          </cell>
          <cell r="BR389" t="str">
            <v>Top 3Y</v>
          </cell>
          <cell r="BS389">
            <v>1.02</v>
          </cell>
          <cell r="BT389">
            <v>9.1</v>
          </cell>
          <cell r="BU389">
            <v>0.6</v>
          </cell>
          <cell r="BW389">
            <v>0.74</v>
          </cell>
          <cell r="BX389">
            <v>4.5</v>
          </cell>
          <cell r="BY389">
            <v>1.6</v>
          </cell>
          <cell r="CA389">
            <v>0.7</v>
          </cell>
          <cell r="CB389">
            <v>1.17</v>
          </cell>
          <cell r="CC389">
            <v>0.7</v>
          </cell>
          <cell r="CD389">
            <v>11</v>
          </cell>
          <cell r="CE389">
            <v>0.95</v>
          </cell>
          <cell r="CG389">
            <v>1.1000000000000001</v>
          </cell>
          <cell r="CI389">
            <v>0.86</v>
          </cell>
          <cell r="CJ389">
            <v>0.61</v>
          </cell>
          <cell r="CK389">
            <v>1753.9</v>
          </cell>
          <cell r="CL389">
            <v>513.20000000000005</v>
          </cell>
          <cell r="CM389">
            <v>2.4</v>
          </cell>
          <cell r="CN389">
            <v>91.79</v>
          </cell>
          <cell r="CO389">
            <v>0</v>
          </cell>
          <cell r="CP389">
            <v>0</v>
          </cell>
          <cell r="CQ389">
            <v>0</v>
          </cell>
          <cell r="CR389">
            <v>0</v>
          </cell>
          <cell r="CS389">
            <v>3.14</v>
          </cell>
          <cell r="CT389">
            <v>2.68</v>
          </cell>
          <cell r="CU389">
            <v>91.79</v>
          </cell>
          <cell r="CV389">
            <v>69</v>
          </cell>
          <cell r="CW389">
            <v>1251</v>
          </cell>
          <cell r="CX389">
            <v>11.680000305175801</v>
          </cell>
          <cell r="CY389">
            <v>43008</v>
          </cell>
          <cell r="CZ389">
            <v>1.3999999761581401</v>
          </cell>
          <cell r="DG389">
            <v>100</v>
          </cell>
          <cell r="DR389" t="b">
            <v>1</v>
          </cell>
          <cell r="DU389" t="str">
            <v>Inv</v>
          </cell>
          <cell r="DW389">
            <v>35354</v>
          </cell>
          <cell r="DX389" t="str">
            <v>Gurwich/Herro/Krishnan/Aguilar - 2006</v>
          </cell>
          <cell r="DY389">
            <v>38776</v>
          </cell>
          <cell r="DZ389">
            <v>11.85</v>
          </cell>
          <cell r="EA389" t="str">
            <v>Laudus Funds</v>
          </cell>
          <cell r="EB389" t="str">
            <v>877-824-5615</v>
          </cell>
          <cell r="EC389" t="str">
            <v>www.schwab.com</v>
          </cell>
          <cell r="ED389" t="str">
            <v>SWOIX</v>
          </cell>
          <cell r="EE389" t="str">
            <v>FOUSA00GJ6</v>
          </cell>
        </row>
        <row r="390">
          <cell r="E390" t="str">
            <v>IntS-F</v>
          </cell>
          <cell r="F390" t="str">
            <v>Fidelity Intl Growth (FIGFX)</v>
          </cell>
          <cell r="G390">
            <v>9</v>
          </cell>
          <cell r="H390">
            <v>0.5</v>
          </cell>
          <cell r="P390">
            <v>29.5</v>
          </cell>
          <cell r="Q390">
            <v>1.1000000000000014</v>
          </cell>
          <cell r="S390">
            <v>-3.3</v>
          </cell>
          <cell r="T390">
            <v>-3.9</v>
          </cell>
          <cell r="V390">
            <v>3.9</v>
          </cell>
          <cell r="W390">
            <v>3.6999999999999997</v>
          </cell>
          <cell r="X390" t="str">
            <v>Top 2015</v>
          </cell>
          <cell r="Y390">
            <v>-3.2</v>
          </cell>
          <cell r="Z390">
            <v>1.5999999999999996</v>
          </cell>
          <cell r="AB390">
            <v>22.1</v>
          </cell>
          <cell r="AC390">
            <v>-0.29999999999999716</v>
          </cell>
          <cell r="AE390">
            <v>19.7</v>
          </cell>
          <cell r="AF390">
            <v>-0.60000000000000142</v>
          </cell>
          <cell r="AH390">
            <v>-9</v>
          </cell>
          <cell r="AI390">
            <v>4.5999999999999996</v>
          </cell>
          <cell r="AJ390" t="str">
            <v>Top 2011</v>
          </cell>
          <cell r="AK390">
            <v>16.899999999999999</v>
          </cell>
          <cell r="AL390">
            <v>2.9999999999999982</v>
          </cell>
          <cell r="AN390">
            <v>36.5</v>
          </cell>
          <cell r="AO390">
            <v>-1.8999999999999986</v>
          </cell>
          <cell r="AQ390">
            <v>-41.3</v>
          </cell>
          <cell r="AR390">
            <v>4</v>
          </cell>
          <cell r="AS390" t="str">
            <v>Top 2008</v>
          </cell>
          <cell r="AW390">
            <v>221.6</v>
          </cell>
          <cell r="AX390">
            <v>15.900000000000006</v>
          </cell>
          <cell r="BC390">
            <v>1.6</v>
          </cell>
          <cell r="BD390">
            <v>-9.9999999999999895E-2</v>
          </cell>
          <cell r="BF390">
            <v>4.4000000000000004</v>
          </cell>
          <cell r="BG390">
            <v>0.30000000000000099</v>
          </cell>
          <cell r="BI390">
            <v>29.5</v>
          </cell>
          <cell r="BJ390">
            <v>1.1000000000000001</v>
          </cell>
          <cell r="BL390">
            <v>29.5</v>
          </cell>
          <cell r="BM390">
            <v>1.1000000000000001</v>
          </cell>
          <cell r="BO390">
            <v>0.3</v>
          </cell>
          <cell r="BP390">
            <v>9.1999999999999993</v>
          </cell>
          <cell r="BQ390">
            <v>0.29999999999999899</v>
          </cell>
          <cell r="BS390">
            <v>0.24</v>
          </cell>
          <cell r="BT390">
            <v>9</v>
          </cell>
          <cell r="BU390">
            <v>0.5</v>
          </cell>
          <cell r="BW390">
            <v>0.21</v>
          </cell>
          <cell r="BX390">
            <v>4.5999999999999996</v>
          </cell>
          <cell r="BY390">
            <v>1.7</v>
          </cell>
          <cell r="BZ390" t="str">
            <v>Top 10Y</v>
          </cell>
          <cell r="CA390">
            <v>0.27</v>
          </cell>
          <cell r="CB390">
            <v>0.57999999999999996</v>
          </cell>
          <cell r="CC390">
            <v>0.2</v>
          </cell>
          <cell r="CD390">
            <v>10.6</v>
          </cell>
          <cell r="CE390">
            <v>0.91</v>
          </cell>
          <cell r="CF390" t="str">
            <v>Low Cat Risk</v>
          </cell>
          <cell r="CG390">
            <v>1.06</v>
          </cell>
          <cell r="CI390">
            <v>0.83</v>
          </cell>
          <cell r="CJ390">
            <v>0.62</v>
          </cell>
          <cell r="CK390">
            <v>2434</v>
          </cell>
          <cell r="CL390">
            <v>997.2</v>
          </cell>
          <cell r="CM390">
            <v>18.09</v>
          </cell>
          <cell r="CN390">
            <v>79.53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2.38</v>
          </cell>
          <cell r="CU390">
            <v>79.53</v>
          </cell>
          <cell r="CV390">
            <v>22</v>
          </cell>
          <cell r="CW390">
            <v>96</v>
          </cell>
          <cell r="CX390">
            <v>29.180000305175799</v>
          </cell>
          <cell r="CY390">
            <v>43069</v>
          </cell>
          <cell r="CZ390">
            <v>1.0299999713897701</v>
          </cell>
          <cell r="DG390">
            <v>2500</v>
          </cell>
          <cell r="DI390">
            <v>2500</v>
          </cell>
          <cell r="DU390" t="str">
            <v>No Load</v>
          </cell>
          <cell r="DW390">
            <v>39387</v>
          </cell>
          <cell r="DX390" t="str">
            <v>Weiss - 2007</v>
          </cell>
          <cell r="DY390">
            <v>39387</v>
          </cell>
          <cell r="DZ390">
            <v>10.17</v>
          </cell>
          <cell r="EA390" t="str">
            <v>Fidelity Investments</v>
          </cell>
          <cell r="EB390" t="str">
            <v>800-544-8544</v>
          </cell>
          <cell r="EC390" t="str">
            <v>www.institutional.fidelity.com</v>
          </cell>
          <cell r="ED390" t="str">
            <v>FIGFX</v>
          </cell>
          <cell r="EE390" t="str">
            <v>FOUSA06MFR</v>
          </cell>
        </row>
        <row r="391">
          <cell r="E391" t="str">
            <v>IntS-F</v>
          </cell>
          <cell r="F391" t="str">
            <v>Fidelity Intl Disc (FIGRX)</v>
          </cell>
          <cell r="G391">
            <v>8.9</v>
          </cell>
          <cell r="H391">
            <v>0.4</v>
          </cell>
          <cell r="P391">
            <v>31.7</v>
          </cell>
          <cell r="Q391">
            <v>3.3000000000000007</v>
          </cell>
          <cell r="R391" t="str">
            <v>Top 2017</v>
          </cell>
          <cell r="S391">
            <v>-5.8</v>
          </cell>
          <cell r="T391">
            <v>-6.3999999999999995</v>
          </cell>
          <cell r="V391">
            <v>4.8</v>
          </cell>
          <cell r="W391">
            <v>4.5999999999999996</v>
          </cell>
          <cell r="X391" t="str">
            <v>Top 2015</v>
          </cell>
          <cell r="Y391">
            <v>-5.6</v>
          </cell>
          <cell r="Z391">
            <v>-0.79999999999999982</v>
          </cell>
          <cell r="AB391">
            <v>24.9</v>
          </cell>
          <cell r="AC391">
            <v>2.5</v>
          </cell>
          <cell r="AE391">
            <v>21.9</v>
          </cell>
          <cell r="AF391">
            <v>1.5999999999999979</v>
          </cell>
          <cell r="AH391">
            <v>-15.3</v>
          </cell>
          <cell r="AI391">
            <v>-1.7000000000000011</v>
          </cell>
          <cell r="AK391">
            <v>11</v>
          </cell>
          <cell r="AL391">
            <v>-2.9000000000000004</v>
          </cell>
          <cell r="AN391">
            <v>30</v>
          </cell>
          <cell r="AO391">
            <v>-8.3999999999999986</v>
          </cell>
          <cell r="AQ391">
            <v>-44.3</v>
          </cell>
          <cell r="AR391">
            <v>1</v>
          </cell>
          <cell r="AT391">
            <v>18.899999999999999</v>
          </cell>
          <cell r="AU391">
            <v>7.3999999999999986</v>
          </cell>
          <cell r="AV391" t="str">
            <v>Top 2007</v>
          </cell>
          <cell r="AW391">
            <v>180.9</v>
          </cell>
          <cell r="AX391">
            <v>-24.799999999999983</v>
          </cell>
          <cell r="AZ391">
            <v>-57</v>
          </cell>
          <cell r="BA391">
            <v>1</v>
          </cell>
          <cell r="BC391">
            <v>1.6</v>
          </cell>
          <cell r="BD391">
            <v>-9.9999999999999895E-2</v>
          </cell>
          <cell r="BF391">
            <v>4</v>
          </cell>
          <cell r="BG391">
            <v>-9.9999999999999603E-2</v>
          </cell>
          <cell r="BI391">
            <v>31.7</v>
          </cell>
          <cell r="BJ391">
            <v>3.3</v>
          </cell>
          <cell r="BK391" t="str">
            <v>Top YTD</v>
          </cell>
          <cell r="BL391">
            <v>31.7</v>
          </cell>
          <cell r="BM391">
            <v>3.3</v>
          </cell>
          <cell r="BN391" t="str">
            <v>Top 1Y</v>
          </cell>
          <cell r="BO391">
            <v>1.4</v>
          </cell>
          <cell r="BP391">
            <v>9.1</v>
          </cell>
          <cell r="BQ391">
            <v>0.19999999999999901</v>
          </cell>
          <cell r="BS391">
            <v>0.68</v>
          </cell>
          <cell r="BT391">
            <v>8.9</v>
          </cell>
          <cell r="BU391">
            <v>0.4</v>
          </cell>
          <cell r="BW391">
            <v>0.56000000000000005</v>
          </cell>
          <cell r="BX391">
            <v>2.4</v>
          </cell>
          <cell r="BY391">
            <v>-0.5</v>
          </cell>
          <cell r="CA391">
            <v>0.53</v>
          </cell>
          <cell r="CB391">
            <v>1.06</v>
          </cell>
          <cell r="CC391">
            <v>0.5</v>
          </cell>
          <cell r="CD391">
            <v>11.2</v>
          </cell>
          <cell r="CE391">
            <v>0.97</v>
          </cell>
          <cell r="CG391">
            <v>1.1200000000000001</v>
          </cell>
          <cell r="CI391">
            <v>0.83</v>
          </cell>
          <cell r="CJ391">
            <v>0.55000000000000004</v>
          </cell>
          <cell r="CK391">
            <v>10914.3</v>
          </cell>
          <cell r="CL391">
            <v>7521.8</v>
          </cell>
          <cell r="CM391">
            <v>1.1499999999999999</v>
          </cell>
          <cell r="CN391">
            <v>95.46</v>
          </cell>
          <cell r="CO391">
            <v>0.3</v>
          </cell>
          <cell r="CP391">
            <v>0</v>
          </cell>
          <cell r="CQ391">
            <v>0</v>
          </cell>
          <cell r="CR391">
            <v>0</v>
          </cell>
          <cell r="CS391">
            <v>0.15</v>
          </cell>
          <cell r="CT391">
            <v>2.93</v>
          </cell>
          <cell r="CU391">
            <v>95.46</v>
          </cell>
          <cell r="CV391">
            <v>42</v>
          </cell>
          <cell r="CW391">
            <v>232</v>
          </cell>
          <cell r="CX391">
            <v>13.9799995422363</v>
          </cell>
          <cell r="CY391">
            <v>43069</v>
          </cell>
          <cell r="CZ391">
            <v>0.93999999761581399</v>
          </cell>
          <cell r="DG391">
            <v>2500</v>
          </cell>
          <cell r="DI391">
            <v>2500</v>
          </cell>
          <cell r="DU391" t="str">
            <v>No Load</v>
          </cell>
          <cell r="DW391">
            <v>31777</v>
          </cell>
          <cell r="DX391" t="str">
            <v>Kennedy - 2004</v>
          </cell>
          <cell r="DY391">
            <v>38291</v>
          </cell>
          <cell r="DZ391">
            <v>13.18</v>
          </cell>
          <cell r="EA391" t="str">
            <v>Fidelity Investments</v>
          </cell>
          <cell r="EB391" t="str">
            <v>800-544-8544</v>
          </cell>
          <cell r="EC391" t="str">
            <v>www.institutional.fidelity.com</v>
          </cell>
          <cell r="ED391" t="str">
            <v>FIGRX</v>
          </cell>
          <cell r="EE391" t="str">
            <v>FOUSA00CGG</v>
          </cell>
        </row>
        <row r="392">
          <cell r="E392" t="str">
            <v>IntS-F</v>
          </cell>
          <cell r="F392" t="str">
            <v>Marsico Intl Opprt (MIOFX)</v>
          </cell>
          <cell r="G392">
            <v>8.9</v>
          </cell>
          <cell r="H392">
            <v>0.4</v>
          </cell>
          <cell r="P392">
            <v>44</v>
          </cell>
          <cell r="Q392">
            <v>15.600000000000001</v>
          </cell>
          <cell r="R392" t="str">
            <v>Top 2017</v>
          </cell>
          <cell r="S392">
            <v>-10.6</v>
          </cell>
          <cell r="T392">
            <v>-11.2</v>
          </cell>
          <cell r="V392">
            <v>3.5</v>
          </cell>
          <cell r="W392">
            <v>3.3</v>
          </cell>
          <cell r="X392" t="str">
            <v>Top 2015</v>
          </cell>
          <cell r="Y392">
            <v>-4.0999999999999996</v>
          </cell>
          <cell r="Z392">
            <v>0.70000000000000018</v>
          </cell>
          <cell r="AB392">
            <v>19.899999999999999</v>
          </cell>
          <cell r="AC392">
            <v>-2.5</v>
          </cell>
          <cell r="AE392">
            <v>17.3</v>
          </cell>
          <cell r="AF392">
            <v>-3</v>
          </cell>
          <cell r="AH392">
            <v>-15.2</v>
          </cell>
          <cell r="AI392">
            <v>-1.5999999999999996</v>
          </cell>
          <cell r="AK392">
            <v>13.3</v>
          </cell>
          <cell r="AL392">
            <v>-0.59999999999999964</v>
          </cell>
          <cell r="AN392">
            <v>37.700000000000003</v>
          </cell>
          <cell r="AO392">
            <v>-0.69999999999999574</v>
          </cell>
          <cell r="AQ392">
            <v>-50.7</v>
          </cell>
          <cell r="AR392">
            <v>-5.4000000000000057</v>
          </cell>
          <cell r="AT392">
            <v>20.399999999999999</v>
          </cell>
          <cell r="AU392">
            <v>8.8999999999999986</v>
          </cell>
          <cell r="AV392" t="str">
            <v>Top 2007</v>
          </cell>
          <cell r="AW392">
            <v>178.2</v>
          </cell>
          <cell r="AX392">
            <v>-27.5</v>
          </cell>
          <cell r="AZ392">
            <v>-60.3</v>
          </cell>
          <cell r="BA392">
            <v>-2.2999999999999972</v>
          </cell>
          <cell r="BC392">
            <v>0.4</v>
          </cell>
          <cell r="BD392">
            <v>-1.3</v>
          </cell>
          <cell r="BF392">
            <v>4.8</v>
          </cell>
          <cell r="BG392">
            <v>0.7</v>
          </cell>
          <cell r="BH392" t="str">
            <v>Top Q1</v>
          </cell>
          <cell r="BI392">
            <v>44</v>
          </cell>
          <cell r="BJ392">
            <v>15.6</v>
          </cell>
          <cell r="BK392" t="str">
            <v>Top YTD</v>
          </cell>
          <cell r="BL392">
            <v>44</v>
          </cell>
          <cell r="BM392">
            <v>15.6</v>
          </cell>
          <cell r="BN392" t="str">
            <v>Top 1Y</v>
          </cell>
          <cell r="BO392">
            <v>0</v>
          </cell>
          <cell r="BP392">
            <v>10</v>
          </cell>
          <cell r="BQ392">
            <v>1.1000000000000001</v>
          </cell>
          <cell r="BS392">
            <v>0</v>
          </cell>
          <cell r="BT392">
            <v>8.9</v>
          </cell>
          <cell r="BU392">
            <v>0.4</v>
          </cell>
          <cell r="BW392">
            <v>0.05</v>
          </cell>
          <cell r="BX392">
            <v>1.6</v>
          </cell>
          <cell r="BY392">
            <v>-1.3</v>
          </cell>
          <cell r="CA392">
            <v>0.16</v>
          </cell>
          <cell r="CB392">
            <v>0</v>
          </cell>
          <cell r="CC392">
            <v>0</v>
          </cell>
          <cell r="CD392">
            <v>14</v>
          </cell>
          <cell r="CE392">
            <v>1.21</v>
          </cell>
          <cell r="CG392">
            <v>1.4</v>
          </cell>
          <cell r="CI392">
            <v>1.03</v>
          </cell>
          <cell r="CJ392">
            <v>0.54</v>
          </cell>
          <cell r="CK392">
            <v>67.400000000000006</v>
          </cell>
          <cell r="CL392">
            <v>67.400000000000006</v>
          </cell>
          <cell r="CM392">
            <v>4.91</v>
          </cell>
          <cell r="CN392">
            <v>95.12</v>
          </cell>
          <cell r="CO392">
            <v>0</v>
          </cell>
          <cell r="CP392">
            <v>0</v>
          </cell>
          <cell r="CQ392">
            <v>0</v>
          </cell>
          <cell r="CR392">
            <v>0</v>
          </cell>
          <cell r="CS392">
            <v>0.05</v>
          </cell>
          <cell r="CT392">
            <v>-7.0000000000000007E-2</v>
          </cell>
          <cell r="CU392">
            <v>95.12</v>
          </cell>
          <cell r="CV392">
            <v>108</v>
          </cell>
          <cell r="CW392">
            <v>49</v>
          </cell>
          <cell r="CX392">
            <v>37.669998168945298</v>
          </cell>
          <cell r="CY392">
            <v>43069</v>
          </cell>
          <cell r="CZ392">
            <v>1.6000000238418599</v>
          </cell>
          <cell r="DD392">
            <v>0.25</v>
          </cell>
          <cell r="DG392">
            <v>2500</v>
          </cell>
          <cell r="DH392">
            <v>100</v>
          </cell>
          <cell r="DI392">
            <v>1000</v>
          </cell>
          <cell r="DJ392">
            <v>100</v>
          </cell>
          <cell r="DU392" t="str">
            <v>No Load</v>
          </cell>
          <cell r="DW392">
            <v>36707</v>
          </cell>
          <cell r="DX392" t="str">
            <v>Marsico/Susman - 2017</v>
          </cell>
          <cell r="DY392">
            <v>42917</v>
          </cell>
          <cell r="DZ392">
            <v>0.5</v>
          </cell>
          <cell r="EA392" t="str">
            <v>Marsico Investment Fund</v>
          </cell>
          <cell r="EB392" t="str">
            <v>888-860-8686</v>
          </cell>
          <cell r="EC392" t="str">
            <v>www.marsicofunds.com</v>
          </cell>
          <cell r="ED392" t="str">
            <v>MIOFX</v>
          </cell>
          <cell r="EE392" t="str">
            <v>FOUSA00KYR</v>
          </cell>
        </row>
        <row r="393">
          <cell r="E393" t="str">
            <v>IntS-F</v>
          </cell>
          <cell r="F393" t="str">
            <v>Fidelity Diversified Intl (FDIVX)</v>
          </cell>
          <cell r="G393">
            <v>8.6999999999999993</v>
          </cell>
          <cell r="H393">
            <v>0.19999999999999901</v>
          </cell>
          <cell r="P393">
            <v>26.6</v>
          </cell>
          <cell r="Q393">
            <v>-1.7999999999999972</v>
          </cell>
          <cell r="S393">
            <v>-3.8</v>
          </cell>
          <cell r="T393">
            <v>-4.3999999999999995</v>
          </cell>
          <cell r="V393">
            <v>3.1</v>
          </cell>
          <cell r="W393">
            <v>2.9</v>
          </cell>
          <cell r="X393" t="str">
            <v>Top 2015</v>
          </cell>
          <cell r="Y393">
            <v>-3.3</v>
          </cell>
          <cell r="Z393">
            <v>1.5</v>
          </cell>
          <cell r="AB393">
            <v>25.1</v>
          </cell>
          <cell r="AC393">
            <v>2.7000000000000028</v>
          </cell>
          <cell r="AD393" t="str">
            <v>Top 2013</v>
          </cell>
          <cell r="AE393">
            <v>19.399999999999999</v>
          </cell>
          <cell r="AF393">
            <v>-0.90000000000000213</v>
          </cell>
          <cell r="AH393">
            <v>-13.8</v>
          </cell>
          <cell r="AI393">
            <v>-0.20000000000000107</v>
          </cell>
          <cell r="AK393">
            <v>9.6</v>
          </cell>
          <cell r="AL393">
            <v>-4.3000000000000007</v>
          </cell>
          <cell r="AN393">
            <v>31.7</v>
          </cell>
          <cell r="AO393">
            <v>-6.6999999999999993</v>
          </cell>
          <cell r="AQ393">
            <v>-45.3</v>
          </cell>
          <cell r="AR393">
            <v>0</v>
          </cell>
          <cell r="AT393">
            <v>16</v>
          </cell>
          <cell r="AU393">
            <v>4.5</v>
          </cell>
          <cell r="AW393">
            <v>176.3</v>
          </cell>
          <cell r="AX393">
            <v>-29.399999999999977</v>
          </cell>
          <cell r="AZ393">
            <v>-57.5</v>
          </cell>
          <cell r="BA393">
            <v>0.5</v>
          </cell>
          <cell r="BC393">
            <v>1.1000000000000001</v>
          </cell>
          <cell r="BD393">
            <v>-0.6</v>
          </cell>
          <cell r="BF393">
            <v>3.6</v>
          </cell>
          <cell r="BG393">
            <v>-0.5</v>
          </cell>
          <cell r="BI393">
            <v>26.6</v>
          </cell>
          <cell r="BJ393">
            <v>-1.8</v>
          </cell>
          <cell r="BL393">
            <v>26.6</v>
          </cell>
          <cell r="BM393">
            <v>-1.8</v>
          </cell>
          <cell r="BO393">
            <v>1.43</v>
          </cell>
          <cell r="BP393">
            <v>7.9</v>
          </cell>
          <cell r="BQ393">
            <v>-1</v>
          </cell>
          <cell r="BS393">
            <v>0.69</v>
          </cell>
          <cell r="BT393">
            <v>8.6999999999999993</v>
          </cell>
          <cell r="BU393">
            <v>0.19999999999999901</v>
          </cell>
          <cell r="BW393">
            <v>0.68</v>
          </cell>
          <cell r="BX393">
            <v>2.1</v>
          </cell>
          <cell r="BY393">
            <v>-0.8</v>
          </cell>
          <cell r="CA393">
            <v>0.6</v>
          </cell>
          <cell r="CB393">
            <v>1.04</v>
          </cell>
          <cell r="CC393">
            <v>0.6</v>
          </cell>
          <cell r="CD393">
            <v>11.2</v>
          </cell>
          <cell r="CE393">
            <v>0.97</v>
          </cell>
          <cell r="CG393">
            <v>1.1200000000000001</v>
          </cell>
          <cell r="CI393">
            <v>0.88</v>
          </cell>
          <cell r="CJ393">
            <v>0.62</v>
          </cell>
          <cell r="CK393">
            <v>19184.7</v>
          </cell>
          <cell r="CL393">
            <v>11398.5</v>
          </cell>
          <cell r="CM393">
            <v>8.64</v>
          </cell>
          <cell r="CN393">
            <v>88.75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2.61</v>
          </cell>
          <cell r="CU393">
            <v>88.75</v>
          </cell>
          <cell r="CV393">
            <v>37</v>
          </cell>
          <cell r="CW393">
            <v>224</v>
          </cell>
          <cell r="CX393">
            <v>14.1199998855591</v>
          </cell>
          <cell r="CY393">
            <v>43069</v>
          </cell>
          <cell r="CZ393">
            <v>0.93999999761581399</v>
          </cell>
          <cell r="DG393">
            <v>2500</v>
          </cell>
          <cell r="DI393">
            <v>2500</v>
          </cell>
          <cell r="DU393" t="str">
            <v>No Load</v>
          </cell>
          <cell r="DW393">
            <v>33599</v>
          </cell>
          <cell r="DX393" t="str">
            <v>Bower - 2001</v>
          </cell>
          <cell r="DY393">
            <v>36982</v>
          </cell>
          <cell r="DZ393">
            <v>16.760000000000002</v>
          </cell>
          <cell r="EA393" t="str">
            <v>Fidelity Investments</v>
          </cell>
          <cell r="EB393" t="str">
            <v>800-544-8544</v>
          </cell>
          <cell r="EC393" t="str">
            <v>www.institutional.fidelity.com</v>
          </cell>
          <cell r="ED393" t="str">
            <v>FDIVX</v>
          </cell>
          <cell r="EE393" t="str">
            <v>FOUSA00CF9</v>
          </cell>
        </row>
        <row r="394">
          <cell r="E394" t="str">
            <v>IntS-F</v>
          </cell>
          <cell r="F394" t="str">
            <v>Vanguard FTSE AWexUS SC I (VFSVX)</v>
          </cell>
          <cell r="G394">
            <v>8.6</v>
          </cell>
          <cell r="H394">
            <v>9.9999999999999603E-2</v>
          </cell>
          <cell r="P394">
            <v>30.1</v>
          </cell>
          <cell r="Q394">
            <v>1.7000000000000028</v>
          </cell>
          <cell r="S394">
            <v>4.0999999999999996</v>
          </cell>
          <cell r="T394">
            <v>3.4999999999999996</v>
          </cell>
          <cell r="U394" t="str">
            <v>Top 2016</v>
          </cell>
          <cell r="V394">
            <v>-0.4</v>
          </cell>
          <cell r="W394">
            <v>-0.60000000000000009</v>
          </cell>
          <cell r="Y394">
            <v>-4.9000000000000004</v>
          </cell>
          <cell r="Z394">
            <v>-0.10000000000000053</v>
          </cell>
          <cell r="AB394">
            <v>17.399999999999999</v>
          </cell>
          <cell r="AC394">
            <v>-5</v>
          </cell>
          <cell r="AE394">
            <v>18.8</v>
          </cell>
          <cell r="AF394">
            <v>-1.5</v>
          </cell>
          <cell r="AH394">
            <v>-19.100000000000001</v>
          </cell>
          <cell r="AI394">
            <v>-5.5000000000000018</v>
          </cell>
          <cell r="AK394">
            <v>24.9</v>
          </cell>
          <cell r="AL394">
            <v>10.999999999999998</v>
          </cell>
          <cell r="AM394" t="str">
            <v>Top 2010</v>
          </cell>
          <cell r="BC394">
            <v>2.8</v>
          </cell>
          <cell r="BD394">
            <v>1.1000000000000001</v>
          </cell>
          <cell r="BE394" t="str">
            <v>Top M1</v>
          </cell>
          <cell r="BF394">
            <v>5.6</v>
          </cell>
          <cell r="BG394">
            <v>1.5</v>
          </cell>
          <cell r="BH394" t="str">
            <v>Top Q1</v>
          </cell>
          <cell r="BI394">
            <v>30.1</v>
          </cell>
          <cell r="BJ394">
            <v>1.7</v>
          </cell>
          <cell r="BL394">
            <v>30.1</v>
          </cell>
          <cell r="BM394">
            <v>1.7</v>
          </cell>
          <cell r="BO394">
            <v>0.94</v>
          </cell>
          <cell r="BP394">
            <v>10.5</v>
          </cell>
          <cell r="BQ394">
            <v>1.6</v>
          </cell>
          <cell r="BR394" t="str">
            <v>Top 3Y</v>
          </cell>
          <cell r="BS394">
            <v>0.89</v>
          </cell>
          <cell r="BT394">
            <v>8.6</v>
          </cell>
          <cell r="BU394">
            <v>9.9999999999999603E-2</v>
          </cell>
          <cell r="BW394">
            <v>0.95</v>
          </cell>
          <cell r="CB394">
            <v>2.73</v>
          </cell>
          <cell r="CC394">
            <v>0.9</v>
          </cell>
          <cell r="CD394">
            <v>10.9</v>
          </cell>
          <cell r="CE394">
            <v>0.94</v>
          </cell>
          <cell r="CG394">
            <v>1.0900000000000001</v>
          </cell>
          <cell r="CI394">
            <v>0.82</v>
          </cell>
          <cell r="CJ394">
            <v>0.56999999999999995</v>
          </cell>
          <cell r="CK394">
            <v>5840.5</v>
          </cell>
          <cell r="CL394">
            <v>853.4</v>
          </cell>
          <cell r="CM394">
            <v>0.87</v>
          </cell>
          <cell r="CN394">
            <v>91.91</v>
          </cell>
          <cell r="CO394">
            <v>0.22</v>
          </cell>
          <cell r="CP394">
            <v>0</v>
          </cell>
          <cell r="CQ394">
            <v>0</v>
          </cell>
          <cell r="CR394">
            <v>0</v>
          </cell>
          <cell r="CS394">
            <v>1.18</v>
          </cell>
          <cell r="CT394">
            <v>5.82</v>
          </cell>
          <cell r="CU394">
            <v>91.91</v>
          </cell>
          <cell r="CV394">
            <v>14</v>
          </cell>
          <cell r="CW394">
            <v>3547</v>
          </cell>
          <cell r="CX394">
            <v>2.3399999141693102</v>
          </cell>
          <cell r="CY394">
            <v>43069</v>
          </cell>
          <cell r="CZ394">
            <v>0.270000010728836</v>
          </cell>
          <cell r="DG394">
            <v>3000</v>
          </cell>
          <cell r="DH394">
            <v>1</v>
          </cell>
          <cell r="DT394" t="str">
            <v>I</v>
          </cell>
          <cell r="DU394" t="str">
            <v>Inv</v>
          </cell>
          <cell r="DV394" t="str">
            <v>FTSE Gbl SmallCap Ex USA</v>
          </cell>
          <cell r="DW394">
            <v>39905</v>
          </cell>
          <cell r="DX394" t="str">
            <v>Miller/Perre - 2015</v>
          </cell>
          <cell r="DY394">
            <v>42247</v>
          </cell>
          <cell r="DZ394">
            <v>2.34</v>
          </cell>
          <cell r="EA394" t="str">
            <v>Vanguard</v>
          </cell>
          <cell r="EB394" t="str">
            <v>800-662-7447</v>
          </cell>
          <cell r="EC394" t="str">
            <v>www.vanguard.com</v>
          </cell>
          <cell r="ED394" t="str">
            <v>VFSVX</v>
          </cell>
          <cell r="EE394" t="str">
            <v>FOUSA08NFX</v>
          </cell>
        </row>
        <row r="395">
          <cell r="E395" t="str">
            <v>IntS-F</v>
          </cell>
          <cell r="F395" t="str">
            <v>Dodge &amp; Cox Intl Stk (DODFX)</v>
          </cell>
          <cell r="G395">
            <v>8.5</v>
          </cell>
          <cell r="H395">
            <v>0</v>
          </cell>
          <cell r="P395">
            <v>23.9</v>
          </cell>
          <cell r="Q395">
            <v>-4.5</v>
          </cell>
          <cell r="S395">
            <v>8.1999999999999993</v>
          </cell>
          <cell r="T395">
            <v>7.6</v>
          </cell>
          <cell r="U395" t="str">
            <v>Top 2016</v>
          </cell>
          <cell r="V395">
            <v>-11.4</v>
          </cell>
          <cell r="W395">
            <v>-11.6</v>
          </cell>
          <cell r="Y395">
            <v>0</v>
          </cell>
          <cell r="Z395">
            <v>4.8</v>
          </cell>
          <cell r="AA395" t="str">
            <v>Top 2014</v>
          </cell>
          <cell r="AB395">
            <v>26.3</v>
          </cell>
          <cell r="AC395">
            <v>3.9000000000000021</v>
          </cell>
          <cell r="AD395" t="str">
            <v>Top 2013</v>
          </cell>
          <cell r="AE395">
            <v>21</v>
          </cell>
          <cell r="AF395">
            <v>0.69999999999999929</v>
          </cell>
          <cell r="AH395">
            <v>-16</v>
          </cell>
          <cell r="AI395">
            <v>-2.4000000000000004</v>
          </cell>
          <cell r="AK395">
            <v>13.6</v>
          </cell>
          <cell r="AL395">
            <v>-0.30000000000000071</v>
          </cell>
          <cell r="AN395">
            <v>47.4</v>
          </cell>
          <cell r="AO395">
            <v>9</v>
          </cell>
          <cell r="AP395" t="str">
            <v>Top 2009</v>
          </cell>
          <cell r="AQ395">
            <v>-46.7</v>
          </cell>
          <cell r="AR395">
            <v>-1.4000000000000057</v>
          </cell>
          <cell r="AT395">
            <v>11.7</v>
          </cell>
          <cell r="AU395">
            <v>0.19999999999999929</v>
          </cell>
          <cell r="AW395">
            <v>226.6</v>
          </cell>
          <cell r="AX395">
            <v>20.900000000000006</v>
          </cell>
          <cell r="AZ395">
            <v>-59.9</v>
          </cell>
          <cell r="BA395">
            <v>-1.8999999999999986</v>
          </cell>
          <cell r="BC395">
            <v>2</v>
          </cell>
          <cell r="BD395">
            <v>0.3</v>
          </cell>
          <cell r="BF395">
            <v>1.2</v>
          </cell>
          <cell r="BG395">
            <v>-2.9</v>
          </cell>
          <cell r="BI395">
            <v>23.9</v>
          </cell>
          <cell r="BJ395">
            <v>-4.5</v>
          </cell>
          <cell r="BL395">
            <v>23.9</v>
          </cell>
          <cell r="BM395">
            <v>-4.5</v>
          </cell>
          <cell r="BO395">
            <v>0.83</v>
          </cell>
          <cell r="BP395">
            <v>5.9</v>
          </cell>
          <cell r="BQ395">
            <v>-3</v>
          </cell>
          <cell r="BS395">
            <v>0.71</v>
          </cell>
          <cell r="BT395">
            <v>8.5</v>
          </cell>
          <cell r="BU395">
            <v>0</v>
          </cell>
          <cell r="BW395">
            <v>0.76</v>
          </cell>
          <cell r="BX395">
            <v>3.1</v>
          </cell>
          <cell r="BY395">
            <v>0.2</v>
          </cell>
          <cell r="CA395">
            <v>0.89</v>
          </cell>
          <cell r="CB395">
            <v>1.93</v>
          </cell>
          <cell r="CC395">
            <v>0.7</v>
          </cell>
          <cell r="CD395">
            <v>14.2</v>
          </cell>
          <cell r="CE395">
            <v>1.22</v>
          </cell>
          <cell r="CG395">
            <v>1.42</v>
          </cell>
          <cell r="CI395">
            <v>1.1100000000000001</v>
          </cell>
          <cell r="CJ395">
            <v>0.61</v>
          </cell>
          <cell r="CK395">
            <v>64913.4</v>
          </cell>
          <cell r="CL395">
            <v>64913.4</v>
          </cell>
          <cell r="CM395">
            <v>6.75</v>
          </cell>
          <cell r="CN395">
            <v>92.1</v>
          </cell>
          <cell r="CO395">
            <v>0</v>
          </cell>
          <cell r="CP395">
            <v>0</v>
          </cell>
          <cell r="CQ395">
            <v>0</v>
          </cell>
          <cell r="CR395">
            <v>0</v>
          </cell>
          <cell r="CS395">
            <v>0</v>
          </cell>
          <cell r="CT395">
            <v>1.1399999999999999</v>
          </cell>
          <cell r="CU395">
            <v>92.1</v>
          </cell>
          <cell r="CV395">
            <v>17</v>
          </cell>
          <cell r="CW395">
            <v>112</v>
          </cell>
          <cell r="CX395">
            <v>28.2700004577637</v>
          </cell>
          <cell r="CY395">
            <v>43008</v>
          </cell>
          <cell r="CZ395">
            <v>0.63999998569488503</v>
          </cell>
          <cell r="DG395">
            <v>2500</v>
          </cell>
          <cell r="DH395">
            <v>100</v>
          </cell>
          <cell r="DI395">
            <v>1000</v>
          </cell>
          <cell r="DJ395">
            <v>100</v>
          </cell>
          <cell r="DQ395" t="str">
            <v>C</v>
          </cell>
          <cell r="DU395" t="str">
            <v>No Load</v>
          </cell>
          <cell r="DW395">
            <v>37012</v>
          </cell>
          <cell r="DX395" t="str">
            <v>Cameron/Strandberg/DiPrisco - 2001</v>
          </cell>
          <cell r="DY395">
            <v>37012</v>
          </cell>
          <cell r="DZ395">
            <v>16.68</v>
          </cell>
          <cell r="EA395" t="str">
            <v>Dodge &amp; Cox</v>
          </cell>
          <cell r="EB395" t="str">
            <v>800-621-3979</v>
          </cell>
          <cell r="EC395" t="str">
            <v>www.dodgeandcox.com</v>
          </cell>
          <cell r="ED395" t="str">
            <v>DODFX</v>
          </cell>
          <cell r="EE395" t="str">
            <v>FOUSA02TGA</v>
          </cell>
        </row>
        <row r="396">
          <cell r="E396" t="str">
            <v>IntS-F</v>
          </cell>
          <cell r="F396" t="str">
            <v>Schwab Fdmtl Intl Lg Co Idx (SFNNX)</v>
          </cell>
          <cell r="G396">
            <v>8.1999999999999993</v>
          </cell>
          <cell r="H396">
            <v>-0.30000000000000099</v>
          </cell>
          <cell r="P396">
            <v>23.9</v>
          </cell>
          <cell r="Q396">
            <v>-4.5</v>
          </cell>
          <cell r="S396">
            <v>7.4</v>
          </cell>
          <cell r="T396">
            <v>6.8000000000000007</v>
          </cell>
          <cell r="U396" t="str">
            <v>Top 2016</v>
          </cell>
          <cell r="V396">
            <v>-5</v>
          </cell>
          <cell r="W396">
            <v>-5.2</v>
          </cell>
          <cell r="Y396">
            <v>-5.8</v>
          </cell>
          <cell r="Z396">
            <v>-1</v>
          </cell>
          <cell r="AB396">
            <v>24.7</v>
          </cell>
          <cell r="AC396">
            <v>2.3000000000000007</v>
          </cell>
          <cell r="AE396">
            <v>16.2</v>
          </cell>
          <cell r="AF396">
            <v>-4.1000000000000014</v>
          </cell>
          <cell r="AH396">
            <v>-15</v>
          </cell>
          <cell r="AI396">
            <v>-1.4000000000000004</v>
          </cell>
          <cell r="AK396">
            <v>7</v>
          </cell>
          <cell r="AL396">
            <v>-6.9</v>
          </cell>
          <cell r="AN396">
            <v>39</v>
          </cell>
          <cell r="AO396">
            <v>0.60000000000000142</v>
          </cell>
          <cell r="AQ396">
            <v>-43.1</v>
          </cell>
          <cell r="AR396">
            <v>2.1999999999999957</v>
          </cell>
          <cell r="AW396">
            <v>181.7</v>
          </cell>
          <cell r="AX396">
            <v>-24</v>
          </cell>
          <cell r="AZ396">
            <v>-58.5</v>
          </cell>
          <cell r="BA396">
            <v>-0.5</v>
          </cell>
          <cell r="BC396">
            <v>1.6</v>
          </cell>
          <cell r="BD396">
            <v>-9.9999999999999895E-2</v>
          </cell>
          <cell r="BF396">
            <v>4</v>
          </cell>
          <cell r="BG396">
            <v>-9.9999999999999603E-2</v>
          </cell>
          <cell r="BI396">
            <v>23.9</v>
          </cell>
          <cell r="BJ396">
            <v>-4.5</v>
          </cell>
          <cell r="BL396">
            <v>23.9</v>
          </cell>
          <cell r="BM396">
            <v>-4.5</v>
          </cell>
          <cell r="BO396">
            <v>1.1499999999999999</v>
          </cell>
          <cell r="BP396">
            <v>8.1</v>
          </cell>
          <cell r="BQ396">
            <v>-0.80000000000000104</v>
          </cell>
          <cell r="BS396">
            <v>0.85</v>
          </cell>
          <cell r="BT396">
            <v>8.1999999999999993</v>
          </cell>
          <cell r="BU396">
            <v>-0.30000000000000099</v>
          </cell>
          <cell r="BW396">
            <v>0.91</v>
          </cell>
          <cell r="BX396">
            <v>2.2000000000000002</v>
          </cell>
          <cell r="BY396">
            <v>-0.7</v>
          </cell>
          <cell r="CA396">
            <v>0.98</v>
          </cell>
          <cell r="CB396">
            <v>2.7</v>
          </cell>
          <cell r="CC396">
            <v>0.9</v>
          </cell>
          <cell r="CD396">
            <v>11.6</v>
          </cell>
          <cell r="CE396">
            <v>1</v>
          </cell>
          <cell r="CG396">
            <v>1.1599999999999999</v>
          </cell>
          <cell r="CI396">
            <v>0.93</v>
          </cell>
          <cell r="CJ396">
            <v>0.65</v>
          </cell>
          <cell r="CK396">
            <v>1390.8</v>
          </cell>
          <cell r="CL396">
            <v>1390.8</v>
          </cell>
          <cell r="CM396">
            <v>0.99</v>
          </cell>
          <cell r="CN396">
            <v>96.96</v>
          </cell>
          <cell r="CO396">
            <v>0.01</v>
          </cell>
          <cell r="CP396">
            <v>0</v>
          </cell>
          <cell r="CQ396">
            <v>0</v>
          </cell>
          <cell r="CR396">
            <v>0</v>
          </cell>
          <cell r="CS396">
            <v>1.4</v>
          </cell>
          <cell r="CT396">
            <v>0.63</v>
          </cell>
          <cell r="CU396">
            <v>96.96</v>
          </cell>
          <cell r="CV396">
            <v>18</v>
          </cell>
          <cell r="CW396">
            <v>859</v>
          </cell>
          <cell r="CX396">
            <v>13.0200004577637</v>
          </cell>
          <cell r="CY396">
            <v>43008</v>
          </cell>
          <cell r="CZ396">
            <v>0.25</v>
          </cell>
          <cell r="DG396">
            <v>0</v>
          </cell>
          <cell r="DT396" t="str">
            <v>I</v>
          </cell>
          <cell r="DU396" t="str">
            <v>Inst</v>
          </cell>
          <cell r="DV396" t="str">
            <v>Russell Fundamental Dv ex US LC</v>
          </cell>
          <cell r="DW396">
            <v>39174</v>
          </cell>
          <cell r="DX396" t="str">
            <v>Qin/Bliss/Craig/Rios - 2015</v>
          </cell>
          <cell r="DY396">
            <v>42062</v>
          </cell>
          <cell r="DZ396">
            <v>2.84</v>
          </cell>
          <cell r="EA396" t="str">
            <v>Schwab Funds</v>
          </cell>
          <cell r="EB396" t="str">
            <v>877-824-5615</v>
          </cell>
          <cell r="EC396" t="str">
            <v>www.schwab.com</v>
          </cell>
          <cell r="ED396" t="str">
            <v>SFNNX</v>
          </cell>
          <cell r="EE396" t="str">
            <v>FOUSA06BYG</v>
          </cell>
        </row>
        <row r="397">
          <cell r="E397" t="str">
            <v>IntS-F</v>
          </cell>
          <cell r="F397" t="str">
            <v>T. Rowe Price Overseas Stk (TROSX)</v>
          </cell>
          <cell r="G397">
            <v>8.1</v>
          </cell>
          <cell r="H397">
            <v>-0.4</v>
          </cell>
          <cell r="P397">
            <v>27</v>
          </cell>
          <cell r="Q397">
            <v>-1.3999999999999986</v>
          </cell>
          <cell r="S397">
            <v>2.9</v>
          </cell>
          <cell r="T397">
            <v>2.2999999999999998</v>
          </cell>
          <cell r="V397">
            <v>-2.6</v>
          </cell>
          <cell r="W397">
            <v>-2.8000000000000003</v>
          </cell>
          <cell r="Y397">
            <v>-4.5</v>
          </cell>
          <cell r="Z397">
            <v>0.29999999999999982</v>
          </cell>
          <cell r="AB397">
            <v>21.7</v>
          </cell>
          <cell r="AC397">
            <v>-0.69999999999999929</v>
          </cell>
          <cell r="AE397">
            <v>18.5</v>
          </cell>
          <cell r="AF397">
            <v>-1.8000000000000007</v>
          </cell>
          <cell r="AH397">
            <v>-10.199999999999999</v>
          </cell>
          <cell r="AI397">
            <v>3.4000000000000004</v>
          </cell>
          <cell r="AJ397" t="str">
            <v>Top 2011</v>
          </cell>
          <cell r="AK397">
            <v>10.5</v>
          </cell>
          <cell r="AL397">
            <v>-3.4000000000000004</v>
          </cell>
          <cell r="AN397">
            <v>36.700000000000003</v>
          </cell>
          <cell r="AO397">
            <v>-1.6999999999999957</v>
          </cell>
          <cell r="AQ397">
            <v>-45.1</v>
          </cell>
          <cell r="AR397">
            <v>0.19999999999999574</v>
          </cell>
          <cell r="AT397">
            <v>9.4</v>
          </cell>
          <cell r="AU397">
            <v>-2.0999999999999996</v>
          </cell>
          <cell r="AW397">
            <v>195</v>
          </cell>
          <cell r="AX397">
            <v>-10.699999999999989</v>
          </cell>
          <cell r="AZ397">
            <v>-58.2</v>
          </cell>
          <cell r="BA397">
            <v>-0.20000000000000284</v>
          </cell>
          <cell r="BC397">
            <v>1.1000000000000001</v>
          </cell>
          <cell r="BD397">
            <v>-0.6</v>
          </cell>
          <cell r="BF397">
            <v>3</v>
          </cell>
          <cell r="BG397">
            <v>-1.1000000000000001</v>
          </cell>
          <cell r="BI397">
            <v>27</v>
          </cell>
          <cell r="BJ397">
            <v>-1.4</v>
          </cell>
          <cell r="BL397">
            <v>27</v>
          </cell>
          <cell r="BM397">
            <v>-1.4</v>
          </cell>
          <cell r="BO397">
            <v>0.79</v>
          </cell>
          <cell r="BP397">
            <v>8.4</v>
          </cell>
          <cell r="BQ397">
            <v>-0.5</v>
          </cell>
          <cell r="BS397">
            <v>0.7</v>
          </cell>
          <cell r="BT397">
            <v>8.1</v>
          </cell>
          <cell r="BU397">
            <v>-0.4</v>
          </cell>
          <cell r="BW397">
            <v>0.83</v>
          </cell>
          <cell r="BX397">
            <v>2.7</v>
          </cell>
          <cell r="BY397">
            <v>-0.2</v>
          </cell>
          <cell r="CA397">
            <v>0.82</v>
          </cell>
          <cell r="CB397">
            <v>1.86</v>
          </cell>
          <cell r="CC397">
            <v>0.8</v>
          </cell>
          <cell r="CD397">
            <v>10.9</v>
          </cell>
          <cell r="CE397">
            <v>0.94</v>
          </cell>
          <cell r="CG397">
            <v>1.0900000000000001</v>
          </cell>
          <cell r="CI397">
            <v>0.87</v>
          </cell>
          <cell r="CJ397">
            <v>0.64</v>
          </cell>
          <cell r="CK397">
            <v>15748</v>
          </cell>
          <cell r="CL397">
            <v>11632.6</v>
          </cell>
          <cell r="CM397">
            <v>0.88</v>
          </cell>
          <cell r="CN397">
            <v>94.71</v>
          </cell>
          <cell r="CO397">
            <v>1.78</v>
          </cell>
          <cell r="CP397">
            <v>0</v>
          </cell>
          <cell r="CQ397">
            <v>0</v>
          </cell>
          <cell r="CR397">
            <v>0</v>
          </cell>
          <cell r="CS397">
            <v>2.63</v>
          </cell>
          <cell r="CT397">
            <v>0</v>
          </cell>
          <cell r="CU397">
            <v>94.71</v>
          </cell>
          <cell r="CV397">
            <v>13.4</v>
          </cell>
          <cell r="CW397">
            <v>158</v>
          </cell>
          <cell r="CX397">
            <v>18.2299995422363</v>
          </cell>
          <cell r="CY397">
            <v>43008</v>
          </cell>
          <cell r="CZ397">
            <v>0.83999997377395597</v>
          </cell>
          <cell r="DA397">
            <v>2</v>
          </cell>
          <cell r="DB397" t="str">
            <v>R</v>
          </cell>
          <cell r="DF397">
            <v>2</v>
          </cell>
          <cell r="DG397">
            <v>2500</v>
          </cell>
          <cell r="DH397">
            <v>100</v>
          </cell>
          <cell r="DI397">
            <v>1000</v>
          </cell>
          <cell r="DJ397">
            <v>100</v>
          </cell>
          <cell r="DU397" t="str">
            <v>No Load</v>
          </cell>
          <cell r="DW397">
            <v>39080</v>
          </cell>
          <cell r="DX397" t="str">
            <v>Mills - 2006</v>
          </cell>
          <cell r="DY397">
            <v>39080</v>
          </cell>
          <cell r="DZ397">
            <v>11.01</v>
          </cell>
          <cell r="EA397" t="str">
            <v>T. Rowe Price</v>
          </cell>
          <cell r="EB397" t="str">
            <v>800-638-5660</v>
          </cell>
          <cell r="EC397" t="str">
            <v>www.troweprice.com</v>
          </cell>
          <cell r="ED397" t="str">
            <v>TROSX</v>
          </cell>
          <cell r="EE397" t="str">
            <v>FOUSA06A99</v>
          </cell>
        </row>
        <row r="398">
          <cell r="E398" t="str">
            <v>IntS-F</v>
          </cell>
          <cell r="F398" t="str">
            <v>TIAA-CREF Intl Eq Rtl (TIERX)</v>
          </cell>
          <cell r="G398">
            <v>8.1</v>
          </cell>
          <cell r="H398">
            <v>-0.4</v>
          </cell>
          <cell r="P398">
            <v>32.5</v>
          </cell>
          <cell r="Q398">
            <v>4.1000000000000014</v>
          </cell>
          <cell r="R398" t="str">
            <v>Top 2017</v>
          </cell>
          <cell r="S398">
            <v>0.1</v>
          </cell>
          <cell r="T398">
            <v>-0.5</v>
          </cell>
          <cell r="V398">
            <v>-1.5</v>
          </cell>
          <cell r="W398">
            <v>-1.7</v>
          </cell>
          <cell r="Y398">
            <v>-8.3000000000000007</v>
          </cell>
          <cell r="Z398">
            <v>-3.5000000000000009</v>
          </cell>
          <cell r="AB398">
            <v>23.5</v>
          </cell>
          <cell r="AC398">
            <v>1.1000000000000014</v>
          </cell>
          <cell r="AE398">
            <v>30.8</v>
          </cell>
          <cell r="AF398">
            <v>10.5</v>
          </cell>
          <cell r="AG398" t="str">
            <v>Top 2012</v>
          </cell>
          <cell r="AH398">
            <v>-23.9</v>
          </cell>
          <cell r="AI398">
            <v>-10.299999999999999</v>
          </cell>
          <cell r="AK398">
            <v>19.600000000000001</v>
          </cell>
          <cell r="AL398">
            <v>5.7000000000000011</v>
          </cell>
          <cell r="AM398" t="str">
            <v>Top 2010</v>
          </cell>
          <cell r="AN398">
            <v>31.8</v>
          </cell>
          <cell r="AO398">
            <v>-6.5999999999999979</v>
          </cell>
          <cell r="AQ398">
            <v>-49.7</v>
          </cell>
          <cell r="AR398">
            <v>-4.4000000000000057</v>
          </cell>
          <cell r="AT398">
            <v>18.8</v>
          </cell>
          <cell r="AU398">
            <v>7.3000000000000007</v>
          </cell>
          <cell r="AV398" t="str">
            <v>Top 2007</v>
          </cell>
          <cell r="AW398">
            <v>190.9</v>
          </cell>
          <cell r="AX398">
            <v>-14.799999999999983</v>
          </cell>
          <cell r="AZ398">
            <v>-61.3</v>
          </cell>
          <cell r="BA398">
            <v>-3.2999999999999972</v>
          </cell>
          <cell r="BC398">
            <v>1.6</v>
          </cell>
          <cell r="BD398">
            <v>-9.9999999999999895E-2</v>
          </cell>
          <cell r="BF398">
            <v>4.3</v>
          </cell>
          <cell r="BG398">
            <v>0.2</v>
          </cell>
          <cell r="BI398">
            <v>32.5</v>
          </cell>
          <cell r="BJ398">
            <v>4.0999999999999996</v>
          </cell>
          <cell r="BK398" t="str">
            <v>Top YTD</v>
          </cell>
          <cell r="BL398">
            <v>32.5</v>
          </cell>
          <cell r="BM398">
            <v>4.0999999999999996</v>
          </cell>
          <cell r="BN398" t="str">
            <v>Top 1Y</v>
          </cell>
          <cell r="BO398">
            <v>1</v>
          </cell>
          <cell r="BP398">
            <v>9.3000000000000007</v>
          </cell>
          <cell r="BQ398">
            <v>0.4</v>
          </cell>
          <cell r="BS398">
            <v>0.63</v>
          </cell>
          <cell r="BT398">
            <v>8.1</v>
          </cell>
          <cell r="BU398">
            <v>-0.4</v>
          </cell>
          <cell r="BW398">
            <v>0.64</v>
          </cell>
          <cell r="BX398">
            <v>1.6</v>
          </cell>
          <cell r="BY398">
            <v>-1.3</v>
          </cell>
          <cell r="CA398">
            <v>0.72</v>
          </cell>
          <cell r="CB398">
            <v>1.24</v>
          </cell>
          <cell r="CC398">
            <v>0.6</v>
          </cell>
          <cell r="CD398">
            <v>12.6</v>
          </cell>
          <cell r="CE398">
            <v>1.0900000000000001</v>
          </cell>
          <cell r="CG398">
            <v>1.26</v>
          </cell>
          <cell r="CI398">
            <v>0.9</v>
          </cell>
          <cell r="CJ398">
            <v>0.51</v>
          </cell>
          <cell r="CK398">
            <v>5122.1000000000004</v>
          </cell>
          <cell r="CL398">
            <v>349.3</v>
          </cell>
          <cell r="CM398">
            <v>2.4700000000000002</v>
          </cell>
          <cell r="CN398">
            <v>88.76</v>
          </cell>
          <cell r="CO398">
            <v>0</v>
          </cell>
          <cell r="CP398">
            <v>0</v>
          </cell>
          <cell r="CQ398">
            <v>0.47</v>
          </cell>
          <cell r="CR398">
            <v>0</v>
          </cell>
          <cell r="CS398">
            <v>6.73</v>
          </cell>
          <cell r="CT398">
            <v>1.58</v>
          </cell>
          <cell r="CU398">
            <v>88.76</v>
          </cell>
          <cell r="CV398">
            <v>112</v>
          </cell>
          <cell r="CW398">
            <v>61</v>
          </cell>
          <cell r="CX398">
            <v>43.840000152587898</v>
          </cell>
          <cell r="CY398">
            <v>43069</v>
          </cell>
          <cell r="CZ398">
            <v>0.77999997138977095</v>
          </cell>
          <cell r="DD398">
            <v>0.25</v>
          </cell>
          <cell r="DG398">
            <v>2500</v>
          </cell>
          <cell r="DH398">
            <v>100</v>
          </cell>
          <cell r="DI398">
            <v>2000</v>
          </cell>
          <cell r="DJ398">
            <v>100</v>
          </cell>
          <cell r="DU398" t="str">
            <v>Adv</v>
          </cell>
          <cell r="DW398">
            <v>38807</v>
          </cell>
          <cell r="DX398" t="str">
            <v>Semenuk - 1999</v>
          </cell>
          <cell r="DY398">
            <v>36342</v>
          </cell>
          <cell r="DZ398">
            <v>18.52</v>
          </cell>
          <cell r="EA398" t="str">
            <v>TIAA Investments</v>
          </cell>
          <cell r="EB398" t="str">
            <v>877-518-9161</v>
          </cell>
          <cell r="EC398" t="str">
            <v>www.tiaa-cref.org</v>
          </cell>
          <cell r="ED398" t="str">
            <v>TIERX</v>
          </cell>
          <cell r="EE398" t="str">
            <v>FOUSA05HAG</v>
          </cell>
        </row>
        <row r="399">
          <cell r="E399" t="str">
            <v>IntS-F</v>
          </cell>
          <cell r="F399" t="str">
            <v>T. Rowe Price Intl Stk (PRITX)</v>
          </cell>
          <cell r="G399">
            <v>8</v>
          </cell>
          <cell r="H399">
            <v>-0.5</v>
          </cell>
          <cell r="P399">
            <v>28.1</v>
          </cell>
          <cell r="Q399">
            <v>-0.29999999999999716</v>
          </cell>
          <cell r="S399">
            <v>2.2000000000000002</v>
          </cell>
          <cell r="T399">
            <v>1.6</v>
          </cell>
          <cell r="V399">
            <v>-0.8</v>
          </cell>
          <cell r="W399">
            <v>-1</v>
          </cell>
          <cell r="Y399">
            <v>-0.9</v>
          </cell>
          <cell r="Z399">
            <v>3.9</v>
          </cell>
          <cell r="AA399" t="str">
            <v>Top 2014</v>
          </cell>
          <cell r="AB399">
            <v>14.2</v>
          </cell>
          <cell r="AC399">
            <v>-8.1999999999999993</v>
          </cell>
          <cell r="AE399">
            <v>18.7</v>
          </cell>
          <cell r="AF399">
            <v>-1.6000000000000014</v>
          </cell>
          <cell r="AH399">
            <v>-12.4</v>
          </cell>
          <cell r="AI399">
            <v>1.1999999999999993</v>
          </cell>
          <cell r="AK399">
            <v>14.4</v>
          </cell>
          <cell r="AL399">
            <v>0.5</v>
          </cell>
          <cell r="AN399">
            <v>52.2</v>
          </cell>
          <cell r="AO399">
            <v>13.800000000000004</v>
          </cell>
          <cell r="AP399" t="str">
            <v>Top 2009</v>
          </cell>
          <cell r="AQ399">
            <v>-48.1</v>
          </cell>
          <cell r="AR399">
            <v>-2.8000000000000043</v>
          </cell>
          <cell r="AT399">
            <v>13.4</v>
          </cell>
          <cell r="AU399">
            <v>1.9000000000000004</v>
          </cell>
          <cell r="AW399">
            <v>218.7</v>
          </cell>
          <cell r="AX399">
            <v>13</v>
          </cell>
          <cell r="AZ399">
            <v>-58.7</v>
          </cell>
          <cell r="BA399">
            <v>-0.70000000000000284</v>
          </cell>
          <cell r="BC399">
            <v>1.8</v>
          </cell>
          <cell r="BD399">
            <v>0.1</v>
          </cell>
          <cell r="BF399">
            <v>3.5</v>
          </cell>
          <cell r="BG399">
            <v>-0.6</v>
          </cell>
          <cell r="BI399">
            <v>28.1</v>
          </cell>
          <cell r="BJ399">
            <v>-0.29999999999999699</v>
          </cell>
          <cell r="BL399">
            <v>28.1</v>
          </cell>
          <cell r="BM399">
            <v>-0.29999999999999699</v>
          </cell>
          <cell r="BO399">
            <v>1.56</v>
          </cell>
          <cell r="BP399">
            <v>9.1</v>
          </cell>
          <cell r="BQ399">
            <v>0.19999999999999901</v>
          </cell>
          <cell r="BS399">
            <v>0.87</v>
          </cell>
          <cell r="BT399">
            <v>8</v>
          </cell>
          <cell r="BU399">
            <v>-0.5</v>
          </cell>
          <cell r="BW399">
            <v>0.85</v>
          </cell>
          <cell r="BX399">
            <v>3.3</v>
          </cell>
          <cell r="BY399">
            <v>0.4</v>
          </cell>
          <cell r="CA399">
            <v>0.73</v>
          </cell>
          <cell r="CB399">
            <v>1.4</v>
          </cell>
          <cell r="CC399">
            <v>0.8</v>
          </cell>
          <cell r="CD399">
            <v>11.5</v>
          </cell>
          <cell r="CE399">
            <v>0.99</v>
          </cell>
          <cell r="CG399">
            <v>1.1499999999999999</v>
          </cell>
          <cell r="CI399">
            <v>0.91</v>
          </cell>
          <cell r="CJ399">
            <v>0.63</v>
          </cell>
          <cell r="CK399">
            <v>15753.8</v>
          </cell>
          <cell r="CL399">
            <v>13171.2</v>
          </cell>
          <cell r="CM399">
            <v>5.39</v>
          </cell>
          <cell r="CN399">
            <v>91.16</v>
          </cell>
          <cell r="CO399">
            <v>1.97</v>
          </cell>
          <cell r="CP399">
            <v>0</v>
          </cell>
          <cell r="CQ399">
            <v>0</v>
          </cell>
          <cell r="CR399">
            <v>0</v>
          </cell>
          <cell r="CS399">
            <v>1.48</v>
          </cell>
          <cell r="CT399">
            <v>0</v>
          </cell>
          <cell r="CU399">
            <v>91.16</v>
          </cell>
          <cell r="CV399">
            <v>31.3</v>
          </cell>
          <cell r="CW399">
            <v>120</v>
          </cell>
          <cell r="CX399">
            <v>19.809999465942401</v>
          </cell>
          <cell r="CY399">
            <v>43008</v>
          </cell>
          <cell r="CZ399">
            <v>0.83999997377395597</v>
          </cell>
          <cell r="DA399">
            <v>2</v>
          </cell>
          <cell r="DB399" t="str">
            <v>R</v>
          </cell>
          <cell r="DF399">
            <v>2</v>
          </cell>
          <cell r="DG399">
            <v>2500</v>
          </cell>
          <cell r="DH399">
            <v>100</v>
          </cell>
          <cell r="DI399">
            <v>1000</v>
          </cell>
          <cell r="DJ399">
            <v>100</v>
          </cell>
          <cell r="DU399" t="str">
            <v>No Load</v>
          </cell>
          <cell r="DW399">
            <v>29350</v>
          </cell>
          <cell r="DX399" t="str">
            <v>Clattenburg - 2015</v>
          </cell>
          <cell r="DY399">
            <v>42095</v>
          </cell>
          <cell r="DZ399">
            <v>2.75</v>
          </cell>
          <cell r="EA399" t="str">
            <v>T. Rowe Price</v>
          </cell>
          <cell r="EB399" t="str">
            <v>800-638-5660</v>
          </cell>
          <cell r="EC399" t="str">
            <v>www.troweprice.com</v>
          </cell>
          <cell r="ED399" t="str">
            <v>PRITX</v>
          </cell>
          <cell r="EE399" t="str">
            <v>FOUSA00EJD</v>
          </cell>
        </row>
        <row r="400">
          <cell r="E400" t="str">
            <v>IntS-F</v>
          </cell>
          <cell r="F400" t="str">
            <v>Artisan Intl Sm Cap Inv (ARTJX)</v>
          </cell>
          <cell r="G400">
            <v>7.9</v>
          </cell>
          <cell r="H400">
            <v>-0.6</v>
          </cell>
          <cell r="P400">
            <v>33.299999999999997</v>
          </cell>
          <cell r="Q400">
            <v>4.8999999999999986</v>
          </cell>
          <cell r="R400" t="str">
            <v>Top 2017</v>
          </cell>
          <cell r="S400">
            <v>-12.9</v>
          </cell>
          <cell r="T400">
            <v>-13.5</v>
          </cell>
          <cell r="V400">
            <v>11</v>
          </cell>
          <cell r="W400">
            <v>10.8</v>
          </cell>
          <cell r="X400" t="str">
            <v>Top 2015</v>
          </cell>
          <cell r="Y400">
            <v>-12</v>
          </cell>
          <cell r="Z400">
            <v>-7.2</v>
          </cell>
          <cell r="AB400">
            <v>29.1</v>
          </cell>
          <cell r="AC400">
            <v>6.7000000000000028</v>
          </cell>
          <cell r="AD400" t="str">
            <v>Top 2013</v>
          </cell>
          <cell r="AE400">
            <v>34.6</v>
          </cell>
          <cell r="AF400">
            <v>14.3</v>
          </cell>
          <cell r="AG400" t="str">
            <v>Top 2012</v>
          </cell>
          <cell r="AH400">
            <v>-15.3</v>
          </cell>
          <cell r="AI400">
            <v>-1.7000000000000011</v>
          </cell>
          <cell r="AK400">
            <v>14.3</v>
          </cell>
          <cell r="AL400">
            <v>0.40000000000000036</v>
          </cell>
          <cell r="AN400">
            <v>58.1</v>
          </cell>
          <cell r="AO400">
            <v>19.700000000000003</v>
          </cell>
          <cell r="AP400" t="str">
            <v>Top 2009</v>
          </cell>
          <cell r="AQ400">
            <v>-51.4</v>
          </cell>
          <cell r="AR400">
            <v>-6.1000000000000014</v>
          </cell>
          <cell r="AT400">
            <v>25.3</v>
          </cell>
          <cell r="AU400">
            <v>13.8</v>
          </cell>
          <cell r="AV400" t="str">
            <v>Top 2007</v>
          </cell>
          <cell r="AW400">
            <v>254</v>
          </cell>
          <cell r="AX400">
            <v>48.300000000000011</v>
          </cell>
          <cell r="AY400" t="str">
            <v>Top Bull</v>
          </cell>
          <cell r="AZ400">
            <v>-61</v>
          </cell>
          <cell r="BA400">
            <v>-3</v>
          </cell>
          <cell r="BC400">
            <v>2.9</v>
          </cell>
          <cell r="BD400">
            <v>1.2</v>
          </cell>
          <cell r="BE400" t="str">
            <v>Top M1</v>
          </cell>
          <cell r="BF400">
            <v>6.9</v>
          </cell>
          <cell r="BG400">
            <v>2.8</v>
          </cell>
          <cell r="BH400" t="str">
            <v>Top Q1</v>
          </cell>
          <cell r="BI400">
            <v>33.299999999999997</v>
          </cell>
          <cell r="BJ400">
            <v>4.9000000000000004</v>
          </cell>
          <cell r="BK400" t="str">
            <v>Top YTD</v>
          </cell>
          <cell r="BL400">
            <v>33.299999999999997</v>
          </cell>
          <cell r="BM400">
            <v>4.9000000000000004</v>
          </cell>
          <cell r="BN400" t="str">
            <v>Top 1Y</v>
          </cell>
          <cell r="BO400">
            <v>3.01</v>
          </cell>
          <cell r="BP400">
            <v>8.8000000000000007</v>
          </cell>
          <cell r="BQ400">
            <v>-9.9999999999999603E-2</v>
          </cell>
          <cell r="BS400">
            <v>1.74</v>
          </cell>
          <cell r="BT400">
            <v>7.9</v>
          </cell>
          <cell r="BU400">
            <v>-0.6</v>
          </cell>
          <cell r="BW400">
            <v>1.65</v>
          </cell>
          <cell r="BX400">
            <v>3.9</v>
          </cell>
          <cell r="BY400">
            <v>1</v>
          </cell>
          <cell r="CA400">
            <v>0.99</v>
          </cell>
          <cell r="CB400">
            <v>0</v>
          </cell>
          <cell r="CC400">
            <v>1.6</v>
          </cell>
          <cell r="CD400">
            <v>13.6</v>
          </cell>
          <cell r="CE400">
            <v>1.17</v>
          </cell>
          <cell r="CG400">
            <v>1.36</v>
          </cell>
          <cell r="CI400">
            <v>0.72</v>
          </cell>
          <cell r="CJ400">
            <v>0.28000000000000003</v>
          </cell>
          <cell r="CK400">
            <v>490.1</v>
          </cell>
          <cell r="CL400">
            <v>281.39999999999998</v>
          </cell>
          <cell r="CM400">
            <v>1.54</v>
          </cell>
          <cell r="CN400">
            <v>93.82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4.6399999999999997</v>
          </cell>
          <cell r="CU400">
            <v>93.82</v>
          </cell>
          <cell r="CV400">
            <v>79.09</v>
          </cell>
          <cell r="CW400">
            <v>58</v>
          </cell>
          <cell r="CX400">
            <v>42.900001525878899</v>
          </cell>
          <cell r="CY400">
            <v>43008</v>
          </cell>
          <cell r="CZ400">
            <v>1.5199999809265099</v>
          </cell>
          <cell r="DG400">
            <v>1000</v>
          </cell>
          <cell r="DQ400" t="str">
            <v>C</v>
          </cell>
          <cell r="DU400" t="str">
            <v>Inv</v>
          </cell>
          <cell r="DW400">
            <v>37246</v>
          </cell>
          <cell r="DX400" t="str">
            <v>Yockey/Hamker - 2001</v>
          </cell>
          <cell r="DY400">
            <v>37246</v>
          </cell>
          <cell r="DZ400">
            <v>16.04</v>
          </cell>
          <cell r="EA400" t="str">
            <v>Artisan</v>
          </cell>
          <cell r="EB400" t="str">
            <v>800-344-1770</v>
          </cell>
          <cell r="EC400" t="str">
            <v>www.artisanfunds.com</v>
          </cell>
          <cell r="ED400" t="str">
            <v>ARTJX</v>
          </cell>
          <cell r="EE400" t="str">
            <v>FOUSA02UNV</v>
          </cell>
        </row>
        <row r="401">
          <cell r="E401" t="str">
            <v>IntS-F</v>
          </cell>
          <cell r="F401" t="str">
            <v>Tweedy, Browne Glb Val (TBGVX)</v>
          </cell>
          <cell r="G401">
            <v>7.8</v>
          </cell>
          <cell r="H401">
            <v>-0.7</v>
          </cell>
          <cell r="P401">
            <v>15.4</v>
          </cell>
          <cell r="Q401">
            <v>-12.999999999999998</v>
          </cell>
          <cell r="S401">
            <v>5.6</v>
          </cell>
          <cell r="T401">
            <v>5</v>
          </cell>
          <cell r="U401" t="str">
            <v>Top 2016</v>
          </cell>
          <cell r="V401">
            <v>-1.5</v>
          </cell>
          <cell r="W401">
            <v>-1.7</v>
          </cell>
          <cell r="Y401">
            <v>1.5</v>
          </cell>
          <cell r="Z401">
            <v>6.3</v>
          </cell>
          <cell r="AA401" t="str">
            <v>Top 2014</v>
          </cell>
          <cell r="AB401">
            <v>19.600000000000001</v>
          </cell>
          <cell r="AC401">
            <v>-2.7999999999999972</v>
          </cell>
          <cell r="AE401">
            <v>18.3</v>
          </cell>
          <cell r="AF401">
            <v>-2</v>
          </cell>
          <cell r="AH401">
            <v>-4.2</v>
          </cell>
          <cell r="AI401">
            <v>9.3999999999999986</v>
          </cell>
          <cell r="AJ401" t="str">
            <v>Top 2011</v>
          </cell>
          <cell r="AK401">
            <v>13.8</v>
          </cell>
          <cell r="AL401">
            <v>-9.9999999999999645E-2</v>
          </cell>
          <cell r="AN401">
            <v>37.799999999999997</v>
          </cell>
          <cell r="AO401">
            <v>-0.60000000000000142</v>
          </cell>
          <cell r="AQ401">
            <v>-38.4</v>
          </cell>
          <cell r="AR401">
            <v>6.8999999999999986</v>
          </cell>
          <cell r="AS401" t="str">
            <v>Top 2008</v>
          </cell>
          <cell r="AT401">
            <v>7.5</v>
          </cell>
          <cell r="AU401">
            <v>-4</v>
          </cell>
          <cell r="AW401">
            <v>189.6</v>
          </cell>
          <cell r="AX401">
            <v>-16.099999999999994</v>
          </cell>
          <cell r="AZ401">
            <v>-47</v>
          </cell>
          <cell r="BA401">
            <v>11</v>
          </cell>
          <cell r="BB401" t="str">
            <v>Top Bear</v>
          </cell>
          <cell r="BC401">
            <v>1</v>
          </cell>
          <cell r="BD401">
            <v>-0.7</v>
          </cell>
          <cell r="BF401">
            <v>2.8</v>
          </cell>
          <cell r="BG401">
            <v>-1.3</v>
          </cell>
          <cell r="BI401">
            <v>15.4</v>
          </cell>
          <cell r="BJ401">
            <v>-13</v>
          </cell>
          <cell r="BL401">
            <v>15.4</v>
          </cell>
          <cell r="BM401">
            <v>-13</v>
          </cell>
          <cell r="BO401">
            <v>0.57999999999999996</v>
          </cell>
          <cell r="BP401">
            <v>6.3</v>
          </cell>
          <cell r="BQ401">
            <v>-2.6</v>
          </cell>
          <cell r="BS401">
            <v>1.03</v>
          </cell>
          <cell r="BT401">
            <v>7.8</v>
          </cell>
          <cell r="BU401">
            <v>-0.7</v>
          </cell>
          <cell r="BW401">
            <v>1.1200000000000001</v>
          </cell>
          <cell r="BX401">
            <v>4.8</v>
          </cell>
          <cell r="BY401">
            <v>1.9</v>
          </cell>
          <cell r="BZ401" t="str">
            <v>Top 10Y</v>
          </cell>
          <cell r="CA401">
            <v>1.32</v>
          </cell>
          <cell r="CB401">
            <v>1.1000000000000001</v>
          </cell>
          <cell r="CC401">
            <v>1.1000000000000001</v>
          </cell>
          <cell r="CD401">
            <v>7.4</v>
          </cell>
          <cell r="CE401">
            <v>0.64</v>
          </cell>
          <cell r="CF401" t="str">
            <v>Low Cat Risk</v>
          </cell>
          <cell r="CG401">
            <v>0.74</v>
          </cell>
          <cell r="CI401">
            <v>0.59</v>
          </cell>
          <cell r="CJ401">
            <v>0.64</v>
          </cell>
          <cell r="CK401">
            <v>10262</v>
          </cell>
          <cell r="CL401">
            <v>10262</v>
          </cell>
          <cell r="CM401">
            <v>10.72</v>
          </cell>
          <cell r="CN401">
            <v>71.69</v>
          </cell>
          <cell r="CO401">
            <v>3.29</v>
          </cell>
          <cell r="CP401">
            <v>0</v>
          </cell>
          <cell r="CQ401">
            <v>5.89</v>
          </cell>
          <cell r="CR401">
            <v>0</v>
          </cell>
          <cell r="CS401">
            <v>2.96</v>
          </cell>
          <cell r="CT401">
            <v>5.44</v>
          </cell>
          <cell r="CU401">
            <v>71.69</v>
          </cell>
          <cell r="CV401">
            <v>3</v>
          </cell>
          <cell r="CW401">
            <v>191</v>
          </cell>
          <cell r="CX401">
            <v>29.2399997711182</v>
          </cell>
          <cell r="CY401">
            <v>43008</v>
          </cell>
          <cell r="CZ401">
            <v>1.37999999523163</v>
          </cell>
          <cell r="DA401">
            <v>2</v>
          </cell>
          <cell r="DB401" t="str">
            <v>R</v>
          </cell>
          <cell r="DF401">
            <v>2</v>
          </cell>
          <cell r="DG401">
            <v>2500</v>
          </cell>
          <cell r="DH401">
            <v>200</v>
          </cell>
          <cell r="DI401">
            <v>500</v>
          </cell>
          <cell r="DJ401">
            <v>200</v>
          </cell>
          <cell r="DU401" t="str">
            <v>Other</v>
          </cell>
          <cell r="DW401">
            <v>34135</v>
          </cell>
          <cell r="DX401" t="str">
            <v>Browne/Spears/Shrager - 1993</v>
          </cell>
          <cell r="DY401">
            <v>34135</v>
          </cell>
          <cell r="DZ401">
            <v>24.56</v>
          </cell>
          <cell r="EA401" t="str">
            <v>Tweedy, Browne</v>
          </cell>
          <cell r="EB401" t="str">
            <v>800-432-4789</v>
          </cell>
          <cell r="EC401" t="str">
            <v>www.tweedy.com</v>
          </cell>
          <cell r="ED401" t="str">
            <v>TBGVX</v>
          </cell>
          <cell r="EE401" t="str">
            <v>FOUSA00FG9</v>
          </cell>
        </row>
        <row r="402">
          <cell r="E402" t="str">
            <v>IntS-F</v>
          </cell>
          <cell r="F402" t="str">
            <v>AmCent Intl Grth Inv (TWIEX)</v>
          </cell>
          <cell r="G402">
            <v>7.6</v>
          </cell>
          <cell r="H402">
            <v>-0.9</v>
          </cell>
          <cell r="P402">
            <v>31</v>
          </cell>
          <cell r="Q402">
            <v>2.6000000000000014</v>
          </cell>
          <cell r="S402">
            <v>-5.8</v>
          </cell>
          <cell r="T402">
            <v>-6.3999999999999995</v>
          </cell>
          <cell r="V402">
            <v>0.5</v>
          </cell>
          <cell r="W402">
            <v>0.3</v>
          </cell>
          <cell r="Y402">
            <v>-5.4</v>
          </cell>
          <cell r="Z402">
            <v>-0.60000000000000053</v>
          </cell>
          <cell r="AB402">
            <v>22.9</v>
          </cell>
          <cell r="AC402">
            <v>0.5</v>
          </cell>
          <cell r="AE402">
            <v>21.8</v>
          </cell>
          <cell r="AF402">
            <v>1.5</v>
          </cell>
          <cell r="AH402">
            <v>-11.9</v>
          </cell>
          <cell r="AI402">
            <v>1.6999999999999993</v>
          </cell>
          <cell r="AK402">
            <v>13.6</v>
          </cell>
          <cell r="AL402">
            <v>-0.30000000000000071</v>
          </cell>
          <cell r="AN402">
            <v>34</v>
          </cell>
          <cell r="AO402">
            <v>-4.3999999999999986</v>
          </cell>
          <cell r="AQ402">
            <v>-45.3</v>
          </cell>
          <cell r="AR402">
            <v>0</v>
          </cell>
          <cell r="AT402">
            <v>17.2</v>
          </cell>
          <cell r="AU402">
            <v>5.6999999999999993</v>
          </cell>
          <cell r="AV402" t="str">
            <v>Top 2007</v>
          </cell>
          <cell r="AW402">
            <v>180.9</v>
          </cell>
          <cell r="AX402">
            <v>-24.799999999999983</v>
          </cell>
          <cell r="AZ402">
            <v>-56.5</v>
          </cell>
          <cell r="BA402">
            <v>1.5</v>
          </cell>
          <cell r="BC402">
            <v>1.3</v>
          </cell>
          <cell r="BD402">
            <v>-0.4</v>
          </cell>
          <cell r="BF402">
            <v>4.0999999999999996</v>
          </cell>
          <cell r="BG402">
            <v>0</v>
          </cell>
          <cell r="BI402">
            <v>31</v>
          </cell>
          <cell r="BJ402">
            <v>2.6</v>
          </cell>
          <cell r="BL402">
            <v>31</v>
          </cell>
          <cell r="BM402">
            <v>2.6</v>
          </cell>
          <cell r="BO402">
            <v>1.39</v>
          </cell>
          <cell r="BP402">
            <v>7.4</v>
          </cell>
          <cell r="BQ402">
            <v>-1.5</v>
          </cell>
          <cell r="BS402">
            <v>0.97</v>
          </cell>
          <cell r="BT402">
            <v>7.6</v>
          </cell>
          <cell r="BU402">
            <v>-0.9</v>
          </cell>
          <cell r="BW402">
            <v>1.19</v>
          </cell>
          <cell r="BX402">
            <v>2.6</v>
          </cell>
          <cell r="BY402">
            <v>-0.3</v>
          </cell>
          <cell r="CA402">
            <v>0.82</v>
          </cell>
          <cell r="CB402">
            <v>0.9</v>
          </cell>
          <cell r="CC402">
            <v>1.1000000000000001</v>
          </cell>
          <cell r="CD402">
            <v>11.7</v>
          </cell>
          <cell r="CE402">
            <v>1.01</v>
          </cell>
          <cell r="CG402">
            <v>1.17</v>
          </cell>
          <cell r="CI402">
            <v>0.86</v>
          </cell>
          <cell r="CJ402">
            <v>0.54</v>
          </cell>
          <cell r="CK402">
            <v>1578</v>
          </cell>
          <cell r="CL402">
            <v>1371.6</v>
          </cell>
          <cell r="CM402">
            <v>1.17</v>
          </cell>
          <cell r="CN402">
            <v>95.93</v>
          </cell>
          <cell r="CO402">
            <v>0</v>
          </cell>
          <cell r="CP402">
            <v>0</v>
          </cell>
          <cell r="CQ402">
            <v>0</v>
          </cell>
          <cell r="CR402">
            <v>0</v>
          </cell>
          <cell r="CS402">
            <v>2.2400000000000002</v>
          </cell>
          <cell r="CT402">
            <v>0.67</v>
          </cell>
          <cell r="CU402">
            <v>95.93</v>
          </cell>
          <cell r="CV402">
            <v>70</v>
          </cell>
          <cell r="CW402">
            <v>101</v>
          </cell>
          <cell r="CX402">
            <v>19.530000686645501</v>
          </cell>
          <cell r="CY402">
            <v>43008</v>
          </cell>
          <cell r="CZ402">
            <v>1.1799999475479099</v>
          </cell>
          <cell r="DG402">
            <v>2500</v>
          </cell>
          <cell r="DH402">
            <v>50</v>
          </cell>
          <cell r="DU402" t="str">
            <v>Inv</v>
          </cell>
          <cell r="DW402">
            <v>33367</v>
          </cell>
          <cell r="DX402" t="str">
            <v>Gandhi/Gendelman/Zhao - 2008</v>
          </cell>
          <cell r="DY402">
            <v>39507</v>
          </cell>
          <cell r="DZ402">
            <v>9.84</v>
          </cell>
          <cell r="EA402" t="str">
            <v>American Century Investments</v>
          </cell>
          <cell r="EB402" t="str">
            <v>800-345-2021</v>
          </cell>
          <cell r="EC402" t="str">
            <v>www.americancentury.com</v>
          </cell>
          <cell r="ED402" t="str">
            <v>TWIEX</v>
          </cell>
          <cell r="EE402" t="str">
            <v>FOUSA00FJJ</v>
          </cell>
        </row>
        <row r="403">
          <cell r="E403" t="str">
            <v>IntS-F</v>
          </cell>
          <cell r="F403" t="str">
            <v>Fidelity Intl Inv (FSIIX)</v>
          </cell>
          <cell r="G403">
            <v>7.6</v>
          </cell>
          <cell r="H403">
            <v>-0.9</v>
          </cell>
          <cell r="P403">
            <v>25.2</v>
          </cell>
          <cell r="Q403">
            <v>-3.1999999999999993</v>
          </cell>
          <cell r="S403">
            <v>1.2</v>
          </cell>
          <cell r="T403">
            <v>0.6</v>
          </cell>
          <cell r="V403">
            <v>-0.9</v>
          </cell>
          <cell r="W403">
            <v>-1.1000000000000001</v>
          </cell>
          <cell r="Y403">
            <v>-5.5</v>
          </cell>
          <cell r="Z403">
            <v>-0.70000000000000018</v>
          </cell>
          <cell r="AB403">
            <v>21.7</v>
          </cell>
          <cell r="AC403">
            <v>-0.69999999999999929</v>
          </cell>
          <cell r="AE403">
            <v>18.600000000000001</v>
          </cell>
          <cell r="AF403">
            <v>-1.6999999999999993</v>
          </cell>
          <cell r="AH403">
            <v>-12.2</v>
          </cell>
          <cell r="AI403">
            <v>1.4000000000000004</v>
          </cell>
          <cell r="AK403">
            <v>7.6</v>
          </cell>
          <cell r="AL403">
            <v>-6.3000000000000007</v>
          </cell>
          <cell r="AN403">
            <v>28.4</v>
          </cell>
          <cell r="AO403">
            <v>-10</v>
          </cell>
          <cell r="AQ403">
            <v>-41.5</v>
          </cell>
          <cell r="AR403">
            <v>3.7999999999999972</v>
          </cell>
          <cell r="AT403">
            <v>10.7</v>
          </cell>
          <cell r="AU403">
            <v>-0.80000000000000071</v>
          </cell>
          <cell r="AW403">
            <v>167.4</v>
          </cell>
          <cell r="AX403">
            <v>-38.299999999999983</v>
          </cell>
          <cell r="AZ403">
            <v>-57.1</v>
          </cell>
          <cell r="BA403">
            <v>0.89999999999999858</v>
          </cell>
          <cell r="BC403">
            <v>1.4</v>
          </cell>
          <cell r="BD403">
            <v>-0.3</v>
          </cell>
          <cell r="BF403">
            <v>3.9</v>
          </cell>
          <cell r="BG403">
            <v>-0.2</v>
          </cell>
          <cell r="BI403">
            <v>25.2</v>
          </cell>
          <cell r="BJ403">
            <v>-3.2</v>
          </cell>
          <cell r="BL403">
            <v>25.2</v>
          </cell>
          <cell r="BM403">
            <v>-3.2</v>
          </cell>
          <cell r="BO403">
            <v>1.03</v>
          </cell>
          <cell r="BP403">
            <v>7.9</v>
          </cell>
          <cell r="BQ403">
            <v>-1</v>
          </cell>
          <cell r="BS403">
            <v>0.75</v>
          </cell>
          <cell r="BT403">
            <v>7.6</v>
          </cell>
          <cell r="BU403">
            <v>-0.9</v>
          </cell>
          <cell r="BW403">
            <v>0.74</v>
          </cell>
          <cell r="BX403">
            <v>2</v>
          </cell>
          <cell r="BY403">
            <v>-0.9</v>
          </cell>
          <cell r="CA403">
            <v>0.84</v>
          </cell>
          <cell r="CB403">
            <v>2.2400000000000002</v>
          </cell>
          <cell r="CC403">
            <v>0.7</v>
          </cell>
          <cell r="CD403">
            <v>11.2</v>
          </cell>
          <cell r="CE403">
            <v>0.97</v>
          </cell>
          <cell r="CG403">
            <v>1.1200000000000001</v>
          </cell>
          <cell r="CI403">
            <v>0.91</v>
          </cell>
          <cell r="CJ403">
            <v>0.66</v>
          </cell>
          <cell r="CK403">
            <v>21652.799999999999</v>
          </cell>
          <cell r="CL403">
            <v>709.1</v>
          </cell>
          <cell r="CM403">
            <v>0.96</v>
          </cell>
          <cell r="CN403">
            <v>98.18</v>
          </cell>
          <cell r="CO403">
            <v>0.02</v>
          </cell>
          <cell r="CP403">
            <v>0</v>
          </cell>
          <cell r="CQ403">
            <v>0</v>
          </cell>
          <cell r="CR403">
            <v>0</v>
          </cell>
          <cell r="CS403">
            <v>0.11</v>
          </cell>
          <cell r="CT403">
            <v>0.73</v>
          </cell>
          <cell r="CU403">
            <v>98.18</v>
          </cell>
          <cell r="CV403">
            <v>2</v>
          </cell>
          <cell r="CW403">
            <v>959</v>
          </cell>
          <cell r="CX403">
            <v>11.420000076293899</v>
          </cell>
          <cell r="CY403">
            <v>43069</v>
          </cell>
          <cell r="CZ403">
            <v>0.15999999642372101</v>
          </cell>
          <cell r="DG403">
            <v>2500</v>
          </cell>
          <cell r="DI403">
            <v>2500</v>
          </cell>
          <cell r="DT403" t="str">
            <v>I</v>
          </cell>
          <cell r="DU403" t="str">
            <v>Inv</v>
          </cell>
          <cell r="DV403" t="str">
            <v>MSCI EAFE</v>
          </cell>
          <cell r="DW403">
            <v>35739</v>
          </cell>
          <cell r="DX403" t="str">
            <v>Waddell/Bottari/Matthew - 2004</v>
          </cell>
          <cell r="DY403">
            <v>38046</v>
          </cell>
          <cell r="DZ403">
            <v>13.85</v>
          </cell>
          <cell r="EA403" t="str">
            <v>Fidelity Investments</v>
          </cell>
          <cell r="EB403" t="str">
            <v>800-544-8544</v>
          </cell>
          <cell r="EC403" t="str">
            <v>www.institutional.fidelity.com</v>
          </cell>
          <cell r="ED403" t="str">
            <v>FSIIX</v>
          </cell>
          <cell r="EE403" t="str">
            <v>FOUSA00K3G</v>
          </cell>
        </row>
        <row r="404">
          <cell r="E404" t="str">
            <v>IntS-F</v>
          </cell>
          <cell r="F404" t="str">
            <v>Northern Intl Equity Indx (NOINX)</v>
          </cell>
          <cell r="G404">
            <v>7.5</v>
          </cell>
          <cell r="H404">
            <v>-1</v>
          </cell>
          <cell r="P404">
            <v>25.2</v>
          </cell>
          <cell r="Q404">
            <v>-3.1999999999999993</v>
          </cell>
          <cell r="S404">
            <v>1.1000000000000001</v>
          </cell>
          <cell r="T404">
            <v>0.50000000000000011</v>
          </cell>
          <cell r="V404">
            <v>-1</v>
          </cell>
          <cell r="W404">
            <v>-1.2</v>
          </cell>
          <cell r="Y404">
            <v>-5.8</v>
          </cell>
          <cell r="Z404">
            <v>-1</v>
          </cell>
          <cell r="AB404">
            <v>21.7</v>
          </cell>
          <cell r="AC404">
            <v>-0.69999999999999929</v>
          </cell>
          <cell r="AE404">
            <v>18.600000000000001</v>
          </cell>
          <cell r="AF404">
            <v>-1.6999999999999993</v>
          </cell>
          <cell r="AH404">
            <v>-12.7</v>
          </cell>
          <cell r="AI404">
            <v>0.90000000000000036</v>
          </cell>
          <cell r="AK404">
            <v>7.5</v>
          </cell>
          <cell r="AL404">
            <v>-6.4</v>
          </cell>
          <cell r="AN404">
            <v>28.9</v>
          </cell>
          <cell r="AO404">
            <v>-9.5</v>
          </cell>
          <cell r="AQ404">
            <v>-42.5</v>
          </cell>
          <cell r="AR404">
            <v>2.7999999999999972</v>
          </cell>
          <cell r="AT404">
            <v>10.4</v>
          </cell>
          <cell r="AU404">
            <v>-1.0999999999999996</v>
          </cell>
          <cell r="AW404">
            <v>161.80000000000001</v>
          </cell>
          <cell r="AX404">
            <v>-43.899999999999977</v>
          </cell>
          <cell r="AZ404">
            <v>-57.3</v>
          </cell>
          <cell r="BA404">
            <v>0.70000000000000284</v>
          </cell>
          <cell r="BC404">
            <v>1.3</v>
          </cell>
          <cell r="BD404">
            <v>-0.4</v>
          </cell>
          <cell r="BF404">
            <v>3.8</v>
          </cell>
          <cell r="BG404">
            <v>-0.3</v>
          </cell>
          <cell r="BI404">
            <v>25.2</v>
          </cell>
          <cell r="BJ404">
            <v>-3.2</v>
          </cell>
          <cell r="BL404">
            <v>25.2</v>
          </cell>
          <cell r="BM404">
            <v>-3.2</v>
          </cell>
          <cell r="BO404">
            <v>1.04</v>
          </cell>
          <cell r="BP404">
            <v>7.8</v>
          </cell>
          <cell r="BQ404">
            <v>-1.1000000000000001</v>
          </cell>
          <cell r="BS404">
            <v>1.01</v>
          </cell>
          <cell r="BT404">
            <v>7.5</v>
          </cell>
          <cell r="BU404">
            <v>-1</v>
          </cell>
          <cell r="BW404">
            <v>1.1100000000000001</v>
          </cell>
          <cell r="BX404">
            <v>1.7</v>
          </cell>
          <cell r="BY404">
            <v>-1.2</v>
          </cell>
          <cell r="CA404">
            <v>1.01</v>
          </cell>
          <cell r="CB404">
            <v>2.4500000000000002</v>
          </cell>
          <cell r="CC404">
            <v>1.1000000000000001</v>
          </cell>
          <cell r="CD404">
            <v>11.1</v>
          </cell>
          <cell r="CE404">
            <v>0.96</v>
          </cell>
          <cell r="CG404">
            <v>1.1100000000000001</v>
          </cell>
          <cell r="CI404">
            <v>0.9</v>
          </cell>
          <cell r="CJ404">
            <v>0.66</v>
          </cell>
          <cell r="CK404">
            <v>6024.6</v>
          </cell>
          <cell r="CL404">
            <v>6024.6</v>
          </cell>
          <cell r="CM404">
            <v>0.97</v>
          </cell>
          <cell r="CN404">
            <v>98.8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0.18</v>
          </cell>
          <cell r="CT404">
            <v>0.01</v>
          </cell>
          <cell r="CU404">
            <v>98.8</v>
          </cell>
          <cell r="CV404">
            <v>28.03</v>
          </cell>
          <cell r="CW404">
            <v>930</v>
          </cell>
          <cell r="CX404">
            <v>11.7200002670288</v>
          </cell>
          <cell r="CY404">
            <v>43008</v>
          </cell>
          <cell r="CZ404">
            <v>0.25</v>
          </cell>
          <cell r="DA404">
            <v>2</v>
          </cell>
          <cell r="DB404" t="str">
            <v>R</v>
          </cell>
          <cell r="DF404">
            <v>2</v>
          </cell>
          <cell r="DG404">
            <v>2500</v>
          </cell>
          <cell r="DH404">
            <v>50</v>
          </cell>
          <cell r="DI404">
            <v>500</v>
          </cell>
          <cell r="DJ404">
            <v>50</v>
          </cell>
          <cell r="DT404" t="str">
            <v>I</v>
          </cell>
          <cell r="DU404" t="str">
            <v>No Load</v>
          </cell>
          <cell r="DV404" t="str">
            <v>MSCI EAFE</v>
          </cell>
          <cell r="DW404">
            <v>38433</v>
          </cell>
          <cell r="DX404" t="str">
            <v>Santiccioli - 2007</v>
          </cell>
          <cell r="DY404">
            <v>39294</v>
          </cell>
          <cell r="DZ404">
            <v>10.43</v>
          </cell>
          <cell r="EA404" t="str">
            <v>Northern Funds</v>
          </cell>
          <cell r="EB404" t="str">
            <v>800-595-9111</v>
          </cell>
          <cell r="EC404" t="str">
            <v>www.northernfunds.com</v>
          </cell>
          <cell r="ED404" t="str">
            <v>NOINX</v>
          </cell>
          <cell r="EE404" t="str">
            <v>FOUSA05BL3</v>
          </cell>
        </row>
        <row r="405">
          <cell r="E405" t="str">
            <v>IntS-F</v>
          </cell>
          <cell r="F405" t="str">
            <v>Schwab International Index (SWISX)</v>
          </cell>
          <cell r="G405">
            <v>7.5</v>
          </cell>
          <cell r="H405">
            <v>-1</v>
          </cell>
          <cell r="P405">
            <v>25.2</v>
          </cell>
          <cell r="Q405">
            <v>-3.1999999999999993</v>
          </cell>
          <cell r="S405">
            <v>1</v>
          </cell>
          <cell r="T405">
            <v>0.4</v>
          </cell>
          <cell r="V405">
            <v>-0.9</v>
          </cell>
          <cell r="W405">
            <v>-1.1000000000000001</v>
          </cell>
          <cell r="Y405">
            <v>-5.8</v>
          </cell>
          <cell r="Z405">
            <v>-1</v>
          </cell>
          <cell r="AB405">
            <v>21.6</v>
          </cell>
          <cell r="AC405">
            <v>-0.79999999999999716</v>
          </cell>
          <cell r="AE405">
            <v>18.899999999999999</v>
          </cell>
          <cell r="AF405">
            <v>-1.4000000000000021</v>
          </cell>
          <cell r="AH405">
            <v>-11.8</v>
          </cell>
          <cell r="AI405">
            <v>1.7999999999999989</v>
          </cell>
          <cell r="AK405">
            <v>6.6</v>
          </cell>
          <cell r="AL405">
            <v>-7.3000000000000007</v>
          </cell>
          <cell r="AN405">
            <v>29.1</v>
          </cell>
          <cell r="AO405">
            <v>-9.2999999999999972</v>
          </cell>
          <cell r="AQ405">
            <v>-41.9</v>
          </cell>
          <cell r="AR405">
            <v>3.3999999999999986</v>
          </cell>
          <cell r="AT405">
            <v>13.3</v>
          </cell>
          <cell r="AU405">
            <v>1.8000000000000007</v>
          </cell>
          <cell r="AW405">
            <v>164.8</v>
          </cell>
          <cell r="AX405">
            <v>-40.899999999999977</v>
          </cell>
          <cell r="AZ405">
            <v>-56.9</v>
          </cell>
          <cell r="BA405">
            <v>1.1000000000000014</v>
          </cell>
          <cell r="BC405">
            <v>1.2</v>
          </cell>
          <cell r="BD405">
            <v>-0.5</v>
          </cell>
          <cell r="BF405">
            <v>3.7</v>
          </cell>
          <cell r="BG405">
            <v>-0.39999999999999902</v>
          </cell>
          <cell r="BI405">
            <v>25.2</v>
          </cell>
          <cell r="BJ405">
            <v>-3.2</v>
          </cell>
          <cell r="BL405">
            <v>25.2</v>
          </cell>
          <cell r="BM405">
            <v>-3.2</v>
          </cell>
          <cell r="BO405">
            <v>1.1499999999999999</v>
          </cell>
          <cell r="BP405">
            <v>7.8</v>
          </cell>
          <cell r="BQ405">
            <v>-1.1000000000000001</v>
          </cell>
          <cell r="BS405">
            <v>0.85</v>
          </cell>
          <cell r="BT405">
            <v>7.5</v>
          </cell>
          <cell r="BU405">
            <v>-1</v>
          </cell>
          <cell r="BW405">
            <v>0.82</v>
          </cell>
          <cell r="BX405">
            <v>1.9</v>
          </cell>
          <cell r="BY405">
            <v>-1</v>
          </cell>
          <cell r="CA405">
            <v>0.97</v>
          </cell>
          <cell r="CB405">
            <v>2.71</v>
          </cell>
          <cell r="CC405">
            <v>0.8</v>
          </cell>
          <cell r="CD405">
            <v>11.1</v>
          </cell>
          <cell r="CE405">
            <v>0.96</v>
          </cell>
          <cell r="CG405">
            <v>1.1100000000000001</v>
          </cell>
          <cell r="CI405">
            <v>0.9</v>
          </cell>
          <cell r="CJ405">
            <v>0.66</v>
          </cell>
          <cell r="CK405">
            <v>4196.8999999999996</v>
          </cell>
          <cell r="CL405">
            <v>4196.8999999999996</v>
          </cell>
          <cell r="CM405">
            <v>0.87</v>
          </cell>
          <cell r="CN405">
            <v>98.1</v>
          </cell>
          <cell r="CO405">
            <v>0.02</v>
          </cell>
          <cell r="CP405">
            <v>0</v>
          </cell>
          <cell r="CQ405">
            <v>0.04</v>
          </cell>
          <cell r="CR405">
            <v>0</v>
          </cell>
          <cell r="CS405">
            <v>0.3</v>
          </cell>
          <cell r="CT405">
            <v>0.67</v>
          </cell>
          <cell r="CU405">
            <v>98.1</v>
          </cell>
          <cell r="CV405">
            <v>4</v>
          </cell>
          <cell r="CW405">
            <v>948</v>
          </cell>
          <cell r="CX405">
            <v>11.4700002670288</v>
          </cell>
          <cell r="CY405">
            <v>43008</v>
          </cell>
          <cell r="CZ405">
            <v>5.9999998658895499E-2</v>
          </cell>
          <cell r="DG405">
            <v>0</v>
          </cell>
          <cell r="DT405" t="str">
            <v>I</v>
          </cell>
          <cell r="DU405" t="str">
            <v>Other</v>
          </cell>
          <cell r="DV405" t="str">
            <v>MSCI EAFE</v>
          </cell>
          <cell r="DW405">
            <v>35569</v>
          </cell>
          <cell r="DX405" t="str">
            <v>Bliss/Craig/Qin/Rios - 2017</v>
          </cell>
          <cell r="DY405">
            <v>42851</v>
          </cell>
          <cell r="DZ405">
            <v>0.68</v>
          </cell>
          <cell r="EA405" t="str">
            <v>Schwab Funds</v>
          </cell>
          <cell r="EB405" t="str">
            <v>877-824-5615</v>
          </cell>
          <cell r="EC405" t="str">
            <v>www.schwab.com</v>
          </cell>
          <cell r="ED405" t="str">
            <v>SWISX</v>
          </cell>
          <cell r="EE405" t="str">
            <v>FOUSA00GPS</v>
          </cell>
        </row>
        <row r="406">
          <cell r="E406" t="str">
            <v>IntS-F</v>
          </cell>
          <cell r="F406" t="str">
            <v>T. Rowe Price Intl Eq Idx (PIEQX)</v>
          </cell>
          <cell r="G406">
            <v>7.5</v>
          </cell>
          <cell r="H406">
            <v>-1</v>
          </cell>
          <cell r="P406">
            <v>26.4</v>
          </cell>
          <cell r="Q406">
            <v>-2</v>
          </cell>
          <cell r="S406">
            <v>1.4</v>
          </cell>
          <cell r="T406">
            <v>0.79999999999999993</v>
          </cell>
          <cell r="V406">
            <v>-0.8</v>
          </cell>
          <cell r="W406">
            <v>-1</v>
          </cell>
          <cell r="Y406">
            <v>-6</v>
          </cell>
          <cell r="Z406">
            <v>-1.2000000000000002</v>
          </cell>
          <cell r="AB406">
            <v>20</v>
          </cell>
          <cell r="AC406">
            <v>-2.3999999999999986</v>
          </cell>
          <cell r="AE406">
            <v>18.899999999999999</v>
          </cell>
          <cell r="AF406">
            <v>-1.4000000000000021</v>
          </cell>
          <cell r="AH406">
            <v>-12.6</v>
          </cell>
          <cell r="AI406">
            <v>1</v>
          </cell>
          <cell r="AK406">
            <v>8.8000000000000007</v>
          </cell>
          <cell r="AL406">
            <v>-5.0999999999999996</v>
          </cell>
          <cell r="AN406">
            <v>30.4</v>
          </cell>
          <cell r="AO406">
            <v>-8</v>
          </cell>
          <cell r="AQ406">
            <v>-42.6</v>
          </cell>
          <cell r="AR406">
            <v>2.6999999999999957</v>
          </cell>
          <cell r="AT406">
            <v>11.7</v>
          </cell>
          <cell r="AU406">
            <v>0.19999999999999929</v>
          </cell>
          <cell r="AW406">
            <v>167.8</v>
          </cell>
          <cell r="AX406">
            <v>-37.899999999999977</v>
          </cell>
          <cell r="AZ406">
            <v>-57.1</v>
          </cell>
          <cell r="BA406">
            <v>0.89999999999999858</v>
          </cell>
          <cell r="BC406">
            <v>1.3</v>
          </cell>
          <cell r="BD406">
            <v>-0.4</v>
          </cell>
          <cell r="BF406">
            <v>4.2</v>
          </cell>
          <cell r="BG406">
            <v>0.100000000000001</v>
          </cell>
          <cell r="BI406">
            <v>26.4</v>
          </cell>
          <cell r="BJ406">
            <v>-2</v>
          </cell>
          <cell r="BL406">
            <v>26.4</v>
          </cell>
          <cell r="BM406">
            <v>-2</v>
          </cell>
          <cell r="BO406">
            <v>1.1200000000000001</v>
          </cell>
          <cell r="BP406">
            <v>8.3000000000000007</v>
          </cell>
          <cell r="BQ406">
            <v>-0.6</v>
          </cell>
          <cell r="BS406">
            <v>1.01</v>
          </cell>
          <cell r="BT406">
            <v>7.5</v>
          </cell>
          <cell r="BU406">
            <v>-1</v>
          </cell>
          <cell r="BW406">
            <v>1.08</v>
          </cell>
          <cell r="BX406">
            <v>2</v>
          </cell>
          <cell r="BY406">
            <v>-0.9</v>
          </cell>
          <cell r="CA406">
            <v>1.07</v>
          </cell>
          <cell r="CB406">
            <v>2.42</v>
          </cell>
          <cell r="CC406">
            <v>1</v>
          </cell>
          <cell r="CD406">
            <v>11.2</v>
          </cell>
          <cell r="CE406">
            <v>0.97</v>
          </cell>
          <cell r="CG406">
            <v>1.1200000000000001</v>
          </cell>
          <cell r="CI406">
            <v>0.91</v>
          </cell>
          <cell r="CJ406">
            <v>0.66</v>
          </cell>
          <cell r="CK406">
            <v>612.29999999999995</v>
          </cell>
          <cell r="CL406">
            <v>612.29999999999995</v>
          </cell>
          <cell r="CM406">
            <v>0.93</v>
          </cell>
          <cell r="CN406">
            <v>96.32</v>
          </cell>
          <cell r="CO406">
            <v>2.04</v>
          </cell>
          <cell r="CP406">
            <v>0</v>
          </cell>
          <cell r="CQ406">
            <v>0</v>
          </cell>
          <cell r="CR406">
            <v>0</v>
          </cell>
          <cell r="CS406">
            <v>0.66</v>
          </cell>
          <cell r="CT406">
            <v>0.04</v>
          </cell>
          <cell r="CU406">
            <v>96.32</v>
          </cell>
          <cell r="CV406">
            <v>8.1</v>
          </cell>
          <cell r="CW406">
            <v>1450</v>
          </cell>
          <cell r="CX406">
            <v>10.800000190734901</v>
          </cell>
          <cell r="CY406">
            <v>43008</v>
          </cell>
          <cell r="CZ406">
            <v>0.44999998807907099</v>
          </cell>
          <cell r="DA406">
            <v>2</v>
          </cell>
          <cell r="DB406" t="str">
            <v>R</v>
          </cell>
          <cell r="DD406">
            <v>0</v>
          </cell>
          <cell r="DF406">
            <v>2</v>
          </cell>
          <cell r="DG406">
            <v>2500</v>
          </cell>
          <cell r="DH406">
            <v>100</v>
          </cell>
          <cell r="DI406">
            <v>1000</v>
          </cell>
          <cell r="DJ406">
            <v>100</v>
          </cell>
          <cell r="DT406" t="str">
            <v>I</v>
          </cell>
          <cell r="DU406" t="str">
            <v>No Load</v>
          </cell>
          <cell r="DV406" t="str">
            <v>FSTE Developed ex-North America</v>
          </cell>
          <cell r="DW406">
            <v>36860</v>
          </cell>
          <cell r="DX406" t="str">
            <v>Smith - 2007</v>
          </cell>
          <cell r="DY406">
            <v>39142</v>
          </cell>
          <cell r="DZ406">
            <v>10.84</v>
          </cell>
          <cell r="EA406" t="str">
            <v>T. Rowe Price</v>
          </cell>
          <cell r="EB406" t="str">
            <v>800-638-5660</v>
          </cell>
          <cell r="EC406" t="str">
            <v>www.troweprice.com</v>
          </cell>
          <cell r="ED406" t="str">
            <v>PIEQX</v>
          </cell>
          <cell r="EE406" t="str">
            <v>FOUSA00APK</v>
          </cell>
        </row>
        <row r="407">
          <cell r="E407" t="str">
            <v>IntS-F</v>
          </cell>
          <cell r="F407" t="str">
            <v>Vanguard Intl Value Inv (VTRIX)</v>
          </cell>
          <cell r="G407">
            <v>7.3</v>
          </cell>
          <cell r="H407">
            <v>-1.2</v>
          </cell>
          <cell r="P407">
            <v>27.9</v>
          </cell>
          <cell r="Q407">
            <v>-0.5</v>
          </cell>
          <cell r="S407">
            <v>4.4000000000000004</v>
          </cell>
          <cell r="T407">
            <v>3.8000000000000003</v>
          </cell>
          <cell r="U407" t="str">
            <v>Top 2016</v>
          </cell>
          <cell r="V407">
            <v>-6.5</v>
          </cell>
          <cell r="W407">
            <v>-6.7</v>
          </cell>
          <cell r="Y407">
            <v>-6.7</v>
          </cell>
          <cell r="Z407">
            <v>-1.9000000000000004</v>
          </cell>
          <cell r="AB407">
            <v>22.1</v>
          </cell>
          <cell r="AC407">
            <v>-0.29999999999999716</v>
          </cell>
          <cell r="AE407">
            <v>20.100000000000001</v>
          </cell>
          <cell r="AF407">
            <v>-0.19999999999999929</v>
          </cell>
          <cell r="AH407">
            <v>-14.6</v>
          </cell>
          <cell r="AI407">
            <v>-1</v>
          </cell>
          <cell r="AK407">
            <v>7.3</v>
          </cell>
          <cell r="AL407">
            <v>-6.6000000000000005</v>
          </cell>
          <cell r="AN407">
            <v>33.700000000000003</v>
          </cell>
          <cell r="AO407">
            <v>-4.6999999999999957</v>
          </cell>
          <cell r="AQ407">
            <v>-41.8</v>
          </cell>
          <cell r="AR407">
            <v>3.5</v>
          </cell>
          <cell r="AT407">
            <v>12.6</v>
          </cell>
          <cell r="AU407">
            <v>1.0999999999999996</v>
          </cell>
          <cell r="AW407">
            <v>160.6</v>
          </cell>
          <cell r="AX407">
            <v>-45.099999999999994</v>
          </cell>
          <cell r="AZ407">
            <v>-55.8</v>
          </cell>
          <cell r="BA407">
            <v>2.2000000000000028</v>
          </cell>
          <cell r="BC407">
            <v>1.9</v>
          </cell>
          <cell r="BD407">
            <v>0.2</v>
          </cell>
          <cell r="BF407">
            <v>4.9000000000000004</v>
          </cell>
          <cell r="BG407">
            <v>0.80000000000000104</v>
          </cell>
          <cell r="BH407" t="str">
            <v>Top Q1</v>
          </cell>
          <cell r="BI407">
            <v>27.9</v>
          </cell>
          <cell r="BJ407">
            <v>-0.5</v>
          </cell>
          <cell r="BL407">
            <v>27.9</v>
          </cell>
          <cell r="BM407">
            <v>-0.5</v>
          </cell>
          <cell r="BO407">
            <v>0.49</v>
          </cell>
          <cell r="BP407">
            <v>7.7</v>
          </cell>
          <cell r="BQ407">
            <v>-1.2</v>
          </cell>
          <cell r="BS407">
            <v>0.54</v>
          </cell>
          <cell r="BT407">
            <v>7.3</v>
          </cell>
          <cell r="BU407">
            <v>-1.2</v>
          </cell>
          <cell r="BW407">
            <v>0.71</v>
          </cell>
          <cell r="BX407">
            <v>2</v>
          </cell>
          <cell r="BY407">
            <v>-0.9</v>
          </cell>
          <cell r="CA407">
            <v>0.65</v>
          </cell>
          <cell r="CB407">
            <v>1.86</v>
          </cell>
          <cell r="CC407">
            <v>0.7</v>
          </cell>
          <cell r="CD407">
            <v>11.9</v>
          </cell>
          <cell r="CE407">
            <v>1.03</v>
          </cell>
          <cell r="CG407">
            <v>1.19</v>
          </cell>
          <cell r="CI407">
            <v>0.98</v>
          </cell>
          <cell r="CJ407">
            <v>0.68</v>
          </cell>
          <cell r="CK407">
            <v>10308.200000000001</v>
          </cell>
          <cell r="CL407">
            <v>10308.200000000001</v>
          </cell>
          <cell r="CM407">
            <v>5.14</v>
          </cell>
          <cell r="CN407">
            <v>88.56</v>
          </cell>
          <cell r="CO407">
            <v>0</v>
          </cell>
          <cell r="CP407">
            <v>0</v>
          </cell>
          <cell r="CQ407">
            <v>0</v>
          </cell>
          <cell r="CR407">
            <v>0.56999999999999995</v>
          </cell>
          <cell r="CS407">
            <v>1.99</v>
          </cell>
          <cell r="CT407">
            <v>3.74</v>
          </cell>
          <cell r="CU407">
            <v>89.13</v>
          </cell>
          <cell r="CV407">
            <v>34</v>
          </cell>
          <cell r="CW407">
            <v>159</v>
          </cell>
          <cell r="CX407">
            <v>16.389999389648398</v>
          </cell>
          <cell r="CY407">
            <v>43008</v>
          </cell>
          <cell r="CZ407">
            <v>0.43000000715255698</v>
          </cell>
          <cell r="DG407">
            <v>3000</v>
          </cell>
          <cell r="DH407">
            <v>1</v>
          </cell>
          <cell r="DU407" t="str">
            <v>Inv</v>
          </cell>
          <cell r="DW407">
            <v>30452</v>
          </cell>
          <cell r="DX407" t="str">
            <v>Nairn/Bennett/Fry/Krishna - 2008</v>
          </cell>
          <cell r="DY407">
            <v>39584</v>
          </cell>
          <cell r="DZ407">
            <v>9.6300000000000008</v>
          </cell>
          <cell r="EA407" t="str">
            <v>Vanguard</v>
          </cell>
          <cell r="EB407" t="str">
            <v>800-662-7447</v>
          </cell>
          <cell r="EC407" t="str">
            <v>www.vanguard.com</v>
          </cell>
          <cell r="ED407" t="str">
            <v>VTRIX</v>
          </cell>
          <cell r="EE407" t="str">
            <v>FOUSA00FIG</v>
          </cell>
        </row>
        <row r="408">
          <cell r="E408" t="str">
            <v>IntS-F</v>
          </cell>
          <cell r="F408" t="str">
            <v>Artisan Intl Inv (ARTIX)</v>
          </cell>
          <cell r="G408">
            <v>7.1</v>
          </cell>
          <cell r="H408">
            <v>-1.4</v>
          </cell>
          <cell r="P408">
            <v>31</v>
          </cell>
          <cell r="Q408">
            <v>2.6000000000000014</v>
          </cell>
          <cell r="S408">
            <v>-9.6999999999999993</v>
          </cell>
          <cell r="T408">
            <v>-10.299999999999999</v>
          </cell>
          <cell r="V408">
            <v>-3.9</v>
          </cell>
          <cell r="W408">
            <v>-4.0999999999999996</v>
          </cell>
          <cell r="Y408">
            <v>-1</v>
          </cell>
          <cell r="Z408">
            <v>3.8</v>
          </cell>
          <cell r="AA408" t="str">
            <v>Top 2014</v>
          </cell>
          <cell r="AB408">
            <v>25.1</v>
          </cell>
          <cell r="AC408">
            <v>2.7000000000000028</v>
          </cell>
          <cell r="AD408" t="str">
            <v>Top 2013</v>
          </cell>
          <cell r="AE408">
            <v>25.3</v>
          </cell>
          <cell r="AF408">
            <v>5</v>
          </cell>
          <cell r="AG408" t="str">
            <v>Top 2012</v>
          </cell>
          <cell r="AH408">
            <v>-7.3</v>
          </cell>
          <cell r="AI408">
            <v>6.3</v>
          </cell>
          <cell r="AJ408" t="str">
            <v>Top 2011</v>
          </cell>
          <cell r="AK408">
            <v>5.9</v>
          </cell>
          <cell r="AL408">
            <v>-8</v>
          </cell>
          <cell r="AN408">
            <v>39.700000000000003</v>
          </cell>
          <cell r="AO408">
            <v>1.3000000000000043</v>
          </cell>
          <cell r="AQ408">
            <v>-47</v>
          </cell>
          <cell r="AR408">
            <v>-1.7000000000000028</v>
          </cell>
          <cell r="AT408">
            <v>19.7</v>
          </cell>
          <cell r="AU408">
            <v>8.1999999999999993</v>
          </cell>
          <cell r="AV408" t="str">
            <v>Top 2007</v>
          </cell>
          <cell r="AW408">
            <v>194.4</v>
          </cell>
          <cell r="AX408">
            <v>-11.299999999999983</v>
          </cell>
          <cell r="AZ408">
            <v>-58.5</v>
          </cell>
          <cell r="BA408">
            <v>-0.5</v>
          </cell>
          <cell r="BC408">
            <v>0.3</v>
          </cell>
          <cell r="BD408">
            <v>-1.4</v>
          </cell>
          <cell r="BF408">
            <v>3.9</v>
          </cell>
          <cell r="BG408">
            <v>-0.2</v>
          </cell>
          <cell r="BI408">
            <v>31</v>
          </cell>
          <cell r="BJ408">
            <v>2.6</v>
          </cell>
          <cell r="BL408">
            <v>31</v>
          </cell>
          <cell r="BM408">
            <v>2.6</v>
          </cell>
          <cell r="BO408">
            <v>0.28999999999999998</v>
          </cell>
          <cell r="BP408">
            <v>4.4000000000000004</v>
          </cell>
          <cell r="BQ408">
            <v>-4.5</v>
          </cell>
          <cell r="BS408">
            <v>0.33</v>
          </cell>
          <cell r="BT408">
            <v>7.1</v>
          </cell>
          <cell r="BU408">
            <v>-1.4</v>
          </cell>
          <cell r="BW408">
            <v>0.35</v>
          </cell>
          <cell r="BX408">
            <v>2.5</v>
          </cell>
          <cell r="BY408">
            <v>-0.4</v>
          </cell>
          <cell r="CA408">
            <v>0.46</v>
          </cell>
          <cell r="CB408">
            <v>0.67</v>
          </cell>
          <cell r="CC408">
            <v>0.3</v>
          </cell>
          <cell r="CD408">
            <v>11.7</v>
          </cell>
          <cell r="CE408">
            <v>1.01</v>
          </cell>
          <cell r="CG408">
            <v>1.17</v>
          </cell>
          <cell r="CI408">
            <v>0.87</v>
          </cell>
          <cell r="CJ408">
            <v>0.55000000000000004</v>
          </cell>
          <cell r="CK408">
            <v>14239.2</v>
          </cell>
          <cell r="CL408">
            <v>5747.3</v>
          </cell>
          <cell r="CM408">
            <v>9.25</v>
          </cell>
          <cell r="CN408">
            <v>89.43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1.32</v>
          </cell>
          <cell r="CU408">
            <v>89.43</v>
          </cell>
          <cell r="CV408">
            <v>57.6</v>
          </cell>
          <cell r="CW408">
            <v>69</v>
          </cell>
          <cell r="CX408">
            <v>37.130001068115199</v>
          </cell>
          <cell r="CY408">
            <v>43008</v>
          </cell>
          <cell r="CZ408">
            <v>1.1900000572204601</v>
          </cell>
          <cell r="DG408">
            <v>1000</v>
          </cell>
          <cell r="DQ408" t="str">
            <v>C</v>
          </cell>
          <cell r="DU408" t="str">
            <v>Inv</v>
          </cell>
          <cell r="DW408">
            <v>35061</v>
          </cell>
          <cell r="DX408" t="str">
            <v>Yockey/Euretig/Hamker - 1995</v>
          </cell>
          <cell r="DY408">
            <v>35061</v>
          </cell>
          <cell r="DZ408">
            <v>22.02</v>
          </cell>
          <cell r="EA408" t="str">
            <v>Artisan</v>
          </cell>
          <cell r="EB408" t="str">
            <v>800-344-1770</v>
          </cell>
          <cell r="EC408" t="str">
            <v>www.artisanfunds.com</v>
          </cell>
          <cell r="ED408" t="str">
            <v>ARTIX</v>
          </cell>
          <cell r="EE408" t="str">
            <v>FOUSA00BFN</v>
          </cell>
        </row>
        <row r="409">
          <cell r="E409" t="str">
            <v>IntS-F</v>
          </cell>
          <cell r="F409" t="str">
            <v>Dreyfus Intl Stk Idx (DIISX)</v>
          </cell>
          <cell r="G409">
            <v>7.1</v>
          </cell>
          <cell r="H409">
            <v>-1.4</v>
          </cell>
          <cell r="P409">
            <v>24.4</v>
          </cell>
          <cell r="Q409">
            <v>-4</v>
          </cell>
          <cell r="S409">
            <v>0.9</v>
          </cell>
          <cell r="T409">
            <v>0.30000000000000004</v>
          </cell>
          <cell r="V409">
            <v>-1.2</v>
          </cell>
          <cell r="W409">
            <v>-1.4</v>
          </cell>
          <cell r="Y409">
            <v>-6</v>
          </cell>
          <cell r="Z409">
            <v>-1.2000000000000002</v>
          </cell>
          <cell r="AB409">
            <v>21.1</v>
          </cell>
          <cell r="AC409">
            <v>-1.2999999999999972</v>
          </cell>
          <cell r="AE409">
            <v>17.7</v>
          </cell>
          <cell r="AF409">
            <v>-2.6000000000000014</v>
          </cell>
          <cell r="AH409">
            <v>-12.6</v>
          </cell>
          <cell r="AI409">
            <v>1</v>
          </cell>
          <cell r="AK409">
            <v>7.3</v>
          </cell>
          <cell r="AL409">
            <v>-6.6000000000000005</v>
          </cell>
          <cell r="AN409">
            <v>30.1</v>
          </cell>
          <cell r="AO409">
            <v>-8.2999999999999972</v>
          </cell>
          <cell r="AQ409">
            <v>-43.2</v>
          </cell>
          <cell r="AR409">
            <v>2.0999999999999943</v>
          </cell>
          <cell r="AT409">
            <v>10.6</v>
          </cell>
          <cell r="AU409">
            <v>-0.90000000000000036</v>
          </cell>
          <cell r="AW409">
            <v>154.19999999999999</v>
          </cell>
          <cell r="AX409">
            <v>-51.5</v>
          </cell>
          <cell r="AZ409">
            <v>-57</v>
          </cell>
          <cell r="BA409">
            <v>1</v>
          </cell>
          <cell r="BC409">
            <v>1.3</v>
          </cell>
          <cell r="BD409">
            <v>-0.4</v>
          </cell>
          <cell r="BF409">
            <v>3.8</v>
          </cell>
          <cell r="BG409">
            <v>-0.3</v>
          </cell>
          <cell r="BI409">
            <v>24.4</v>
          </cell>
          <cell r="BJ409">
            <v>-4</v>
          </cell>
          <cell r="BL409">
            <v>24.4</v>
          </cell>
          <cell r="BM409">
            <v>-4</v>
          </cell>
          <cell r="BO409">
            <v>0.51</v>
          </cell>
          <cell r="BP409">
            <v>7.4</v>
          </cell>
          <cell r="BQ409">
            <v>-1.5</v>
          </cell>
          <cell r="BS409">
            <v>0.51</v>
          </cell>
          <cell r="BT409">
            <v>7.1</v>
          </cell>
          <cell r="BU409">
            <v>-1.4</v>
          </cell>
          <cell r="BW409">
            <v>0.59</v>
          </cell>
          <cell r="BX409">
            <v>1.4</v>
          </cell>
          <cell r="BY409">
            <v>-1.5</v>
          </cell>
          <cell r="CA409">
            <v>0.5</v>
          </cell>
          <cell r="CB409">
            <v>2.17</v>
          </cell>
          <cell r="CC409">
            <v>0.5</v>
          </cell>
          <cell r="CD409">
            <v>11.4</v>
          </cell>
          <cell r="CE409">
            <v>0.98</v>
          </cell>
          <cell r="CG409">
            <v>1.1399999999999999</v>
          </cell>
          <cell r="CI409">
            <v>0.92</v>
          </cell>
          <cell r="CJ409">
            <v>0.66</v>
          </cell>
          <cell r="CK409">
            <v>625.4</v>
          </cell>
          <cell r="CL409">
            <v>453.3</v>
          </cell>
          <cell r="CM409">
            <v>0.95</v>
          </cell>
          <cell r="CN409">
            <v>96.77</v>
          </cell>
          <cell r="CO409">
            <v>0.02</v>
          </cell>
          <cell r="CP409">
            <v>0</v>
          </cell>
          <cell r="CQ409">
            <v>0</v>
          </cell>
          <cell r="CR409">
            <v>0</v>
          </cell>
          <cell r="CS409">
            <v>0.1</v>
          </cell>
          <cell r="CT409">
            <v>2.16</v>
          </cell>
          <cell r="CU409">
            <v>96.77</v>
          </cell>
          <cell r="CV409">
            <v>9.18</v>
          </cell>
          <cell r="CW409">
            <v>935</v>
          </cell>
          <cell r="CX409">
            <v>12.3999996185303</v>
          </cell>
          <cell r="CY409">
            <v>43069</v>
          </cell>
          <cell r="CZ409">
            <v>0.60000002384185802</v>
          </cell>
          <cell r="DG409">
            <v>2500</v>
          </cell>
          <cell r="DH409">
            <v>100</v>
          </cell>
          <cell r="DT409" t="str">
            <v>I</v>
          </cell>
          <cell r="DU409" t="str">
            <v>No Load</v>
          </cell>
          <cell r="DV409" t="str">
            <v>MSCI EAFE</v>
          </cell>
          <cell r="DW409">
            <v>35611</v>
          </cell>
          <cell r="DX409" t="str">
            <v>Brown/Wong/Durante - 2007</v>
          </cell>
          <cell r="DY409">
            <v>39195</v>
          </cell>
          <cell r="DZ409">
            <v>10.7</v>
          </cell>
          <cell r="EA409" t="str">
            <v>Dreyfus</v>
          </cell>
          <cell r="EB409" t="str">
            <v>800-373-9387</v>
          </cell>
          <cell r="EC409" t="str">
            <v>www.dreyfus.com</v>
          </cell>
          <cell r="ED409" t="str">
            <v>DIISX</v>
          </cell>
          <cell r="EE409" t="str">
            <v>FOUSA00JR1</v>
          </cell>
        </row>
        <row r="410">
          <cell r="E410" t="str">
            <v>IntS-F</v>
          </cell>
          <cell r="F410" t="str">
            <v>Vanguard Total Intl Stk Idx Inv (VGTSX)</v>
          </cell>
          <cell r="G410">
            <v>7</v>
          </cell>
          <cell r="H410">
            <v>-1.5</v>
          </cell>
          <cell r="P410">
            <v>27.3</v>
          </cell>
          <cell r="Q410">
            <v>-1.0999999999999979</v>
          </cell>
          <cell r="S410">
            <v>4.5999999999999996</v>
          </cell>
          <cell r="T410">
            <v>3.9999999999999996</v>
          </cell>
          <cell r="U410" t="str">
            <v>Top 2016</v>
          </cell>
          <cell r="V410">
            <v>-4.4000000000000004</v>
          </cell>
          <cell r="W410">
            <v>-4.6000000000000005</v>
          </cell>
          <cell r="Y410">
            <v>-4.3</v>
          </cell>
          <cell r="Z410">
            <v>0.5</v>
          </cell>
          <cell r="AB410">
            <v>15</v>
          </cell>
          <cell r="AC410">
            <v>-7.3999999999999986</v>
          </cell>
          <cell r="AE410">
            <v>18.100000000000001</v>
          </cell>
          <cell r="AF410">
            <v>-2.1999999999999993</v>
          </cell>
          <cell r="AH410">
            <v>-14.6</v>
          </cell>
          <cell r="AI410">
            <v>-1</v>
          </cell>
          <cell r="AK410">
            <v>11.1</v>
          </cell>
          <cell r="AL410">
            <v>-2.8000000000000007</v>
          </cell>
          <cell r="AN410">
            <v>36.700000000000003</v>
          </cell>
          <cell r="AO410">
            <v>-1.6999999999999957</v>
          </cell>
          <cell r="AQ410">
            <v>-44.1</v>
          </cell>
          <cell r="AR410">
            <v>1.1999999999999957</v>
          </cell>
          <cell r="AT410">
            <v>15.5</v>
          </cell>
          <cell r="AU410">
            <v>4</v>
          </cell>
          <cell r="AW410">
            <v>170.5</v>
          </cell>
          <cell r="AX410">
            <v>-35.199999999999989</v>
          </cell>
          <cell r="AZ410">
            <v>-58.5</v>
          </cell>
          <cell r="BA410">
            <v>-0.5</v>
          </cell>
          <cell r="BC410">
            <v>2</v>
          </cell>
          <cell r="BD410">
            <v>0.3</v>
          </cell>
          <cell r="BF410">
            <v>4.8</v>
          </cell>
          <cell r="BG410">
            <v>0.7</v>
          </cell>
          <cell r="BH410" t="str">
            <v>Top Q1</v>
          </cell>
          <cell r="BI410">
            <v>27.4</v>
          </cell>
          <cell r="BJ410">
            <v>-1</v>
          </cell>
          <cell r="BL410">
            <v>27.4</v>
          </cell>
          <cell r="BM410">
            <v>-1</v>
          </cell>
          <cell r="BO410">
            <v>0.81</v>
          </cell>
          <cell r="BP410">
            <v>8.4</v>
          </cell>
          <cell r="BQ410">
            <v>-0.5</v>
          </cell>
          <cell r="BS410">
            <v>0.81</v>
          </cell>
          <cell r="BT410">
            <v>7</v>
          </cell>
          <cell r="BU410">
            <v>-1.5</v>
          </cell>
          <cell r="BW410">
            <v>0.95</v>
          </cell>
          <cell r="BX410">
            <v>1.8</v>
          </cell>
          <cell r="BY410">
            <v>-1.1000000000000001</v>
          </cell>
          <cell r="CA410">
            <v>0.74</v>
          </cell>
          <cell r="CB410">
            <v>2.68</v>
          </cell>
          <cell r="CC410">
            <v>0.9</v>
          </cell>
          <cell r="CD410">
            <v>11.2</v>
          </cell>
          <cell r="CE410">
            <v>0.97</v>
          </cell>
          <cell r="CG410">
            <v>1.1200000000000001</v>
          </cell>
          <cell r="CI410">
            <v>0.89</v>
          </cell>
          <cell r="CJ410">
            <v>0.64</v>
          </cell>
          <cell r="CK410">
            <v>331182</v>
          </cell>
          <cell r="CL410">
            <v>121827.7</v>
          </cell>
          <cell r="CM410">
            <v>0.82</v>
          </cell>
          <cell r="CN410">
            <v>95.6</v>
          </cell>
          <cell r="CO410">
            <v>0.09</v>
          </cell>
          <cell r="CP410">
            <v>0</v>
          </cell>
          <cell r="CQ410">
            <v>0.02</v>
          </cell>
          <cell r="CR410">
            <v>0.02</v>
          </cell>
          <cell r="CS410">
            <v>0.72</v>
          </cell>
          <cell r="CT410">
            <v>2.73</v>
          </cell>
          <cell r="CU410">
            <v>95.62</v>
          </cell>
          <cell r="CV410">
            <v>3</v>
          </cell>
          <cell r="CW410">
            <v>6204</v>
          </cell>
          <cell r="CX410">
            <v>7.8299999237060502</v>
          </cell>
          <cell r="CY410">
            <v>43069</v>
          </cell>
          <cell r="CZ410">
            <v>0.18000000715255701</v>
          </cell>
          <cell r="DG410">
            <v>3000</v>
          </cell>
          <cell r="DH410">
            <v>1</v>
          </cell>
          <cell r="DT410" t="str">
            <v>I</v>
          </cell>
          <cell r="DU410" t="str">
            <v>Inv</v>
          </cell>
          <cell r="DV410" t="str">
            <v>FTSE Global All Cap ex US</v>
          </cell>
          <cell r="DW410">
            <v>35184</v>
          </cell>
          <cell r="DX410" t="str">
            <v>Perre/Franquin - 2008</v>
          </cell>
          <cell r="DY410">
            <v>39665</v>
          </cell>
          <cell r="DZ410">
            <v>9.41</v>
          </cell>
          <cell r="EA410" t="str">
            <v>Vanguard</v>
          </cell>
          <cell r="EB410" t="str">
            <v>800-662-7447</v>
          </cell>
          <cell r="EC410" t="str">
            <v>www.vanguard.com</v>
          </cell>
          <cell r="ED410" t="str">
            <v>VGTSX</v>
          </cell>
          <cell r="EE410" t="str">
            <v>FOUSA00KIR</v>
          </cell>
        </row>
        <row r="411">
          <cell r="E411" t="str">
            <v>IntS-F</v>
          </cell>
          <cell r="F411" t="str">
            <v>Vanguard FTSE AW exUS Idx (VFWIX)</v>
          </cell>
          <cell r="G411">
            <v>6.7</v>
          </cell>
          <cell r="H411">
            <v>-1.8</v>
          </cell>
          <cell r="P411">
            <v>27</v>
          </cell>
          <cell r="Q411">
            <v>-1.3999999999999986</v>
          </cell>
          <cell r="S411">
            <v>4.5999999999999996</v>
          </cell>
          <cell r="T411">
            <v>3.9999999999999996</v>
          </cell>
          <cell r="U411" t="str">
            <v>Top 2016</v>
          </cell>
          <cell r="V411">
            <v>-4.8</v>
          </cell>
          <cell r="W411">
            <v>-5</v>
          </cell>
          <cell r="Y411">
            <v>-4.3</v>
          </cell>
          <cell r="Z411">
            <v>0.5</v>
          </cell>
          <cell r="AB411">
            <v>14.3</v>
          </cell>
          <cell r="AC411">
            <v>-8.0999999999999979</v>
          </cell>
          <cell r="AE411">
            <v>18.3</v>
          </cell>
          <cell r="AF411">
            <v>-2</v>
          </cell>
          <cell r="AH411">
            <v>-14.5</v>
          </cell>
          <cell r="AI411">
            <v>-0.90000000000000036</v>
          </cell>
          <cell r="AK411">
            <v>11.6</v>
          </cell>
          <cell r="AL411">
            <v>-2.3000000000000007</v>
          </cell>
          <cell r="AN411">
            <v>38.6</v>
          </cell>
          <cell r="AO411">
            <v>0.20000000000000284</v>
          </cell>
          <cell r="AQ411">
            <v>-44.1</v>
          </cell>
          <cell r="AR411">
            <v>1.1999999999999957</v>
          </cell>
          <cell r="AW411">
            <v>172.7</v>
          </cell>
          <cell r="AX411">
            <v>-33</v>
          </cell>
          <cell r="AZ411">
            <v>-58.4</v>
          </cell>
          <cell r="BA411">
            <v>-0.39999999999999858</v>
          </cell>
          <cell r="BC411">
            <v>1.9</v>
          </cell>
          <cell r="BD411">
            <v>0.2</v>
          </cell>
          <cell r="BF411">
            <v>4.7</v>
          </cell>
          <cell r="BG411">
            <v>0.60000000000000098</v>
          </cell>
          <cell r="BI411">
            <v>27</v>
          </cell>
          <cell r="BJ411">
            <v>-1.4</v>
          </cell>
          <cell r="BL411">
            <v>27</v>
          </cell>
          <cell r="BM411">
            <v>-1.4</v>
          </cell>
          <cell r="BO411">
            <v>0.75</v>
          </cell>
          <cell r="BP411">
            <v>8.1</v>
          </cell>
          <cell r="BQ411">
            <v>-0.80000000000000104</v>
          </cell>
          <cell r="BS411">
            <v>0.77</v>
          </cell>
          <cell r="BT411">
            <v>6.7</v>
          </cell>
          <cell r="BU411">
            <v>-1.8</v>
          </cell>
          <cell r="BW411">
            <v>0.93</v>
          </cell>
          <cell r="BX411">
            <v>1.9</v>
          </cell>
          <cell r="BY411">
            <v>-1</v>
          </cell>
          <cell r="CA411">
            <v>0.71</v>
          </cell>
          <cell r="CB411">
            <v>2.5499999999999998</v>
          </cell>
          <cell r="CC411">
            <v>0.9</v>
          </cell>
          <cell r="CD411">
            <v>11.3</v>
          </cell>
          <cell r="CE411">
            <v>0.97</v>
          </cell>
          <cell r="CG411">
            <v>1.1299999999999999</v>
          </cell>
          <cell r="CI411">
            <v>0.9</v>
          </cell>
          <cell r="CJ411">
            <v>0.64</v>
          </cell>
          <cell r="CK411">
            <v>37842.699999999997</v>
          </cell>
          <cell r="CL411">
            <v>649</v>
          </cell>
          <cell r="CM411">
            <v>0.76</v>
          </cell>
          <cell r="CN411">
            <v>97.39</v>
          </cell>
          <cell r="CO411">
            <v>7.0000000000000007E-2</v>
          </cell>
          <cell r="CP411">
            <v>0</v>
          </cell>
          <cell r="CQ411">
            <v>0</v>
          </cell>
          <cell r="CR411">
            <v>0</v>
          </cell>
          <cell r="CS411">
            <v>0.12</v>
          </cell>
          <cell r="CT411">
            <v>1.66</v>
          </cell>
          <cell r="CU411">
            <v>97.39</v>
          </cell>
          <cell r="CV411">
            <v>4</v>
          </cell>
          <cell r="CW411">
            <v>2659</v>
          </cell>
          <cell r="CX411">
            <v>8.4899997711181605</v>
          </cell>
          <cell r="CY411">
            <v>43069</v>
          </cell>
          <cell r="CZ411">
            <v>0.230000004172325</v>
          </cell>
          <cell r="DG411">
            <v>3000</v>
          </cell>
          <cell r="DH411">
            <v>1</v>
          </cell>
          <cell r="DT411" t="str">
            <v>I</v>
          </cell>
          <cell r="DU411" t="str">
            <v>Inv</v>
          </cell>
          <cell r="DV411" t="str">
            <v>FSTE All World Ex USA</v>
          </cell>
          <cell r="DW411">
            <v>39149</v>
          </cell>
          <cell r="DX411" t="str">
            <v>Franquin/Hales - 2016</v>
          </cell>
          <cell r="DY411">
            <v>42426</v>
          </cell>
          <cell r="DZ411">
            <v>1.85</v>
          </cell>
          <cell r="EA411" t="str">
            <v>Vanguard</v>
          </cell>
          <cell r="EB411" t="str">
            <v>800-662-7447</v>
          </cell>
          <cell r="EC411" t="str">
            <v>www.vanguard.com</v>
          </cell>
          <cell r="ED411" t="str">
            <v>VFWIX</v>
          </cell>
          <cell r="EE411" t="str">
            <v>FOUSA06B5A</v>
          </cell>
        </row>
        <row r="412">
          <cell r="E412" t="str">
            <v>IntS-F</v>
          </cell>
          <cell r="F412" t="str">
            <v>T. Rowe Price Intl Val Eq (TRIGX)</v>
          </cell>
          <cell r="G412">
            <v>6.5</v>
          </cell>
          <cell r="H412">
            <v>-2</v>
          </cell>
          <cell r="P412">
            <v>20.7</v>
          </cell>
          <cell r="Q412">
            <v>-7.6999999999999993</v>
          </cell>
          <cell r="S412">
            <v>0.6</v>
          </cell>
          <cell r="T412">
            <v>0</v>
          </cell>
          <cell r="V412">
            <v>-3.2</v>
          </cell>
          <cell r="W412">
            <v>-3.4000000000000004</v>
          </cell>
          <cell r="Y412">
            <v>-5.4</v>
          </cell>
          <cell r="Z412">
            <v>-0.60000000000000053</v>
          </cell>
          <cell r="AB412">
            <v>22.9</v>
          </cell>
          <cell r="AC412">
            <v>0.5</v>
          </cell>
          <cell r="AE412">
            <v>15.3</v>
          </cell>
          <cell r="AF412">
            <v>-5</v>
          </cell>
          <cell r="AH412">
            <v>-10.9</v>
          </cell>
          <cell r="AI412">
            <v>2.6999999999999993</v>
          </cell>
          <cell r="AJ412" t="str">
            <v>Top 2011</v>
          </cell>
          <cell r="AK412">
            <v>10.4</v>
          </cell>
          <cell r="AL412">
            <v>-3.5</v>
          </cell>
          <cell r="AN412">
            <v>34.299999999999997</v>
          </cell>
          <cell r="AO412">
            <v>-4.1000000000000014</v>
          </cell>
          <cell r="AQ412">
            <v>-45</v>
          </cell>
          <cell r="AR412">
            <v>0.29999999999999716</v>
          </cell>
          <cell r="AT412">
            <v>8.6999999999999993</v>
          </cell>
          <cell r="AU412">
            <v>-2.8000000000000007</v>
          </cell>
          <cell r="AW412">
            <v>163.6</v>
          </cell>
          <cell r="AX412">
            <v>-42.099999999999994</v>
          </cell>
          <cell r="AZ412">
            <v>-59</v>
          </cell>
          <cell r="BA412">
            <v>-1</v>
          </cell>
          <cell r="BC412">
            <v>1</v>
          </cell>
          <cell r="BD412">
            <v>-0.7</v>
          </cell>
          <cell r="BF412">
            <v>1.3</v>
          </cell>
          <cell r="BG412">
            <v>-2.8</v>
          </cell>
          <cell r="BI412">
            <v>20.7</v>
          </cell>
          <cell r="BJ412">
            <v>-7.7</v>
          </cell>
          <cell r="BL412">
            <v>20.7</v>
          </cell>
          <cell r="BM412">
            <v>-7.7</v>
          </cell>
          <cell r="BO412">
            <v>0.99</v>
          </cell>
          <cell r="BP412">
            <v>5.5</v>
          </cell>
          <cell r="BQ412">
            <v>-3.4</v>
          </cell>
          <cell r="BS412">
            <v>0.85</v>
          </cell>
          <cell r="BT412">
            <v>6.5</v>
          </cell>
          <cell r="BU412">
            <v>-2</v>
          </cell>
          <cell r="BW412">
            <v>1.1599999999999999</v>
          </cell>
          <cell r="BX412">
            <v>1.4</v>
          </cell>
          <cell r="BY412">
            <v>-1.5</v>
          </cell>
          <cell r="CA412">
            <v>1.08</v>
          </cell>
          <cell r="CB412">
            <v>2.04</v>
          </cell>
          <cell r="CC412">
            <v>1.1000000000000001</v>
          </cell>
          <cell r="CD412">
            <v>10.9</v>
          </cell>
          <cell r="CE412">
            <v>0.94</v>
          </cell>
          <cell r="CG412">
            <v>1.0900000000000001</v>
          </cell>
          <cell r="CI412">
            <v>0.86</v>
          </cell>
          <cell r="CJ412">
            <v>0.63</v>
          </cell>
          <cell r="CK412">
            <v>13843.5</v>
          </cell>
          <cell r="CL412">
            <v>12157.2</v>
          </cell>
          <cell r="CM412">
            <v>0</v>
          </cell>
          <cell r="CN412">
            <v>98.33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1.67</v>
          </cell>
          <cell r="CT412">
            <v>0</v>
          </cell>
          <cell r="CU412">
            <v>98.33</v>
          </cell>
          <cell r="CV412">
            <v>50.2</v>
          </cell>
          <cell r="CW412">
            <v>134</v>
          </cell>
          <cell r="CX412">
            <v>17.420000076293899</v>
          </cell>
          <cell r="CY412">
            <v>43008</v>
          </cell>
          <cell r="CZ412">
            <v>0.85000002384185802</v>
          </cell>
          <cell r="DA412">
            <v>2</v>
          </cell>
          <cell r="DB412" t="str">
            <v>R</v>
          </cell>
          <cell r="DD412">
            <v>0</v>
          </cell>
          <cell r="DF412">
            <v>2</v>
          </cell>
          <cell r="DG412">
            <v>2500</v>
          </cell>
          <cell r="DH412">
            <v>100</v>
          </cell>
          <cell r="DI412">
            <v>1000</v>
          </cell>
          <cell r="DJ412">
            <v>100</v>
          </cell>
          <cell r="DU412" t="str">
            <v>Other</v>
          </cell>
          <cell r="DW412">
            <v>36150</v>
          </cell>
          <cell r="DX412" t="str">
            <v>Matthews - 2010</v>
          </cell>
          <cell r="DY412">
            <v>40360</v>
          </cell>
          <cell r="DZ412">
            <v>7.51</v>
          </cell>
          <cell r="EA412" t="str">
            <v>T. Rowe Price</v>
          </cell>
          <cell r="EB412" t="str">
            <v>800-638-5660</v>
          </cell>
          <cell r="EC412" t="str">
            <v>www.troweprice.com</v>
          </cell>
          <cell r="ED412" t="str">
            <v>TRIGX</v>
          </cell>
          <cell r="EE412" t="str">
            <v>FOUSA00K51</v>
          </cell>
        </row>
        <row r="413">
          <cell r="E413" t="str">
            <v>IntS-F</v>
          </cell>
          <cell r="F413" t="str">
            <v>Westcore Int'l SmCp Ret (WTIFX)</v>
          </cell>
          <cell r="G413">
            <v>6.3</v>
          </cell>
          <cell r="H413">
            <v>-2.2000000000000002</v>
          </cell>
          <cell r="P413">
            <v>33.6</v>
          </cell>
          <cell r="Q413">
            <v>5.2000000000000028</v>
          </cell>
          <cell r="R413" t="str">
            <v>Top 2017</v>
          </cell>
          <cell r="S413">
            <v>1.6</v>
          </cell>
          <cell r="T413">
            <v>1</v>
          </cell>
          <cell r="V413">
            <v>1</v>
          </cell>
          <cell r="W413">
            <v>0.8</v>
          </cell>
          <cell r="Y413">
            <v>-18.899999999999999</v>
          </cell>
          <cell r="Z413">
            <v>-14.099999999999998</v>
          </cell>
          <cell r="AB413">
            <v>22.3</v>
          </cell>
          <cell r="AC413">
            <v>-9.9999999999997868E-2</v>
          </cell>
          <cell r="AE413">
            <v>24.8</v>
          </cell>
          <cell r="AF413">
            <v>4.5</v>
          </cell>
          <cell r="AG413" t="str">
            <v>Top 2012</v>
          </cell>
          <cell r="AH413">
            <v>-5.8</v>
          </cell>
          <cell r="AI413">
            <v>7.8</v>
          </cell>
          <cell r="AJ413" t="str">
            <v>Top 2011</v>
          </cell>
          <cell r="AK413">
            <v>35.200000000000003</v>
          </cell>
          <cell r="AL413">
            <v>21.300000000000004</v>
          </cell>
          <cell r="AM413" t="str">
            <v>Top 2010</v>
          </cell>
          <cell r="AN413">
            <v>64.099999999999994</v>
          </cell>
          <cell r="AO413">
            <v>25.699999999999996</v>
          </cell>
          <cell r="AP413" t="str">
            <v>Top 2009</v>
          </cell>
          <cell r="AQ413">
            <v>-48.9</v>
          </cell>
          <cell r="AR413">
            <v>-3.6000000000000014</v>
          </cell>
          <cell r="AT413">
            <v>2.9</v>
          </cell>
          <cell r="AU413">
            <v>-8.6</v>
          </cell>
          <cell r="AW413">
            <v>275.89999999999998</v>
          </cell>
          <cell r="AX413">
            <v>70.199999999999989</v>
          </cell>
          <cell r="AY413" t="str">
            <v>Top Bull</v>
          </cell>
          <cell r="AZ413">
            <v>-57.8</v>
          </cell>
          <cell r="BA413">
            <v>0.20000000000000284</v>
          </cell>
          <cell r="BC413">
            <v>3.4</v>
          </cell>
          <cell r="BD413">
            <v>1.7</v>
          </cell>
          <cell r="BE413" t="str">
            <v>Top M1</v>
          </cell>
          <cell r="BF413">
            <v>6.5</v>
          </cell>
          <cell r="BG413">
            <v>2.4</v>
          </cell>
          <cell r="BH413" t="str">
            <v>Top Q1</v>
          </cell>
          <cell r="BI413">
            <v>33.6</v>
          </cell>
          <cell r="BJ413">
            <v>5.2</v>
          </cell>
          <cell r="BK413" t="str">
            <v>Top YTD</v>
          </cell>
          <cell r="BL413">
            <v>33.6</v>
          </cell>
          <cell r="BM413">
            <v>5.2</v>
          </cell>
          <cell r="BN413" t="str">
            <v>Top 1Y</v>
          </cell>
          <cell r="BO413">
            <v>0.85</v>
          </cell>
          <cell r="BP413">
            <v>11.1</v>
          </cell>
          <cell r="BQ413">
            <v>2.2000000000000002</v>
          </cell>
          <cell r="BR413" t="str">
            <v>Top 3Y</v>
          </cell>
          <cell r="BS413">
            <v>1.9</v>
          </cell>
          <cell r="BT413">
            <v>6.3</v>
          </cell>
          <cell r="BU413">
            <v>-2.2000000000000002</v>
          </cell>
          <cell r="BW413">
            <v>1.57</v>
          </cell>
          <cell r="BX413">
            <v>6.1</v>
          </cell>
          <cell r="BY413">
            <v>3.2</v>
          </cell>
          <cell r="BZ413" t="str">
            <v>Top 10Y</v>
          </cell>
          <cell r="CA413">
            <v>1</v>
          </cell>
          <cell r="CB413">
            <v>1.92</v>
          </cell>
          <cell r="CC413">
            <v>1.5</v>
          </cell>
          <cell r="CD413">
            <v>12.9</v>
          </cell>
          <cell r="CE413">
            <v>1.1100000000000001</v>
          </cell>
          <cell r="CG413">
            <v>1.29</v>
          </cell>
          <cell r="CI413">
            <v>0.9</v>
          </cell>
          <cell r="CJ413">
            <v>0.49</v>
          </cell>
          <cell r="CK413">
            <v>79.7</v>
          </cell>
          <cell r="CL413">
            <v>50</v>
          </cell>
          <cell r="CM413">
            <v>2.5499999999999998</v>
          </cell>
          <cell r="CN413">
            <v>95.29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2.16</v>
          </cell>
          <cell r="CU413">
            <v>95.29</v>
          </cell>
          <cell r="CV413">
            <v>44</v>
          </cell>
          <cell r="CW413">
            <v>44</v>
          </cell>
          <cell r="CX413">
            <v>39.0200004577637</v>
          </cell>
          <cell r="CY413">
            <v>43069</v>
          </cell>
          <cell r="CZ413">
            <v>1.5</v>
          </cell>
          <cell r="DG413">
            <v>2500</v>
          </cell>
          <cell r="DH413">
            <v>25</v>
          </cell>
          <cell r="DI413">
            <v>2500</v>
          </cell>
          <cell r="DU413" t="str">
            <v>No Load</v>
          </cell>
          <cell r="DW413">
            <v>36509</v>
          </cell>
          <cell r="DX413" t="str">
            <v>Fenley/Duhon - 2003</v>
          </cell>
          <cell r="DY413">
            <v>37895</v>
          </cell>
          <cell r="DZ413">
            <v>14.26</v>
          </cell>
          <cell r="EA413" t="str">
            <v>Westcore</v>
          </cell>
          <cell r="EB413" t="str">
            <v>800-392-2673</v>
          </cell>
          <cell r="EC413" t="str">
            <v>www.westcore.com</v>
          </cell>
          <cell r="ED413" t="str">
            <v>WTIFX</v>
          </cell>
          <cell r="EE413" t="str">
            <v>FOUSA00K4A</v>
          </cell>
        </row>
        <row r="414">
          <cell r="E414" t="str">
            <v>IntS-F</v>
          </cell>
          <cell r="F414" t="str">
            <v>Northern Active M Intl Eq (NMIEX)</v>
          </cell>
          <cell r="G414">
            <v>5.7</v>
          </cell>
          <cell r="H414">
            <v>-2.8</v>
          </cell>
          <cell r="P414">
            <v>29</v>
          </cell>
          <cell r="Q414">
            <v>0.60000000000000142</v>
          </cell>
          <cell r="S414">
            <v>-1.2</v>
          </cell>
          <cell r="T414">
            <v>-1.7999999999999998</v>
          </cell>
          <cell r="V414">
            <v>-5.2</v>
          </cell>
          <cell r="W414">
            <v>-5.4</v>
          </cell>
          <cell r="Y414">
            <v>-5.9</v>
          </cell>
          <cell r="Z414">
            <v>-1.1000000000000005</v>
          </cell>
          <cell r="AB414">
            <v>15.7</v>
          </cell>
          <cell r="AC414">
            <v>-6.6999999999999993</v>
          </cell>
          <cell r="AE414">
            <v>17.7</v>
          </cell>
          <cell r="AF414">
            <v>-2.6000000000000014</v>
          </cell>
          <cell r="AH414">
            <v>-15.2</v>
          </cell>
          <cell r="AI414">
            <v>-1.5999999999999996</v>
          </cell>
          <cell r="AK414">
            <v>12.1</v>
          </cell>
          <cell r="AL414">
            <v>-1.8000000000000007</v>
          </cell>
          <cell r="AN414">
            <v>27.7</v>
          </cell>
          <cell r="AO414">
            <v>-10.7</v>
          </cell>
          <cell r="AQ414">
            <v>-40</v>
          </cell>
          <cell r="AR414">
            <v>5.2999999999999972</v>
          </cell>
          <cell r="AS414" t="str">
            <v>Top 2008</v>
          </cell>
          <cell r="AT414">
            <v>9.6</v>
          </cell>
          <cell r="AU414">
            <v>-1.9000000000000004</v>
          </cell>
          <cell r="AW414">
            <v>126.1</v>
          </cell>
          <cell r="AX414">
            <v>-79.599999999999994</v>
          </cell>
          <cell r="AZ414">
            <v>-52.7</v>
          </cell>
          <cell r="BA414">
            <v>5.2999999999999972</v>
          </cell>
          <cell r="BB414" t="str">
            <v>Top Bear</v>
          </cell>
          <cell r="BC414">
            <v>1.9</v>
          </cell>
          <cell r="BD414">
            <v>0.2</v>
          </cell>
          <cell r="BF414">
            <v>4.7</v>
          </cell>
          <cell r="BG414">
            <v>0.60000000000000098</v>
          </cell>
          <cell r="BI414">
            <v>29</v>
          </cell>
          <cell r="BJ414">
            <v>0.60000000000000098</v>
          </cell>
          <cell r="BL414">
            <v>29</v>
          </cell>
          <cell r="BM414">
            <v>0.60000000000000098</v>
          </cell>
          <cell r="BO414">
            <v>0.57999999999999996</v>
          </cell>
          <cell r="BP414">
            <v>6.5</v>
          </cell>
          <cell r="BQ414">
            <v>-2.4</v>
          </cell>
          <cell r="BS414">
            <v>0.5</v>
          </cell>
          <cell r="BT414">
            <v>5.7</v>
          </cell>
          <cell r="BU414">
            <v>-2.8</v>
          </cell>
          <cell r="BW414">
            <v>0.59</v>
          </cell>
          <cell r="BX414">
            <v>1.2</v>
          </cell>
          <cell r="BY414">
            <v>-1.7</v>
          </cell>
          <cell r="CA414">
            <v>0.54</v>
          </cell>
          <cell r="CB414">
            <v>1.34</v>
          </cell>
          <cell r="CC414">
            <v>0.5</v>
          </cell>
          <cell r="CD414">
            <v>11.5</v>
          </cell>
          <cell r="CE414">
            <v>0.99</v>
          </cell>
          <cell r="CG414">
            <v>1.1499999999999999</v>
          </cell>
          <cell r="CI414">
            <v>0.92</v>
          </cell>
          <cell r="CJ414">
            <v>0.65</v>
          </cell>
          <cell r="CK414">
            <v>1422.1</v>
          </cell>
          <cell r="CL414">
            <v>1422.1</v>
          </cell>
          <cell r="CM414">
            <v>4.22</v>
          </cell>
          <cell r="CN414">
            <v>93.7</v>
          </cell>
          <cell r="CO414">
            <v>1.74</v>
          </cell>
          <cell r="CP414">
            <v>0</v>
          </cell>
          <cell r="CQ414">
            <v>0.34</v>
          </cell>
          <cell r="CR414">
            <v>0</v>
          </cell>
          <cell r="CS414">
            <v>0</v>
          </cell>
          <cell r="CT414">
            <v>0.01</v>
          </cell>
          <cell r="CU414">
            <v>93.7</v>
          </cell>
          <cell r="CV414">
            <v>115.17</v>
          </cell>
          <cell r="CW414">
            <v>444</v>
          </cell>
          <cell r="CX414">
            <v>12.5900001525879</v>
          </cell>
          <cell r="CY414">
            <v>43008</v>
          </cell>
          <cell r="CZ414">
            <v>0.85000002384185802</v>
          </cell>
          <cell r="DA414">
            <v>2</v>
          </cell>
          <cell r="DB414" t="str">
            <v>R</v>
          </cell>
          <cell r="DF414">
            <v>2</v>
          </cell>
          <cell r="DG414">
            <v>2500</v>
          </cell>
          <cell r="DH414">
            <v>50</v>
          </cell>
          <cell r="DI414">
            <v>500</v>
          </cell>
          <cell r="DJ414">
            <v>50</v>
          </cell>
          <cell r="DU414" t="str">
            <v>No Load</v>
          </cell>
          <cell r="DW414">
            <v>38890</v>
          </cell>
          <cell r="DX414" t="str">
            <v>Vella - 2012</v>
          </cell>
          <cell r="DY414">
            <v>40913</v>
          </cell>
          <cell r="DZ414">
            <v>5.99</v>
          </cell>
          <cell r="EA414" t="str">
            <v>Northern Funds</v>
          </cell>
          <cell r="EB414" t="str">
            <v>800-595-9111</v>
          </cell>
          <cell r="EC414" t="str">
            <v>www.northernfunds.com</v>
          </cell>
          <cell r="ED414" t="str">
            <v>NMIEX</v>
          </cell>
          <cell r="EE414" t="str">
            <v>FOUSA05IBT</v>
          </cell>
        </row>
        <row r="415">
          <cell r="E415" t="str">
            <v>IntS-F</v>
          </cell>
          <cell r="F415" t="str">
            <v>Vanguard Dev Mrkts Idx Inv (VDVIX)</v>
          </cell>
          <cell r="P415">
            <v>26.3</v>
          </cell>
          <cell r="Q415">
            <v>-2.0999999999999979</v>
          </cell>
          <cell r="S415">
            <v>2.2999999999999998</v>
          </cell>
          <cell r="T415">
            <v>1.6999999999999997</v>
          </cell>
          <cell r="V415">
            <v>-0.3</v>
          </cell>
          <cell r="W415">
            <v>-0.5</v>
          </cell>
          <cell r="Y415">
            <v>-5.9</v>
          </cell>
          <cell r="Z415">
            <v>-1.1000000000000005</v>
          </cell>
          <cell r="BC415">
            <v>1.6</v>
          </cell>
          <cell r="BD415">
            <v>-9.9999999999999895E-2</v>
          </cell>
          <cell r="BF415">
            <v>4.4000000000000004</v>
          </cell>
          <cell r="BG415">
            <v>0.30000000000000099</v>
          </cell>
          <cell r="BI415">
            <v>26.3</v>
          </cell>
          <cell r="BJ415">
            <v>-2.1</v>
          </cell>
          <cell r="BL415">
            <v>26.3</v>
          </cell>
          <cell r="BM415">
            <v>-2.1</v>
          </cell>
          <cell r="BO415">
            <v>0.79</v>
          </cell>
          <cell r="BP415">
            <v>8.8000000000000007</v>
          </cell>
          <cell r="BQ415">
            <v>-9.9999999999999603E-2</v>
          </cell>
          <cell r="BS415">
            <v>0.77</v>
          </cell>
          <cell r="CB415">
            <v>2.68</v>
          </cell>
          <cell r="CD415">
            <v>11.1</v>
          </cell>
          <cell r="CE415">
            <v>0.96</v>
          </cell>
          <cell r="CG415">
            <v>1.1100000000000001</v>
          </cell>
          <cell r="CI415">
            <v>0.91</v>
          </cell>
          <cell r="CJ415">
            <v>0.67</v>
          </cell>
          <cell r="CK415">
            <v>106636.5</v>
          </cell>
          <cell r="CL415">
            <v>950.2</v>
          </cell>
          <cell r="CM415">
            <v>1.07</v>
          </cell>
          <cell r="CN415">
            <v>95.2</v>
          </cell>
          <cell r="CO415">
            <v>0.06</v>
          </cell>
          <cell r="CP415">
            <v>0</v>
          </cell>
          <cell r="CQ415">
            <v>0.01</v>
          </cell>
          <cell r="CR415">
            <v>0</v>
          </cell>
          <cell r="CS415">
            <v>1.01</v>
          </cell>
          <cell r="CT415">
            <v>2.65</v>
          </cell>
          <cell r="CU415">
            <v>95.2</v>
          </cell>
          <cell r="CV415">
            <v>11</v>
          </cell>
          <cell r="CW415">
            <v>3826</v>
          </cell>
          <cell r="CX415">
            <v>8.7100000381469709</v>
          </cell>
          <cell r="CY415">
            <v>43069</v>
          </cell>
          <cell r="CZ415">
            <v>0.17000000178813901</v>
          </cell>
          <cell r="DG415">
            <v>3000</v>
          </cell>
          <cell r="DH415">
            <v>1</v>
          </cell>
          <cell r="DT415" t="str">
            <v>I</v>
          </cell>
          <cell r="DU415" t="str">
            <v>Inv</v>
          </cell>
          <cell r="DV415" t="str">
            <v>FTSE Dev All Cap ex US Transition</v>
          </cell>
          <cell r="DW415">
            <v>41627</v>
          </cell>
          <cell r="DX415" t="str">
            <v>Franquin/Perre - 2013</v>
          </cell>
          <cell r="DY415">
            <v>41327</v>
          </cell>
          <cell r="DZ415">
            <v>4.8600000000000003</v>
          </cell>
          <cell r="EA415" t="str">
            <v>Vanguard</v>
          </cell>
          <cell r="EB415" t="str">
            <v>800-662-7447</v>
          </cell>
          <cell r="EC415" t="str">
            <v>www.vanguard.com</v>
          </cell>
          <cell r="ED415" t="str">
            <v>VDVIX</v>
          </cell>
          <cell r="EE415" t="str">
            <v>F00000QKMA</v>
          </cell>
        </row>
        <row r="416">
          <cell r="E416" t="str">
            <v>IntS-R/C</v>
          </cell>
          <cell r="F416" t="str">
            <v>Regional/Country Stock Category Average</v>
          </cell>
          <cell r="G416">
            <v>8.5</v>
          </cell>
          <cell r="H416">
            <v>0</v>
          </cell>
          <cell r="P416">
            <v>36.1</v>
          </cell>
          <cell r="S416">
            <v>6</v>
          </cell>
          <cell r="V416">
            <v>-4.3</v>
          </cell>
          <cell r="Y416">
            <v>-1.9</v>
          </cell>
          <cell r="AB416">
            <v>16.8</v>
          </cell>
          <cell r="AE416">
            <v>18.8</v>
          </cell>
          <cell r="AH416">
            <v>-18.100000000000001</v>
          </cell>
          <cell r="AK416">
            <v>16.899999999999999</v>
          </cell>
          <cell r="AN416">
            <v>60.8</v>
          </cell>
          <cell r="AQ416">
            <v>-49.5</v>
          </cell>
          <cell r="AT416">
            <v>26.2</v>
          </cell>
          <cell r="AW416">
            <v>230.2</v>
          </cell>
          <cell r="AZ416">
            <v>-61.1</v>
          </cell>
          <cell r="BC416">
            <v>2.7</v>
          </cell>
          <cell r="BD416">
            <v>0</v>
          </cell>
          <cell r="BF416">
            <v>6.7</v>
          </cell>
          <cell r="BG416">
            <v>0</v>
          </cell>
          <cell r="BI416">
            <v>36.1</v>
          </cell>
          <cell r="BJ416">
            <v>0</v>
          </cell>
          <cell r="BL416">
            <v>36.1</v>
          </cell>
          <cell r="BM416">
            <v>0</v>
          </cell>
          <cell r="BO416">
            <v>1</v>
          </cell>
          <cell r="BP416">
            <v>10.4</v>
          </cell>
          <cell r="BQ416">
            <v>0</v>
          </cell>
          <cell r="BS416">
            <v>0.9</v>
          </cell>
          <cell r="BT416">
            <v>8.5</v>
          </cell>
          <cell r="BU416">
            <v>0</v>
          </cell>
          <cell r="BW416">
            <v>1</v>
          </cell>
          <cell r="BX416">
            <v>2.1</v>
          </cell>
          <cell r="BY416">
            <v>0</v>
          </cell>
          <cell r="CA416">
            <v>0.9</v>
          </cell>
          <cell r="CB416">
            <v>1.1000000000000001</v>
          </cell>
          <cell r="CC416">
            <v>0.9</v>
          </cell>
          <cell r="CD416">
            <v>16.8</v>
          </cell>
          <cell r="CG416">
            <v>1.68</v>
          </cell>
          <cell r="CI416">
            <v>0.94</v>
          </cell>
          <cell r="CJ416">
            <v>0.358333333333333</v>
          </cell>
          <cell r="CK416">
            <v>1872</v>
          </cell>
          <cell r="CL416">
            <v>716.31428571428603</v>
          </cell>
          <cell r="CM416">
            <v>3</v>
          </cell>
          <cell r="CN416">
            <v>92.225952380952407</v>
          </cell>
          <cell r="CO416">
            <v>0.40666666666666701</v>
          </cell>
          <cell r="CP416">
            <v>0.22428571428571401</v>
          </cell>
          <cell r="CQ416">
            <v>1.3095238095238101E-2</v>
          </cell>
          <cell r="CR416">
            <v>8.5714285714285701E-3</v>
          </cell>
          <cell r="CS416">
            <v>0.74214285714285699</v>
          </cell>
          <cell r="CT416">
            <v>3.37809523809524</v>
          </cell>
          <cell r="CU416">
            <v>92.234523809523793</v>
          </cell>
          <cell r="CV416">
            <v>158.1</v>
          </cell>
          <cell r="CW416">
            <v>144</v>
          </cell>
          <cell r="CX416">
            <v>37.458808898925803</v>
          </cell>
          <cell r="CZ416">
            <v>1.3400000333786</v>
          </cell>
          <cell r="ED416" t="str">
            <v>IntS-R/C</v>
          </cell>
          <cell r="EE416" t="str">
            <v>0303-IntS-R/</v>
          </cell>
        </row>
        <row r="417">
          <cell r="E417" t="str">
            <v>IntS-R/C</v>
          </cell>
          <cell r="F417" t="str">
            <v>Fidelity Japan Smaller Co (FJSCX)</v>
          </cell>
          <cell r="G417">
            <v>18.899999999999999</v>
          </cell>
          <cell r="H417">
            <v>10.4</v>
          </cell>
          <cell r="I417" t="str">
            <v>Top 5Y</v>
          </cell>
          <cell r="P417">
            <v>35.700000000000003</v>
          </cell>
          <cell r="Q417">
            <v>-0.39999999999999858</v>
          </cell>
          <cell r="S417">
            <v>8.8000000000000007</v>
          </cell>
          <cell r="T417">
            <v>2.8000000000000007</v>
          </cell>
          <cell r="V417">
            <v>14</v>
          </cell>
          <cell r="W417">
            <v>18.3</v>
          </cell>
          <cell r="X417" t="str">
            <v>Top 2015</v>
          </cell>
          <cell r="Y417">
            <v>-6.8</v>
          </cell>
          <cell r="Z417">
            <v>-4.9000000000000004</v>
          </cell>
          <cell r="AB417">
            <v>51.8</v>
          </cell>
          <cell r="AC417">
            <v>35</v>
          </cell>
          <cell r="AD417" t="str">
            <v>Top 2013</v>
          </cell>
          <cell r="AE417">
            <v>8.6999999999999993</v>
          </cell>
          <cell r="AF417">
            <v>-10.100000000000001</v>
          </cell>
          <cell r="AH417">
            <v>-5.8</v>
          </cell>
          <cell r="AI417">
            <v>12.3</v>
          </cell>
          <cell r="AJ417" t="str">
            <v>Top 2011</v>
          </cell>
          <cell r="AK417">
            <v>12.2</v>
          </cell>
          <cell r="AL417">
            <v>-4.6999999999999993</v>
          </cell>
          <cell r="AN417">
            <v>18</v>
          </cell>
          <cell r="AO417">
            <v>-42.8</v>
          </cell>
          <cell r="AQ417">
            <v>-34.5</v>
          </cell>
          <cell r="AR417">
            <v>15</v>
          </cell>
          <cell r="AS417" t="str">
            <v>Top 2008</v>
          </cell>
          <cell r="AT417">
            <v>-12.4</v>
          </cell>
          <cell r="AU417">
            <v>-38.6</v>
          </cell>
          <cell r="AW417">
            <v>352.4</v>
          </cell>
          <cell r="AX417">
            <v>122.19999999999999</v>
          </cell>
          <cell r="AY417" t="str">
            <v>Top Bull</v>
          </cell>
          <cell r="AZ417">
            <v>-58.2</v>
          </cell>
          <cell r="BA417">
            <v>2.8999999999999986</v>
          </cell>
          <cell r="BC417">
            <v>1.4</v>
          </cell>
          <cell r="BD417">
            <v>-1.3</v>
          </cell>
          <cell r="BF417">
            <v>9.1999999999999993</v>
          </cell>
          <cell r="BG417">
            <v>2.5</v>
          </cell>
          <cell r="BI417">
            <v>35.700000000000003</v>
          </cell>
          <cell r="BJ417">
            <v>-0.39999999999999902</v>
          </cell>
          <cell r="BL417">
            <v>35.700000000000003</v>
          </cell>
          <cell r="BM417">
            <v>-0.39999999999999902</v>
          </cell>
          <cell r="BO417">
            <v>1.6</v>
          </cell>
          <cell r="BP417">
            <v>18.899999999999999</v>
          </cell>
          <cell r="BQ417">
            <v>8.5</v>
          </cell>
          <cell r="BR417" t="str">
            <v>Top 3Y</v>
          </cell>
          <cell r="BS417">
            <v>0.99</v>
          </cell>
          <cell r="BT417">
            <v>18.899999999999999</v>
          </cell>
          <cell r="BU417">
            <v>10.4</v>
          </cell>
          <cell r="BV417" t="str">
            <v>Top 5Y</v>
          </cell>
          <cell r="BW417">
            <v>0.88</v>
          </cell>
          <cell r="BX417">
            <v>7.8</v>
          </cell>
          <cell r="BY417">
            <v>5.7</v>
          </cell>
          <cell r="BZ417" t="str">
            <v>Top 10Y</v>
          </cell>
          <cell r="CA417">
            <v>0.7</v>
          </cell>
          <cell r="CB417">
            <v>0.82</v>
          </cell>
          <cell r="CC417">
            <v>0.8</v>
          </cell>
          <cell r="CD417">
            <v>9.3000000000000007</v>
          </cell>
          <cell r="CE417">
            <v>0.55000000000000004</v>
          </cell>
          <cell r="CF417" t="str">
            <v>Low Cat Risk</v>
          </cell>
          <cell r="CG417">
            <v>0.93</v>
          </cell>
          <cell r="CI417">
            <v>0.48</v>
          </cell>
          <cell r="CJ417">
            <v>0.27</v>
          </cell>
          <cell r="CK417">
            <v>791.7</v>
          </cell>
          <cell r="CL417">
            <v>791.7</v>
          </cell>
          <cell r="CM417">
            <v>0</v>
          </cell>
          <cell r="CN417">
            <v>95.28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4.72</v>
          </cell>
          <cell r="CU417">
            <v>95.28</v>
          </cell>
          <cell r="CV417">
            <v>20</v>
          </cell>
          <cell r="CW417">
            <v>86</v>
          </cell>
          <cell r="CX417">
            <v>18.870000839233398</v>
          </cell>
          <cell r="CY417">
            <v>43039</v>
          </cell>
          <cell r="CZ417">
            <v>0.94999998807907104</v>
          </cell>
          <cell r="DG417">
            <v>2500</v>
          </cell>
          <cell r="DI417">
            <v>2500</v>
          </cell>
          <cell r="DU417" t="str">
            <v>No Load</v>
          </cell>
          <cell r="DW417">
            <v>35004</v>
          </cell>
          <cell r="DX417" t="str">
            <v>Jenkins - 2014</v>
          </cell>
          <cell r="DY417">
            <v>41699</v>
          </cell>
          <cell r="DZ417">
            <v>3.84</v>
          </cell>
          <cell r="EA417" t="str">
            <v>Fidelity Investments</v>
          </cell>
          <cell r="EB417" t="str">
            <v>800-544-8544</v>
          </cell>
          <cell r="EC417" t="str">
            <v>www.institutional.fidelity.com</v>
          </cell>
          <cell r="ED417" t="str">
            <v>FJSCX</v>
          </cell>
          <cell r="EE417" t="str">
            <v>FOUSA00EXW</v>
          </cell>
        </row>
        <row r="418">
          <cell r="E418" t="str">
            <v>IntS-R/C</v>
          </cell>
          <cell r="F418" t="str">
            <v>Hennessy Japan Investor (HJPNX)</v>
          </cell>
          <cell r="G418">
            <v>17.5</v>
          </cell>
          <cell r="H418">
            <v>9</v>
          </cell>
          <cell r="I418" t="str">
            <v>Top 5Y</v>
          </cell>
          <cell r="P418">
            <v>32</v>
          </cell>
          <cell r="Q418">
            <v>-4.1000000000000014</v>
          </cell>
          <cell r="S418">
            <v>11.2</v>
          </cell>
          <cell r="T418">
            <v>5.1999999999999993</v>
          </cell>
          <cell r="U418" t="str">
            <v>Top 2016</v>
          </cell>
          <cell r="V418">
            <v>12.9</v>
          </cell>
          <cell r="W418">
            <v>17.2</v>
          </cell>
          <cell r="X418" t="str">
            <v>Top 2015</v>
          </cell>
          <cell r="Y418">
            <v>6.9</v>
          </cell>
          <cell r="Z418">
            <v>8.8000000000000007</v>
          </cell>
          <cell r="AA418" t="str">
            <v>Top 2014</v>
          </cell>
          <cell r="AB418">
            <v>26.1</v>
          </cell>
          <cell r="AC418">
            <v>9.3000000000000007</v>
          </cell>
          <cell r="AD418" t="str">
            <v>Top 2013</v>
          </cell>
          <cell r="AE418">
            <v>11.6</v>
          </cell>
          <cell r="AF418">
            <v>-7.2000000000000011</v>
          </cell>
          <cell r="AH418">
            <v>0.2</v>
          </cell>
          <cell r="AI418">
            <v>18.3</v>
          </cell>
          <cell r="AJ418" t="str">
            <v>Top 2011</v>
          </cell>
          <cell r="AK418">
            <v>20.6</v>
          </cell>
          <cell r="AL418">
            <v>3.7000000000000028</v>
          </cell>
          <cell r="AN418">
            <v>9.8000000000000007</v>
          </cell>
          <cell r="AO418">
            <v>-51</v>
          </cell>
          <cell r="AQ418">
            <v>-27.5</v>
          </cell>
          <cell r="AR418">
            <v>22</v>
          </cell>
          <cell r="AS418" t="str">
            <v>Top 2008</v>
          </cell>
          <cell r="AT418">
            <v>-14.3</v>
          </cell>
          <cell r="AU418">
            <v>-40.5</v>
          </cell>
          <cell r="AW418">
            <v>309.10000000000002</v>
          </cell>
          <cell r="AX418">
            <v>78.900000000000034</v>
          </cell>
          <cell r="AZ418">
            <v>-47.2</v>
          </cell>
          <cell r="BA418">
            <v>13.899999999999999</v>
          </cell>
          <cell r="BB418" t="str">
            <v>Top Bear</v>
          </cell>
          <cell r="BC418">
            <v>1.5</v>
          </cell>
          <cell r="BD418">
            <v>-1.2</v>
          </cell>
          <cell r="BF418">
            <v>11.5</v>
          </cell>
          <cell r="BG418">
            <v>4.8</v>
          </cell>
          <cell r="BH418" t="str">
            <v>Top Q1</v>
          </cell>
          <cell r="BI418">
            <v>32</v>
          </cell>
          <cell r="BJ418">
            <v>-4.0999999999999996</v>
          </cell>
          <cell r="BL418">
            <v>32</v>
          </cell>
          <cell r="BM418">
            <v>-4.0999999999999996</v>
          </cell>
          <cell r="BO418">
            <v>0.01</v>
          </cell>
          <cell r="BP418">
            <v>18.3</v>
          </cell>
          <cell r="BQ418">
            <v>7.9</v>
          </cell>
          <cell r="BR418" t="str">
            <v>Top 3Y</v>
          </cell>
          <cell r="BS418">
            <v>0</v>
          </cell>
          <cell r="BT418">
            <v>17.5</v>
          </cell>
          <cell r="BU418">
            <v>9</v>
          </cell>
          <cell r="BV418" t="str">
            <v>Top 5Y</v>
          </cell>
          <cell r="BW418">
            <v>0</v>
          </cell>
          <cell r="BX418">
            <v>9.1</v>
          </cell>
          <cell r="BY418">
            <v>7</v>
          </cell>
          <cell r="BZ418" t="str">
            <v>Top 10Y</v>
          </cell>
          <cell r="CA418">
            <v>0.02</v>
          </cell>
          <cell r="CB418">
            <v>0.02</v>
          </cell>
          <cell r="CC418">
            <v>0</v>
          </cell>
          <cell r="CD418">
            <v>12.3</v>
          </cell>
          <cell r="CE418">
            <v>0.73</v>
          </cell>
          <cell r="CG418">
            <v>1.23</v>
          </cell>
          <cell r="CI418">
            <v>0.75</v>
          </cell>
          <cell r="CJ418">
            <v>0.37</v>
          </cell>
          <cell r="CK418">
            <v>339.9</v>
          </cell>
          <cell r="CL418">
            <v>99</v>
          </cell>
          <cell r="CM418">
            <v>0</v>
          </cell>
          <cell r="CN418">
            <v>96.21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3.79</v>
          </cell>
          <cell r="CU418">
            <v>96.21</v>
          </cell>
          <cell r="CV418">
            <v>5</v>
          </cell>
          <cell r="CW418">
            <v>25</v>
          </cell>
          <cell r="CX418">
            <v>50.310001373291001</v>
          </cell>
          <cell r="CY418">
            <v>43008</v>
          </cell>
          <cell r="CZ418">
            <v>1.4900000095367401</v>
          </cell>
          <cell r="DD418">
            <v>0.15</v>
          </cell>
          <cell r="DG418">
            <v>2500</v>
          </cell>
          <cell r="DI418">
            <v>250</v>
          </cell>
          <cell r="DU418" t="str">
            <v>Inv</v>
          </cell>
          <cell r="DW418">
            <v>37925</v>
          </cell>
          <cell r="DX418" t="str">
            <v>Takeda/Shimizu - 2006</v>
          </cell>
          <cell r="DY418">
            <v>39022</v>
          </cell>
          <cell r="DZ418">
            <v>11.17</v>
          </cell>
          <cell r="EA418" t="str">
            <v>Hennessy</v>
          </cell>
          <cell r="EB418" t="str">
            <v>800-966-4354</v>
          </cell>
          <cell r="EC418" t="str">
            <v>www.hennessyfunds.com</v>
          </cell>
          <cell r="ED418" t="str">
            <v>HJPNX</v>
          </cell>
          <cell r="EE418" t="str">
            <v>FOUSA04BFS</v>
          </cell>
        </row>
        <row r="419">
          <cell r="E419" t="str">
            <v>IntS-R/C</v>
          </cell>
          <cell r="F419" t="str">
            <v>Matthews Japan Inv (MJFOX)</v>
          </cell>
          <cell r="G419">
            <v>16</v>
          </cell>
          <cell r="H419">
            <v>7.5</v>
          </cell>
          <cell r="I419" t="str">
            <v>Top 5Y</v>
          </cell>
          <cell r="P419">
            <v>33.1</v>
          </cell>
          <cell r="Q419">
            <v>-3</v>
          </cell>
          <cell r="S419">
            <v>0.4</v>
          </cell>
          <cell r="T419">
            <v>-5.6</v>
          </cell>
          <cell r="V419">
            <v>20.8</v>
          </cell>
          <cell r="W419">
            <v>25.1</v>
          </cell>
          <cell r="X419" t="str">
            <v>Top 2015</v>
          </cell>
          <cell r="Y419">
            <v>-2.6</v>
          </cell>
          <cell r="Z419">
            <v>-0.70000000000000018</v>
          </cell>
          <cell r="AB419">
            <v>34</v>
          </cell>
          <cell r="AC419">
            <v>17.2</v>
          </cell>
          <cell r="AD419" t="str">
            <v>Top 2013</v>
          </cell>
          <cell r="AE419">
            <v>8.3000000000000007</v>
          </cell>
          <cell r="AF419">
            <v>-10.5</v>
          </cell>
          <cell r="AH419">
            <v>-7.8</v>
          </cell>
          <cell r="AI419">
            <v>10.3</v>
          </cell>
          <cell r="AJ419" t="str">
            <v>Top 2011</v>
          </cell>
          <cell r="AK419">
            <v>19.5</v>
          </cell>
          <cell r="AL419">
            <v>2.6000000000000014</v>
          </cell>
          <cell r="AN419">
            <v>10</v>
          </cell>
          <cell r="AO419">
            <v>-50.8</v>
          </cell>
          <cell r="AQ419">
            <v>-28.4</v>
          </cell>
          <cell r="AR419">
            <v>21.1</v>
          </cell>
          <cell r="AS419" t="str">
            <v>Top 2008</v>
          </cell>
          <cell r="AT419">
            <v>-11</v>
          </cell>
          <cell r="AU419">
            <v>-37.200000000000003</v>
          </cell>
          <cell r="AW419">
            <v>249.8</v>
          </cell>
          <cell r="AX419">
            <v>19.600000000000023</v>
          </cell>
          <cell r="AZ419">
            <v>-47.6</v>
          </cell>
          <cell r="BA419">
            <v>13.5</v>
          </cell>
          <cell r="BB419" t="str">
            <v>Top Bear</v>
          </cell>
          <cell r="BC419">
            <v>0.4</v>
          </cell>
          <cell r="BD419">
            <v>-2.2999999999999998</v>
          </cell>
          <cell r="BF419">
            <v>8.1999999999999993</v>
          </cell>
          <cell r="BG419">
            <v>1.5</v>
          </cell>
          <cell r="BI419">
            <v>33.1</v>
          </cell>
          <cell r="BJ419">
            <v>-3</v>
          </cell>
          <cell r="BL419">
            <v>33.1</v>
          </cell>
          <cell r="BM419">
            <v>-3</v>
          </cell>
          <cell r="BO419">
            <v>1.08</v>
          </cell>
          <cell r="BP419">
            <v>17.3</v>
          </cell>
          <cell r="BQ419">
            <v>6.9</v>
          </cell>
          <cell r="BR419" t="str">
            <v>Top 3Y</v>
          </cell>
          <cell r="BS419">
            <v>0.51</v>
          </cell>
          <cell r="BT419">
            <v>16</v>
          </cell>
          <cell r="BU419">
            <v>7.5</v>
          </cell>
          <cell r="BV419" t="str">
            <v>Top 5Y</v>
          </cell>
          <cell r="BW419">
            <v>0.48</v>
          </cell>
          <cell r="BX419">
            <v>7.1</v>
          </cell>
          <cell r="BY419">
            <v>5</v>
          </cell>
          <cell r="BZ419" t="str">
            <v>Top 10Y</v>
          </cell>
          <cell r="CA419">
            <v>0.57999999999999996</v>
          </cell>
          <cell r="CB419">
            <v>0.79</v>
          </cell>
          <cell r="CC419">
            <v>0.4</v>
          </cell>
          <cell r="CD419">
            <v>12.4</v>
          </cell>
          <cell r="CE419">
            <v>0.74</v>
          </cell>
          <cell r="CG419">
            <v>1.24</v>
          </cell>
          <cell r="CI419">
            <v>0.55000000000000004</v>
          </cell>
          <cell r="CJ419">
            <v>0.2</v>
          </cell>
          <cell r="CK419">
            <v>4111.8999999999996</v>
          </cell>
          <cell r="CL419">
            <v>2154.6</v>
          </cell>
          <cell r="CM419">
            <v>0</v>
          </cell>
          <cell r="CN419">
            <v>96.91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0.03</v>
          </cell>
          <cell r="CT419">
            <v>3.06</v>
          </cell>
          <cell r="CU419">
            <v>96.91</v>
          </cell>
          <cell r="CV419">
            <v>55.15</v>
          </cell>
          <cell r="CW419">
            <v>62</v>
          </cell>
          <cell r="CX419">
            <v>25.75</v>
          </cell>
          <cell r="CY419">
            <v>43008</v>
          </cell>
          <cell r="CZ419">
            <v>0.980000019073486</v>
          </cell>
          <cell r="DD419">
            <v>0</v>
          </cell>
          <cell r="DG419">
            <v>2500</v>
          </cell>
          <cell r="DH419">
            <v>100</v>
          </cell>
          <cell r="DI419">
            <v>500</v>
          </cell>
          <cell r="DJ419">
            <v>50</v>
          </cell>
          <cell r="DQ419" t="str">
            <v>C</v>
          </cell>
          <cell r="DU419" t="str">
            <v>Inv</v>
          </cell>
          <cell r="DW419">
            <v>36160</v>
          </cell>
          <cell r="DX419" t="str">
            <v>Ishida/Amaki - 2006</v>
          </cell>
          <cell r="DY419">
            <v>38989</v>
          </cell>
          <cell r="DZ419">
            <v>11.26</v>
          </cell>
          <cell r="EA419" t="str">
            <v>Matthews Asia Funds</v>
          </cell>
          <cell r="EB419" t="str">
            <v>800-789-2742</v>
          </cell>
          <cell r="EC419" t="str">
            <v>www.matthewsasia.com/</v>
          </cell>
          <cell r="ED419" t="str">
            <v>MJFOX</v>
          </cell>
          <cell r="EE419" t="str">
            <v>FOUSA00IDM</v>
          </cell>
        </row>
        <row r="420">
          <cell r="E420" t="str">
            <v>IntS-R/C</v>
          </cell>
          <cell r="F420" t="str">
            <v>Matthews India Inv (MINDX)</v>
          </cell>
          <cell r="G420">
            <v>15.8</v>
          </cell>
          <cell r="H420">
            <v>7.3</v>
          </cell>
          <cell r="I420" t="str">
            <v>Top 5Y</v>
          </cell>
          <cell r="P420">
            <v>35.700000000000003</v>
          </cell>
          <cell r="Q420">
            <v>-0.39999999999999858</v>
          </cell>
          <cell r="S420">
            <v>-1.3</v>
          </cell>
          <cell r="T420">
            <v>-7.3</v>
          </cell>
          <cell r="V420">
            <v>0.8</v>
          </cell>
          <cell r="W420">
            <v>5.0999999999999996</v>
          </cell>
          <cell r="Y420">
            <v>63.7</v>
          </cell>
          <cell r="Z420">
            <v>65.600000000000009</v>
          </cell>
          <cell r="AA420" t="str">
            <v>Top 2014</v>
          </cell>
          <cell r="AB420">
            <v>-6</v>
          </cell>
          <cell r="AC420">
            <v>-22.8</v>
          </cell>
          <cell r="AE420">
            <v>31.5</v>
          </cell>
          <cell r="AF420">
            <v>12.7</v>
          </cell>
          <cell r="AG420" t="str">
            <v>Top 2012</v>
          </cell>
          <cell r="AH420">
            <v>-36.5</v>
          </cell>
          <cell r="AI420">
            <v>-18.399999999999999</v>
          </cell>
          <cell r="AK420">
            <v>32.5</v>
          </cell>
          <cell r="AL420">
            <v>15.600000000000001</v>
          </cell>
          <cell r="AM420" t="str">
            <v>Top 2010</v>
          </cell>
          <cell r="AN420">
            <v>97.2</v>
          </cell>
          <cell r="AO420">
            <v>36.400000000000006</v>
          </cell>
          <cell r="AP420" t="str">
            <v>Top 2009</v>
          </cell>
          <cell r="AQ420">
            <v>-62.4</v>
          </cell>
          <cell r="AR420">
            <v>-12.899999999999999</v>
          </cell>
          <cell r="AT420">
            <v>64.099999999999994</v>
          </cell>
          <cell r="AU420">
            <v>37.899999999999991</v>
          </cell>
          <cell r="AV420" t="str">
            <v>Top 2007</v>
          </cell>
          <cell r="AW420">
            <v>455.5</v>
          </cell>
          <cell r="AX420">
            <v>225.3</v>
          </cell>
          <cell r="AY420" t="str">
            <v>Top Bull</v>
          </cell>
          <cell r="AZ420">
            <v>-66.2</v>
          </cell>
          <cell r="BA420">
            <v>-5.1000000000000014</v>
          </cell>
          <cell r="BC420">
            <v>3.9</v>
          </cell>
          <cell r="BD420">
            <v>1.2</v>
          </cell>
          <cell r="BE420" t="str">
            <v>Top M1</v>
          </cell>
          <cell r="BF420">
            <v>10</v>
          </cell>
          <cell r="BG420">
            <v>3.3</v>
          </cell>
          <cell r="BH420" t="str">
            <v>Top Q1</v>
          </cell>
          <cell r="BI420">
            <v>35.700000000000003</v>
          </cell>
          <cell r="BJ420">
            <v>-0.39999999999999902</v>
          </cell>
          <cell r="BL420">
            <v>35.700000000000003</v>
          </cell>
          <cell r="BM420">
            <v>-0.39999999999999902</v>
          </cell>
          <cell r="BO420">
            <v>0.36</v>
          </cell>
          <cell r="BP420">
            <v>10.6</v>
          </cell>
          <cell r="BQ420">
            <v>0.19999999999999901</v>
          </cell>
          <cell r="BS420">
            <v>0.34</v>
          </cell>
          <cell r="BT420">
            <v>15.8</v>
          </cell>
          <cell r="BU420">
            <v>7.3</v>
          </cell>
          <cell r="BV420" t="str">
            <v>Top 5Y</v>
          </cell>
          <cell r="BW420">
            <v>0.35</v>
          </cell>
          <cell r="BX420">
            <v>5.5</v>
          </cell>
          <cell r="BY420">
            <v>3.4</v>
          </cell>
          <cell r="BZ420" t="str">
            <v>Top 10Y</v>
          </cell>
          <cell r="CA420">
            <v>0.45</v>
          </cell>
          <cell r="CB420">
            <v>0</v>
          </cell>
          <cell r="CC420">
            <v>0.3</v>
          </cell>
          <cell r="CD420">
            <v>14.3</v>
          </cell>
          <cell r="CE420">
            <v>0.85</v>
          </cell>
          <cell r="CG420">
            <v>1.43</v>
          </cell>
          <cell r="CI420">
            <v>0.52</v>
          </cell>
          <cell r="CJ420">
            <v>0.13</v>
          </cell>
          <cell r="CK420">
            <v>2271.8000000000002</v>
          </cell>
          <cell r="CL420">
            <v>1483.4</v>
          </cell>
          <cell r="CM420">
            <v>7.36</v>
          </cell>
          <cell r="CN420">
            <v>90.3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2.35</v>
          </cell>
          <cell r="CU420">
            <v>90.3</v>
          </cell>
          <cell r="CV420">
            <v>15.76</v>
          </cell>
          <cell r="CW420">
            <v>51</v>
          </cell>
          <cell r="CX420">
            <v>44.580001831054702</v>
          </cell>
          <cell r="CY420">
            <v>43008</v>
          </cell>
          <cell r="CZ420">
            <v>1.12000000476837</v>
          </cell>
          <cell r="DD420">
            <v>0</v>
          </cell>
          <cell r="DG420">
            <v>2500</v>
          </cell>
          <cell r="DH420">
            <v>100</v>
          </cell>
          <cell r="DI420">
            <v>500</v>
          </cell>
          <cell r="DJ420">
            <v>50</v>
          </cell>
          <cell r="DU420" t="str">
            <v>Inv</v>
          </cell>
          <cell r="DW420">
            <v>38656</v>
          </cell>
          <cell r="DX420" t="str">
            <v>Shroff/Asnani - 2006</v>
          </cell>
          <cell r="DY420">
            <v>38894</v>
          </cell>
          <cell r="DZ420">
            <v>11.52</v>
          </cell>
          <cell r="EA420" t="str">
            <v>Matthews Asia Funds</v>
          </cell>
          <cell r="EB420" t="str">
            <v>800-789-2742</v>
          </cell>
          <cell r="EC420" t="str">
            <v>www.matthewsasia.com/</v>
          </cell>
          <cell r="ED420" t="str">
            <v>MINDX</v>
          </cell>
          <cell r="EE420" t="str">
            <v>FOUSA05CMI</v>
          </cell>
        </row>
        <row r="421">
          <cell r="E421" t="str">
            <v>IntS-R/C</v>
          </cell>
          <cell r="F421" t="str">
            <v>T. Rowe Price Japan (PRJPX)</v>
          </cell>
          <cell r="G421">
            <v>15</v>
          </cell>
          <cell r="H421">
            <v>6.5</v>
          </cell>
          <cell r="I421" t="str">
            <v>Top 5Y</v>
          </cell>
          <cell r="P421">
            <v>32.6</v>
          </cell>
          <cell r="Q421">
            <v>-3.5</v>
          </cell>
          <cell r="S421">
            <v>11.1</v>
          </cell>
          <cell r="T421">
            <v>5.0999999999999996</v>
          </cell>
          <cell r="U421" t="str">
            <v>Top 2016</v>
          </cell>
          <cell r="V421">
            <v>14.8</v>
          </cell>
          <cell r="W421">
            <v>19.100000000000001</v>
          </cell>
          <cell r="X421" t="str">
            <v>Top 2015</v>
          </cell>
          <cell r="Y421">
            <v>-8.6</v>
          </cell>
          <cell r="Z421">
            <v>-6.6999999999999993</v>
          </cell>
          <cell r="AB421">
            <v>29.9</v>
          </cell>
          <cell r="AC421">
            <v>13.099999999999998</v>
          </cell>
          <cell r="AD421" t="str">
            <v>Top 2013</v>
          </cell>
          <cell r="AE421">
            <v>10.6</v>
          </cell>
          <cell r="AF421">
            <v>-8.2000000000000011</v>
          </cell>
          <cell r="AH421">
            <v>-8.4</v>
          </cell>
          <cell r="AI421">
            <v>9.7000000000000011</v>
          </cell>
          <cell r="AJ421" t="str">
            <v>Top 2011</v>
          </cell>
          <cell r="AK421">
            <v>14.2</v>
          </cell>
          <cell r="AL421">
            <v>-2.6999999999999993</v>
          </cell>
          <cell r="AN421">
            <v>0.8</v>
          </cell>
          <cell r="AO421">
            <v>-60</v>
          </cell>
          <cell r="AQ421">
            <v>-31.5</v>
          </cell>
          <cell r="AR421">
            <v>18</v>
          </cell>
          <cell r="AS421" t="str">
            <v>Top 2008</v>
          </cell>
          <cell r="AT421">
            <v>-5.6</v>
          </cell>
          <cell r="AU421">
            <v>-31.799999999999997</v>
          </cell>
          <cell r="AW421">
            <v>206.8</v>
          </cell>
          <cell r="AX421">
            <v>-23.399999999999977</v>
          </cell>
          <cell r="AZ421">
            <v>-50.7</v>
          </cell>
          <cell r="BA421">
            <v>10.399999999999999</v>
          </cell>
          <cell r="BB421" t="str">
            <v>Top Bear</v>
          </cell>
          <cell r="BC421">
            <v>-0.2</v>
          </cell>
          <cell r="BD421">
            <v>-2.9</v>
          </cell>
          <cell r="BF421">
            <v>8.1</v>
          </cell>
          <cell r="BG421">
            <v>1.4</v>
          </cell>
          <cell r="BI421">
            <v>32.6</v>
          </cell>
          <cell r="BJ421">
            <v>-3.5</v>
          </cell>
          <cell r="BL421">
            <v>32.6</v>
          </cell>
          <cell r="BM421">
            <v>-3.5</v>
          </cell>
          <cell r="BO421">
            <v>0.34</v>
          </cell>
          <cell r="BP421">
            <v>19.2</v>
          </cell>
          <cell r="BQ421">
            <v>8.8000000000000007</v>
          </cell>
          <cell r="BR421" t="str">
            <v>Top 3Y</v>
          </cell>
          <cell r="BS421">
            <v>0.38</v>
          </cell>
          <cell r="BT421">
            <v>15</v>
          </cell>
          <cell r="BU421">
            <v>6.5</v>
          </cell>
          <cell r="BV421" t="str">
            <v>Top 5Y</v>
          </cell>
          <cell r="BW421">
            <v>0.51</v>
          </cell>
          <cell r="BX421">
            <v>4.9000000000000004</v>
          </cell>
          <cell r="BY421">
            <v>2.8</v>
          </cell>
          <cell r="CA421">
            <v>0.41</v>
          </cell>
          <cell r="CB421">
            <v>0.46</v>
          </cell>
          <cell r="CC421">
            <v>0.5</v>
          </cell>
          <cell r="CD421">
            <v>10.199999999999999</v>
          </cell>
          <cell r="CE421">
            <v>0.61</v>
          </cell>
          <cell r="CF421" t="str">
            <v>Low Cat Risk</v>
          </cell>
          <cell r="CG421">
            <v>1.02</v>
          </cell>
          <cell r="CI421">
            <v>0.63</v>
          </cell>
          <cell r="CJ421">
            <v>0.38</v>
          </cell>
          <cell r="CK421">
            <v>750.1</v>
          </cell>
          <cell r="CL421">
            <v>745</v>
          </cell>
          <cell r="CM421">
            <v>0</v>
          </cell>
          <cell r="CN421">
            <v>98.2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1.8</v>
          </cell>
          <cell r="CT421">
            <v>0</v>
          </cell>
          <cell r="CU421">
            <v>98.2</v>
          </cell>
          <cell r="CV421">
            <v>13.4</v>
          </cell>
          <cell r="CW421">
            <v>85</v>
          </cell>
          <cell r="CX421">
            <v>25.620000839233398</v>
          </cell>
          <cell r="CY421">
            <v>43008</v>
          </cell>
          <cell r="CZ421">
            <v>1.0199999809265099</v>
          </cell>
          <cell r="DA421">
            <v>2</v>
          </cell>
          <cell r="DB421" t="str">
            <v>R</v>
          </cell>
          <cell r="DF421">
            <v>2</v>
          </cell>
          <cell r="DG421">
            <v>2500</v>
          </cell>
          <cell r="DH421">
            <v>100</v>
          </cell>
          <cell r="DI421">
            <v>1000</v>
          </cell>
          <cell r="DJ421">
            <v>100</v>
          </cell>
          <cell r="DU421" t="str">
            <v>No Load</v>
          </cell>
          <cell r="DW421">
            <v>33602</v>
          </cell>
          <cell r="DX421" t="str">
            <v>Ciganer - 2013</v>
          </cell>
          <cell r="DY421">
            <v>41635</v>
          </cell>
          <cell r="DZ421">
            <v>4.01</v>
          </cell>
          <cell r="EA421" t="str">
            <v>T. Rowe Price</v>
          </cell>
          <cell r="EB421" t="str">
            <v>800-638-5660</v>
          </cell>
          <cell r="EC421" t="str">
            <v>www.troweprice.com</v>
          </cell>
          <cell r="ED421" t="str">
            <v>PRJPX</v>
          </cell>
          <cell r="EE421" t="str">
            <v>FOUSA00EJ1</v>
          </cell>
        </row>
        <row r="422">
          <cell r="E422" t="str">
            <v>IntS-R/C</v>
          </cell>
          <cell r="F422" t="str">
            <v>Fidelity Pacific Basin (FPBFX)</v>
          </cell>
          <cell r="G422">
            <v>14.4</v>
          </cell>
          <cell r="H422">
            <v>5.9</v>
          </cell>
          <cell r="I422" t="str">
            <v>Top 5Y</v>
          </cell>
          <cell r="P422">
            <v>40</v>
          </cell>
          <cell r="Q422">
            <v>3.8999999999999986</v>
          </cell>
          <cell r="S422">
            <v>2.9</v>
          </cell>
          <cell r="T422">
            <v>-3.1</v>
          </cell>
          <cell r="V422">
            <v>6</v>
          </cell>
          <cell r="W422">
            <v>10.3</v>
          </cell>
          <cell r="X422" t="str">
            <v>Top 2015</v>
          </cell>
          <cell r="Y422">
            <v>0.6</v>
          </cell>
          <cell r="Z422">
            <v>2.5</v>
          </cell>
          <cell r="AB422">
            <v>27.4</v>
          </cell>
          <cell r="AC422">
            <v>10.599999999999998</v>
          </cell>
          <cell r="AD422" t="str">
            <v>Top 2013</v>
          </cell>
          <cell r="AE422">
            <v>20</v>
          </cell>
          <cell r="AF422">
            <v>1.1999999999999993</v>
          </cell>
          <cell r="AH422">
            <v>-17.100000000000001</v>
          </cell>
          <cell r="AI422">
            <v>1</v>
          </cell>
          <cell r="AK422">
            <v>32.700000000000003</v>
          </cell>
          <cell r="AL422">
            <v>15.800000000000004</v>
          </cell>
          <cell r="AM422" t="str">
            <v>Top 2010</v>
          </cell>
          <cell r="AN422">
            <v>59.3</v>
          </cell>
          <cell r="AO422">
            <v>-1.5</v>
          </cell>
          <cell r="AQ422">
            <v>-55.8</v>
          </cell>
          <cell r="AR422">
            <v>-6.2999999999999972</v>
          </cell>
          <cell r="AT422">
            <v>25.2</v>
          </cell>
          <cell r="AU422">
            <v>-1</v>
          </cell>
          <cell r="AW422">
            <v>419.5</v>
          </cell>
          <cell r="AX422">
            <v>189.3</v>
          </cell>
          <cell r="AY422" t="str">
            <v>Top Bull</v>
          </cell>
          <cell r="AZ422">
            <v>-67.7</v>
          </cell>
          <cell r="BA422">
            <v>-6.6000000000000014</v>
          </cell>
          <cell r="BC422">
            <v>2.6</v>
          </cell>
          <cell r="BD422">
            <v>-0.1</v>
          </cell>
          <cell r="BF422">
            <v>10.1</v>
          </cell>
          <cell r="BG422">
            <v>3.4</v>
          </cell>
          <cell r="BH422" t="str">
            <v>Top Q1</v>
          </cell>
          <cell r="BI422">
            <v>40</v>
          </cell>
          <cell r="BJ422">
            <v>3.9</v>
          </cell>
          <cell r="BL422">
            <v>40</v>
          </cell>
          <cell r="BM422">
            <v>3.9</v>
          </cell>
          <cell r="BO422">
            <v>1.22</v>
          </cell>
          <cell r="BP422">
            <v>15.1</v>
          </cell>
          <cell r="BQ422">
            <v>4.7</v>
          </cell>
          <cell r="BR422" t="str">
            <v>Top 3Y</v>
          </cell>
          <cell r="BS422">
            <v>0.98</v>
          </cell>
          <cell r="BT422">
            <v>14.4</v>
          </cell>
          <cell r="BU422">
            <v>5.9</v>
          </cell>
          <cell r="BV422" t="str">
            <v>Top 5Y</v>
          </cell>
          <cell r="BW422">
            <v>1.66</v>
          </cell>
          <cell r="BX422">
            <v>6.2</v>
          </cell>
          <cell r="BY422">
            <v>4.0999999999999996</v>
          </cell>
          <cell r="BZ422" t="str">
            <v>Top 10Y</v>
          </cell>
          <cell r="CA422">
            <v>1.22</v>
          </cell>
          <cell r="CB422">
            <v>0.63</v>
          </cell>
          <cell r="CC422">
            <v>1.6</v>
          </cell>
          <cell r="CD422">
            <v>11.3</v>
          </cell>
          <cell r="CE422">
            <v>0.67</v>
          </cell>
          <cell r="CF422" t="str">
            <v>Low Cat Risk</v>
          </cell>
          <cell r="CG422">
            <v>1.1299999999999999</v>
          </cell>
          <cell r="CI422">
            <v>0.77</v>
          </cell>
          <cell r="CJ422">
            <v>0.47</v>
          </cell>
          <cell r="CK422">
            <v>1032.2</v>
          </cell>
          <cell r="CL422">
            <v>1032.2</v>
          </cell>
          <cell r="CM422">
            <v>0.8</v>
          </cell>
          <cell r="CN422">
            <v>96.33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2.86</v>
          </cell>
          <cell r="CU422">
            <v>96.33</v>
          </cell>
          <cell r="CV422">
            <v>36</v>
          </cell>
          <cell r="CW422">
            <v>122</v>
          </cell>
          <cell r="CX422">
            <v>22.530000686645501</v>
          </cell>
          <cell r="CY422">
            <v>43069</v>
          </cell>
          <cell r="CZ422">
            <v>1.1100000143051101</v>
          </cell>
          <cell r="DG422">
            <v>2500</v>
          </cell>
          <cell r="DI422">
            <v>2500</v>
          </cell>
          <cell r="DU422" t="str">
            <v>No Load</v>
          </cell>
          <cell r="DW422">
            <v>31686</v>
          </cell>
          <cell r="DX422" t="str">
            <v>Dance - 2013</v>
          </cell>
          <cell r="DY422">
            <v>41548</v>
          </cell>
          <cell r="DZ422">
            <v>4.25</v>
          </cell>
          <cell r="EA422" t="str">
            <v>Fidelity Investments</v>
          </cell>
          <cell r="EB422" t="str">
            <v>800-544-8544</v>
          </cell>
          <cell r="EC422" t="str">
            <v>www.institutional.fidelity.com</v>
          </cell>
          <cell r="ED422" t="str">
            <v>FPBFX</v>
          </cell>
          <cell r="EE422" t="str">
            <v>FOUSA00CI0</v>
          </cell>
        </row>
        <row r="423">
          <cell r="E423" t="str">
            <v>IntS-R/C</v>
          </cell>
          <cell r="F423" t="str">
            <v>Fidelity Nordic (FNORX)</v>
          </cell>
          <cell r="G423">
            <v>13.7</v>
          </cell>
          <cell r="H423">
            <v>5.2</v>
          </cell>
          <cell r="I423" t="str">
            <v>Top 5Y</v>
          </cell>
          <cell r="P423">
            <v>23.6</v>
          </cell>
          <cell r="Q423">
            <v>-12.5</v>
          </cell>
          <cell r="S423">
            <v>-2.5</v>
          </cell>
          <cell r="T423">
            <v>-8.5</v>
          </cell>
          <cell r="V423">
            <v>11.4</v>
          </cell>
          <cell r="W423">
            <v>15.7</v>
          </cell>
          <cell r="X423" t="str">
            <v>Top 2015</v>
          </cell>
          <cell r="Y423">
            <v>-4.9000000000000004</v>
          </cell>
          <cell r="Z423">
            <v>-3.0000000000000004</v>
          </cell>
          <cell r="AB423">
            <v>49</v>
          </cell>
          <cell r="AC423">
            <v>32.200000000000003</v>
          </cell>
          <cell r="AD423" t="str">
            <v>Top 2013</v>
          </cell>
          <cell r="AE423">
            <v>21.6</v>
          </cell>
          <cell r="AF423">
            <v>2.8000000000000007</v>
          </cell>
          <cell r="AH423">
            <v>-20.399999999999999</v>
          </cell>
          <cell r="AI423">
            <v>-2.2999999999999972</v>
          </cell>
          <cell r="AK423">
            <v>26.4</v>
          </cell>
          <cell r="AL423">
            <v>9.5</v>
          </cell>
          <cell r="AM423" t="str">
            <v>Top 2010</v>
          </cell>
          <cell r="AN423">
            <v>47.4</v>
          </cell>
          <cell r="AO423">
            <v>-13.399999999999999</v>
          </cell>
          <cell r="AQ423">
            <v>-56</v>
          </cell>
          <cell r="AR423">
            <v>-6.5</v>
          </cell>
          <cell r="AT423">
            <v>23.2</v>
          </cell>
          <cell r="AU423">
            <v>-3</v>
          </cell>
          <cell r="AW423">
            <v>328</v>
          </cell>
          <cell r="AX423">
            <v>97.800000000000011</v>
          </cell>
          <cell r="AY423" t="str">
            <v>Top Bull</v>
          </cell>
          <cell r="AZ423">
            <v>-66.900000000000006</v>
          </cell>
          <cell r="BA423">
            <v>-5.8000000000000043</v>
          </cell>
          <cell r="BC423">
            <v>2.4</v>
          </cell>
          <cell r="BD423">
            <v>-0.3</v>
          </cell>
          <cell r="BF423">
            <v>2.9</v>
          </cell>
          <cell r="BG423">
            <v>-3.8</v>
          </cell>
          <cell r="BI423">
            <v>23.6</v>
          </cell>
          <cell r="BJ423">
            <v>-12.5</v>
          </cell>
          <cell r="BL423">
            <v>23.6</v>
          </cell>
          <cell r="BM423">
            <v>-12.5</v>
          </cell>
          <cell r="BO423">
            <v>1.55</v>
          </cell>
          <cell r="BP423">
            <v>10.3</v>
          </cell>
          <cell r="BQ423">
            <v>-9.9999999999999603E-2</v>
          </cell>
          <cell r="BS423">
            <v>0.75</v>
          </cell>
          <cell r="BT423">
            <v>13.7</v>
          </cell>
          <cell r="BU423">
            <v>5.2</v>
          </cell>
          <cell r="BV423" t="str">
            <v>Top 5Y</v>
          </cell>
          <cell r="BW423">
            <v>0.91</v>
          </cell>
          <cell r="BX423">
            <v>4.2</v>
          </cell>
          <cell r="BY423">
            <v>2.1</v>
          </cell>
          <cell r="CA423">
            <v>0.84</v>
          </cell>
          <cell r="CB423">
            <v>0.92</v>
          </cell>
          <cell r="CC423">
            <v>0.9</v>
          </cell>
          <cell r="CD423">
            <v>11.9</v>
          </cell>
          <cell r="CE423">
            <v>0.71</v>
          </cell>
          <cell r="CF423" t="str">
            <v>Low Cat Risk</v>
          </cell>
          <cell r="CG423">
            <v>1.19</v>
          </cell>
          <cell r="CI423">
            <v>0.63</v>
          </cell>
          <cell r="CJ423">
            <v>0.28999999999999998</v>
          </cell>
          <cell r="CK423">
            <v>349.6</v>
          </cell>
          <cell r="CL423">
            <v>349.6</v>
          </cell>
          <cell r="CM423">
            <v>0.74</v>
          </cell>
          <cell r="CN423">
            <v>96.05</v>
          </cell>
          <cell r="CO423">
            <v>0</v>
          </cell>
          <cell r="CP423">
            <v>0</v>
          </cell>
          <cell r="CQ423">
            <v>0.17</v>
          </cell>
          <cell r="CR423">
            <v>0</v>
          </cell>
          <cell r="CS423">
            <v>1.39</v>
          </cell>
          <cell r="CT423">
            <v>1.64</v>
          </cell>
          <cell r="CU423">
            <v>96.05</v>
          </cell>
          <cell r="CV423">
            <v>69</v>
          </cell>
          <cell r="CW423">
            <v>35</v>
          </cell>
          <cell r="CX423">
            <v>42.209999084472699</v>
          </cell>
          <cell r="CY423">
            <v>43069</v>
          </cell>
          <cell r="CZ423">
            <v>0.99000000953674305</v>
          </cell>
          <cell r="DG423">
            <v>2500</v>
          </cell>
          <cell r="DI423">
            <v>2500</v>
          </cell>
          <cell r="DU423" t="str">
            <v>No Load</v>
          </cell>
          <cell r="DW423">
            <v>35004</v>
          </cell>
          <cell r="DX423" t="str">
            <v>Lindblad - 2014</v>
          </cell>
          <cell r="DY423">
            <v>41929</v>
          </cell>
          <cell r="DZ423">
            <v>3.21</v>
          </cell>
          <cell r="EA423" t="str">
            <v>Fidelity Investments</v>
          </cell>
          <cell r="EB423" t="str">
            <v>800-544-8544</v>
          </cell>
          <cell r="EC423" t="str">
            <v>www.institutional.fidelity.com</v>
          </cell>
          <cell r="ED423" t="str">
            <v>FNORX</v>
          </cell>
          <cell r="EE423" t="str">
            <v>FOUSA00EJO</v>
          </cell>
        </row>
        <row r="424">
          <cell r="E424" t="str">
            <v>IntS-R/C</v>
          </cell>
          <cell r="F424" t="str">
            <v>Matthews China Div Inv (MCDFX)</v>
          </cell>
          <cell r="G424">
            <v>12.7</v>
          </cell>
          <cell r="H424">
            <v>4.2</v>
          </cell>
          <cell r="I424" t="str">
            <v>Top 5Y</v>
          </cell>
          <cell r="P424">
            <v>37.6</v>
          </cell>
          <cell r="Q424">
            <v>1.5</v>
          </cell>
          <cell r="S424">
            <v>5.6</v>
          </cell>
          <cell r="T424">
            <v>-0.40000000000000036</v>
          </cell>
          <cell r="V424">
            <v>9.5</v>
          </cell>
          <cell r="W424">
            <v>13.8</v>
          </cell>
          <cell r="X424" t="str">
            <v>Top 2015</v>
          </cell>
          <cell r="Y424">
            <v>0.9</v>
          </cell>
          <cell r="Z424">
            <v>2.8</v>
          </cell>
          <cell r="AB424">
            <v>13.3</v>
          </cell>
          <cell r="AC424">
            <v>-3.5</v>
          </cell>
          <cell r="AE424">
            <v>27.8</v>
          </cell>
          <cell r="AF424">
            <v>9</v>
          </cell>
          <cell r="AG424" t="str">
            <v>Top 2012</v>
          </cell>
          <cell r="AH424">
            <v>-14.5</v>
          </cell>
          <cell r="AI424">
            <v>3.6000000000000014</v>
          </cell>
          <cell r="AK424">
            <v>22.5</v>
          </cell>
          <cell r="AL424">
            <v>5.6000000000000014</v>
          </cell>
          <cell r="AM424" t="str">
            <v>Top 2010</v>
          </cell>
          <cell r="BC424">
            <v>2.7</v>
          </cell>
          <cell r="BD424">
            <v>0</v>
          </cell>
          <cell r="BF424">
            <v>8.4</v>
          </cell>
          <cell r="BG424">
            <v>1.7</v>
          </cell>
          <cell r="BI424">
            <v>37.6</v>
          </cell>
          <cell r="BJ424">
            <v>1.5</v>
          </cell>
          <cell r="BL424">
            <v>37.6</v>
          </cell>
          <cell r="BM424">
            <v>1.5</v>
          </cell>
          <cell r="BO424">
            <v>3.31</v>
          </cell>
          <cell r="BP424">
            <v>16.8</v>
          </cell>
          <cell r="BQ424">
            <v>6.4</v>
          </cell>
          <cell r="BR424" t="str">
            <v>Top 3Y</v>
          </cell>
          <cell r="BS424">
            <v>2.08</v>
          </cell>
          <cell r="BT424">
            <v>12.7</v>
          </cell>
          <cell r="BU424">
            <v>4.2</v>
          </cell>
          <cell r="BV424" t="str">
            <v>Top 5Y</v>
          </cell>
          <cell r="BW424">
            <v>1.71</v>
          </cell>
          <cell r="CB424">
            <v>2.6</v>
          </cell>
          <cell r="CC424">
            <v>1.7</v>
          </cell>
          <cell r="CD424">
            <v>17.5</v>
          </cell>
          <cell r="CE424">
            <v>1.04</v>
          </cell>
          <cell r="CG424">
            <v>1.75</v>
          </cell>
          <cell r="CI424">
            <v>0.95</v>
          </cell>
          <cell r="CJ424">
            <v>0.3</v>
          </cell>
          <cell r="CK424">
            <v>314.39999999999998</v>
          </cell>
          <cell r="CL424">
            <v>260.3</v>
          </cell>
          <cell r="CM424">
            <v>7.4</v>
          </cell>
          <cell r="CN424">
            <v>88.89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1.43</v>
          </cell>
          <cell r="CT424">
            <v>2.2799999999999998</v>
          </cell>
          <cell r="CU424">
            <v>88.89</v>
          </cell>
          <cell r="CV424">
            <v>72.959999999999994</v>
          </cell>
          <cell r="CW424">
            <v>49</v>
          </cell>
          <cell r="CX424">
            <v>35.5</v>
          </cell>
          <cell r="CY424">
            <v>43008</v>
          </cell>
          <cell r="CZ424">
            <v>1.2200000286102299</v>
          </cell>
          <cell r="DD424">
            <v>0</v>
          </cell>
          <cell r="DG424">
            <v>2500</v>
          </cell>
          <cell r="DH424">
            <v>100</v>
          </cell>
          <cell r="DI424">
            <v>500</v>
          </cell>
          <cell r="DJ424">
            <v>50</v>
          </cell>
          <cell r="DU424" t="str">
            <v>Inv</v>
          </cell>
          <cell r="DW424">
            <v>40147</v>
          </cell>
          <cell r="DX424" t="str">
            <v>Zhang/Zhang - 2012</v>
          </cell>
          <cell r="DY424">
            <v>41026</v>
          </cell>
          <cell r="DZ424">
            <v>5.68</v>
          </cell>
          <cell r="EA424" t="str">
            <v>Matthews Asia Funds</v>
          </cell>
          <cell r="EB424" t="str">
            <v>800-789-2742</v>
          </cell>
          <cell r="EC424" t="str">
            <v>www.matthewsasia.com/</v>
          </cell>
          <cell r="ED424" t="str">
            <v>MCDFX</v>
          </cell>
          <cell r="EE424" t="str">
            <v>F0000043UE</v>
          </cell>
        </row>
        <row r="425">
          <cell r="E425" t="str">
            <v>IntS-R/C</v>
          </cell>
          <cell r="F425" t="str">
            <v>Fidelity China Region (FHKCX)</v>
          </cell>
          <cell r="G425">
            <v>11.9</v>
          </cell>
          <cell r="H425">
            <v>3.4</v>
          </cell>
          <cell r="P425">
            <v>51.9</v>
          </cell>
          <cell r="Q425">
            <v>15.799999999999997</v>
          </cell>
          <cell r="R425" t="str">
            <v>Top 2017</v>
          </cell>
          <cell r="S425">
            <v>-5.3</v>
          </cell>
          <cell r="T425">
            <v>-11.3</v>
          </cell>
          <cell r="V425">
            <v>-4.5</v>
          </cell>
          <cell r="W425">
            <v>-0.20000000000000018</v>
          </cell>
          <cell r="Y425">
            <v>4.4000000000000004</v>
          </cell>
          <cell r="Z425">
            <v>6.3000000000000007</v>
          </cell>
          <cell r="AA425" t="str">
            <v>Top 2014</v>
          </cell>
          <cell r="AB425">
            <v>22.1</v>
          </cell>
          <cell r="AC425">
            <v>5.3000000000000007</v>
          </cell>
          <cell r="AE425">
            <v>22.9</v>
          </cell>
          <cell r="AF425">
            <v>4.0999999999999979</v>
          </cell>
          <cell r="AH425">
            <v>-20.399999999999999</v>
          </cell>
          <cell r="AI425">
            <v>-2.2999999999999972</v>
          </cell>
          <cell r="AK425">
            <v>18</v>
          </cell>
          <cell r="AL425">
            <v>1.1000000000000014</v>
          </cell>
          <cell r="AN425">
            <v>65.5</v>
          </cell>
          <cell r="AO425">
            <v>4.7000000000000028</v>
          </cell>
          <cell r="AQ425">
            <v>-44.9</v>
          </cell>
          <cell r="AR425">
            <v>4.6000000000000014</v>
          </cell>
          <cell r="AT425">
            <v>46.2</v>
          </cell>
          <cell r="AU425">
            <v>20.000000000000004</v>
          </cell>
          <cell r="AV425" t="str">
            <v>Top 2007</v>
          </cell>
          <cell r="AW425">
            <v>273</v>
          </cell>
          <cell r="AX425">
            <v>42.800000000000011</v>
          </cell>
          <cell r="AZ425">
            <v>-57.1</v>
          </cell>
          <cell r="BA425">
            <v>4</v>
          </cell>
          <cell r="BC425">
            <v>2.7</v>
          </cell>
          <cell r="BD425">
            <v>0</v>
          </cell>
          <cell r="BF425">
            <v>9.9</v>
          </cell>
          <cell r="BG425">
            <v>3.2</v>
          </cell>
          <cell r="BH425" t="str">
            <v>Top Q1</v>
          </cell>
          <cell r="BI425">
            <v>51.9</v>
          </cell>
          <cell r="BJ425">
            <v>15.8</v>
          </cell>
          <cell r="BK425" t="str">
            <v>Top YTD</v>
          </cell>
          <cell r="BL425">
            <v>51.9</v>
          </cell>
          <cell r="BM425">
            <v>15.8</v>
          </cell>
          <cell r="BN425" t="str">
            <v>Top 1Y</v>
          </cell>
          <cell r="BO425">
            <v>0.18</v>
          </cell>
          <cell r="BP425">
            <v>11.2</v>
          </cell>
          <cell r="BQ425">
            <v>0.79999999999999905</v>
          </cell>
          <cell r="BS425">
            <v>1.19</v>
          </cell>
          <cell r="BT425">
            <v>11.9</v>
          </cell>
          <cell r="BU425">
            <v>3.4</v>
          </cell>
          <cell r="BW425">
            <v>1.87</v>
          </cell>
          <cell r="BX425">
            <v>6.3</v>
          </cell>
          <cell r="BY425">
            <v>4.2</v>
          </cell>
          <cell r="BZ425" t="str">
            <v>Top 10Y</v>
          </cell>
          <cell r="CA425">
            <v>1.1399999999999999</v>
          </cell>
          <cell r="CB425">
            <v>0.39</v>
          </cell>
          <cell r="CC425">
            <v>1.8</v>
          </cell>
          <cell r="CD425">
            <v>22</v>
          </cell>
          <cell r="CE425">
            <v>1.31</v>
          </cell>
          <cell r="CG425">
            <v>2.2000000000000002</v>
          </cell>
          <cell r="CI425">
            <v>1.25</v>
          </cell>
          <cell r="CJ425">
            <v>0.33</v>
          </cell>
          <cell r="CK425">
            <v>1483.7</v>
          </cell>
          <cell r="CL425">
            <v>1380.9</v>
          </cell>
          <cell r="CM425">
            <v>0</v>
          </cell>
          <cell r="CN425">
            <v>94</v>
          </cell>
          <cell r="CO425">
            <v>0.76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5.24</v>
          </cell>
          <cell r="CU425">
            <v>94</v>
          </cell>
          <cell r="CV425">
            <v>68</v>
          </cell>
          <cell r="CW425">
            <v>85</v>
          </cell>
          <cell r="CX425">
            <v>40.709999084472699</v>
          </cell>
          <cell r="CY425">
            <v>43069</v>
          </cell>
          <cell r="CZ425">
            <v>1</v>
          </cell>
          <cell r="DG425">
            <v>2500</v>
          </cell>
          <cell r="DI425">
            <v>2500</v>
          </cell>
          <cell r="DU425" t="str">
            <v>No Load</v>
          </cell>
          <cell r="DW425">
            <v>35004</v>
          </cell>
          <cell r="DX425" t="str">
            <v>Bao - 2011</v>
          </cell>
          <cell r="DY425">
            <v>40817</v>
          </cell>
          <cell r="DZ425">
            <v>6.25</v>
          </cell>
          <cell r="EA425" t="str">
            <v>Fidelity Investments</v>
          </cell>
          <cell r="EB425" t="str">
            <v>800-544-8544</v>
          </cell>
          <cell r="EC425" t="str">
            <v>www.institutional.fidelity.com</v>
          </cell>
          <cell r="ED425" t="str">
            <v>FHKCX</v>
          </cell>
          <cell r="EE425" t="str">
            <v>FOUSA00BM2</v>
          </cell>
        </row>
        <row r="426">
          <cell r="E426" t="str">
            <v>IntS-R/C</v>
          </cell>
          <cell r="F426" t="str">
            <v>Matthews Asia Growth Inv (MPACX)</v>
          </cell>
          <cell r="G426">
            <v>11.2</v>
          </cell>
          <cell r="H426">
            <v>2.7</v>
          </cell>
          <cell r="P426">
            <v>39.299999999999997</v>
          </cell>
          <cell r="Q426">
            <v>3.1999999999999957</v>
          </cell>
          <cell r="S426">
            <v>0.9</v>
          </cell>
          <cell r="T426">
            <v>-5.0999999999999996</v>
          </cell>
          <cell r="V426">
            <v>-0.1</v>
          </cell>
          <cell r="W426">
            <v>4.2</v>
          </cell>
          <cell r="Y426">
            <v>1.4</v>
          </cell>
          <cell r="Z426">
            <v>3.3</v>
          </cell>
          <cell r="AB426">
            <v>19.3</v>
          </cell>
          <cell r="AC426">
            <v>2.5</v>
          </cell>
          <cell r="AE426">
            <v>17.399999999999999</v>
          </cell>
          <cell r="AF426">
            <v>-1.4000000000000021</v>
          </cell>
          <cell r="AH426">
            <v>-12.7</v>
          </cell>
          <cell r="AI426">
            <v>5.4000000000000021</v>
          </cell>
          <cell r="AK426">
            <v>26.8</v>
          </cell>
          <cell r="AL426">
            <v>9.9000000000000021</v>
          </cell>
          <cell r="AM426" t="str">
            <v>Top 2010</v>
          </cell>
          <cell r="AN426">
            <v>44.8</v>
          </cell>
          <cell r="AO426">
            <v>-16</v>
          </cell>
          <cell r="AQ426">
            <v>-37.5</v>
          </cell>
          <cell r="AR426">
            <v>12</v>
          </cell>
          <cell r="AS426" t="str">
            <v>Top 2008</v>
          </cell>
          <cell r="AT426">
            <v>11.9</v>
          </cell>
          <cell r="AU426">
            <v>-14.299999999999999</v>
          </cell>
          <cell r="AW426">
            <v>296.10000000000002</v>
          </cell>
          <cell r="AX426">
            <v>65.900000000000034</v>
          </cell>
          <cell r="AZ426">
            <v>-53.6</v>
          </cell>
          <cell r="BA426">
            <v>7.5</v>
          </cell>
          <cell r="BB426" t="str">
            <v>Top Bear</v>
          </cell>
          <cell r="BC426">
            <v>4.3</v>
          </cell>
          <cell r="BD426">
            <v>1.6</v>
          </cell>
          <cell r="BE426" t="str">
            <v>Top M1</v>
          </cell>
          <cell r="BF426">
            <v>9.6</v>
          </cell>
          <cell r="BG426">
            <v>2.9</v>
          </cell>
          <cell r="BI426">
            <v>39.299999999999997</v>
          </cell>
          <cell r="BJ426">
            <v>3.2</v>
          </cell>
          <cell r="BL426">
            <v>39.299999999999997</v>
          </cell>
          <cell r="BM426">
            <v>3.2</v>
          </cell>
          <cell r="BO426">
            <v>2.0099999999999998</v>
          </cell>
          <cell r="BP426">
            <v>12</v>
          </cell>
          <cell r="BQ426">
            <v>1.6</v>
          </cell>
          <cell r="BS426">
            <v>0.83</v>
          </cell>
          <cell r="BT426">
            <v>11.2</v>
          </cell>
          <cell r="BU426">
            <v>2.7</v>
          </cell>
          <cell r="BW426">
            <v>0.79</v>
          </cell>
          <cell r="BX426">
            <v>7.2</v>
          </cell>
          <cell r="BY426">
            <v>5.0999999999999996</v>
          </cell>
          <cell r="BZ426" t="str">
            <v>Top 10Y</v>
          </cell>
          <cell r="CA426">
            <v>0.68</v>
          </cell>
          <cell r="CB426">
            <v>0.56000000000000005</v>
          </cell>
          <cell r="CC426">
            <v>0.7</v>
          </cell>
          <cell r="CD426">
            <v>11.9</v>
          </cell>
          <cell r="CE426">
            <v>0.71</v>
          </cell>
          <cell r="CF426" t="str">
            <v>Low Cat Risk</v>
          </cell>
          <cell r="CG426">
            <v>1.19</v>
          </cell>
          <cell r="CI426">
            <v>0.79</v>
          </cell>
          <cell r="CJ426">
            <v>0.44</v>
          </cell>
          <cell r="CK426">
            <v>847.7</v>
          </cell>
          <cell r="CL426">
            <v>554</v>
          </cell>
          <cell r="CM426">
            <v>0</v>
          </cell>
          <cell r="CN426">
            <v>97.49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0.02</v>
          </cell>
          <cell r="CT426">
            <v>2.5</v>
          </cell>
          <cell r="CU426">
            <v>97.49</v>
          </cell>
          <cell r="CV426">
            <v>13.61</v>
          </cell>
          <cell r="CW426">
            <v>58</v>
          </cell>
          <cell r="CX426">
            <v>35.490001678466797</v>
          </cell>
          <cell r="CY426">
            <v>43008</v>
          </cell>
          <cell r="CZ426">
            <v>1.1399999856948899</v>
          </cell>
          <cell r="DD426">
            <v>0</v>
          </cell>
          <cell r="DG426">
            <v>2500</v>
          </cell>
          <cell r="DH426">
            <v>100</v>
          </cell>
          <cell r="DI426">
            <v>500</v>
          </cell>
          <cell r="DJ426">
            <v>50</v>
          </cell>
          <cell r="DU426" t="str">
            <v>Inv</v>
          </cell>
          <cell r="DW426">
            <v>37925</v>
          </cell>
          <cell r="DX426" t="str">
            <v>Ishida/Shroff - 2007</v>
          </cell>
          <cell r="DY426">
            <v>39083</v>
          </cell>
          <cell r="DZ426">
            <v>11.01</v>
          </cell>
          <cell r="EA426" t="str">
            <v>Matthews Asia Funds</v>
          </cell>
          <cell r="EB426" t="str">
            <v>800-789-2742</v>
          </cell>
          <cell r="EC426" t="str">
            <v>www.matthewsasia.com/</v>
          </cell>
          <cell r="ED426" t="str">
            <v>MPACX</v>
          </cell>
          <cell r="EE426" t="str">
            <v>FOUSA04BCE</v>
          </cell>
        </row>
        <row r="427">
          <cell r="E427" t="str">
            <v>IntS-R/C</v>
          </cell>
          <cell r="F427" t="str">
            <v>Matthews Korea Inv (MAKOX)</v>
          </cell>
          <cell r="G427">
            <v>11.1</v>
          </cell>
          <cell r="H427">
            <v>2.6</v>
          </cell>
          <cell r="P427">
            <v>43.7</v>
          </cell>
          <cell r="Q427">
            <v>7.6000000000000014</v>
          </cell>
          <cell r="R427" t="str">
            <v>Top 2017</v>
          </cell>
          <cell r="S427">
            <v>-6.4</v>
          </cell>
          <cell r="T427">
            <v>-12.4</v>
          </cell>
          <cell r="V427">
            <v>15.1</v>
          </cell>
          <cell r="W427">
            <v>19.399999999999999</v>
          </cell>
          <cell r="X427" t="str">
            <v>Top 2015</v>
          </cell>
          <cell r="Y427">
            <v>-0.8</v>
          </cell>
          <cell r="Z427">
            <v>1.0999999999999999</v>
          </cell>
          <cell r="AB427">
            <v>10.1</v>
          </cell>
          <cell r="AC427">
            <v>-6.7000000000000011</v>
          </cell>
          <cell r="AE427">
            <v>24</v>
          </cell>
          <cell r="AF427">
            <v>5.1999999999999993</v>
          </cell>
          <cell r="AG427" t="str">
            <v>Top 2012</v>
          </cell>
          <cell r="AH427">
            <v>-6.5</v>
          </cell>
          <cell r="AI427">
            <v>11.600000000000001</v>
          </cell>
          <cell r="AJ427" t="str">
            <v>Top 2011</v>
          </cell>
          <cell r="AK427">
            <v>21.8</v>
          </cell>
          <cell r="AL427">
            <v>4.9000000000000021</v>
          </cell>
          <cell r="AM427" t="str">
            <v>Top 2010</v>
          </cell>
          <cell r="AN427">
            <v>62.9</v>
          </cell>
          <cell r="AO427">
            <v>2.1000000000000014</v>
          </cell>
          <cell r="AQ427">
            <v>-52.7</v>
          </cell>
          <cell r="AR427">
            <v>-3.2000000000000028</v>
          </cell>
          <cell r="AT427">
            <v>18.8</v>
          </cell>
          <cell r="AU427">
            <v>-7.3999999999999986</v>
          </cell>
          <cell r="AW427">
            <v>418.6</v>
          </cell>
          <cell r="AX427">
            <v>188.40000000000003</v>
          </cell>
          <cell r="AY427" t="str">
            <v>Top Bull</v>
          </cell>
          <cell r="AZ427">
            <v>-67.400000000000006</v>
          </cell>
          <cell r="BA427">
            <v>-6.3000000000000043</v>
          </cell>
          <cell r="BC427">
            <v>2</v>
          </cell>
          <cell r="BD427">
            <v>-0.7</v>
          </cell>
          <cell r="BF427">
            <v>12.9</v>
          </cell>
          <cell r="BG427">
            <v>6.2</v>
          </cell>
          <cell r="BH427" t="str">
            <v>Top Q1</v>
          </cell>
          <cell r="BI427">
            <v>43.7</v>
          </cell>
          <cell r="BJ427">
            <v>7.6</v>
          </cell>
          <cell r="BK427" t="str">
            <v>Top YTD</v>
          </cell>
          <cell r="BL427">
            <v>43.7</v>
          </cell>
          <cell r="BM427">
            <v>7.6</v>
          </cell>
          <cell r="BN427" t="str">
            <v>Top 1Y</v>
          </cell>
          <cell r="BO427">
            <v>1.68</v>
          </cell>
          <cell r="BP427">
            <v>15.7</v>
          </cell>
          <cell r="BQ427">
            <v>5.3</v>
          </cell>
          <cell r="BR427" t="str">
            <v>Top 3Y</v>
          </cell>
          <cell r="BS427">
            <v>1.81</v>
          </cell>
          <cell r="BT427">
            <v>11.1</v>
          </cell>
          <cell r="BU427">
            <v>2.6</v>
          </cell>
          <cell r="BW427">
            <v>1.51</v>
          </cell>
          <cell r="BX427">
            <v>6.3</v>
          </cell>
          <cell r="BY427">
            <v>4.2</v>
          </cell>
          <cell r="BZ427" t="str">
            <v>Top 10Y</v>
          </cell>
          <cell r="CA427">
            <v>1.1599999999999999</v>
          </cell>
          <cell r="CB427">
            <v>3.98</v>
          </cell>
          <cell r="CC427">
            <v>1.5</v>
          </cell>
          <cell r="CD427">
            <v>14.4</v>
          </cell>
          <cell r="CE427">
            <v>0.86</v>
          </cell>
          <cell r="CG427">
            <v>1.44</v>
          </cell>
          <cell r="CI427">
            <v>0.68</v>
          </cell>
          <cell r="CJ427">
            <v>0.22</v>
          </cell>
          <cell r="CK427">
            <v>225</v>
          </cell>
          <cell r="CL427">
            <v>192.5</v>
          </cell>
          <cell r="CM427">
            <v>0</v>
          </cell>
          <cell r="CN427">
            <v>93.61</v>
          </cell>
          <cell r="CO427">
            <v>5.31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1.08</v>
          </cell>
          <cell r="CU427">
            <v>93.61</v>
          </cell>
          <cell r="CV427">
            <v>34.729999999999997</v>
          </cell>
          <cell r="CW427">
            <v>44</v>
          </cell>
          <cell r="CX427">
            <v>45.069999694824197</v>
          </cell>
          <cell r="CY427">
            <v>43008</v>
          </cell>
          <cell r="CZ427">
            <v>1.1499999761581401</v>
          </cell>
          <cell r="DD427">
            <v>0</v>
          </cell>
          <cell r="DG427">
            <v>2500</v>
          </cell>
          <cell r="DH427">
            <v>100</v>
          </cell>
          <cell r="DI427">
            <v>500</v>
          </cell>
          <cell r="DJ427">
            <v>50</v>
          </cell>
          <cell r="DU427" t="str">
            <v>Inv</v>
          </cell>
          <cell r="DW427">
            <v>34702</v>
          </cell>
          <cell r="DX427" t="str">
            <v>Oh/Han - 2007</v>
          </cell>
          <cell r="DY427">
            <v>39083</v>
          </cell>
          <cell r="DZ427">
            <v>11.01</v>
          </cell>
          <cell r="EA427" t="str">
            <v>Matthews Asia Funds</v>
          </cell>
          <cell r="EB427" t="str">
            <v>800-789-2742</v>
          </cell>
          <cell r="EC427" t="str">
            <v>www.matthewsasia.com/</v>
          </cell>
          <cell r="ED427" t="str">
            <v>MAKOX</v>
          </cell>
          <cell r="EE427" t="str">
            <v>FOUSA00CA1</v>
          </cell>
        </row>
        <row r="428">
          <cell r="E428" t="str">
            <v>IntS-R/C</v>
          </cell>
          <cell r="F428" t="str">
            <v>Fidelity Japan (FJPNX)</v>
          </cell>
          <cell r="G428">
            <v>10.4</v>
          </cell>
          <cell r="H428">
            <v>1.9</v>
          </cell>
          <cell r="P428">
            <v>30.1</v>
          </cell>
          <cell r="Q428">
            <v>-6</v>
          </cell>
          <cell r="S428">
            <v>2.6</v>
          </cell>
          <cell r="T428">
            <v>-3.4</v>
          </cell>
          <cell r="V428">
            <v>8.6</v>
          </cell>
          <cell r="W428">
            <v>12.899999999999999</v>
          </cell>
          <cell r="X428" t="str">
            <v>Top 2015</v>
          </cell>
          <cell r="Y428">
            <v>-8.5</v>
          </cell>
          <cell r="Z428">
            <v>-6.6</v>
          </cell>
          <cell r="AB428">
            <v>23.6</v>
          </cell>
          <cell r="AC428">
            <v>6.8000000000000007</v>
          </cell>
          <cell r="AE428">
            <v>9.4</v>
          </cell>
          <cell r="AF428">
            <v>-9.4</v>
          </cell>
          <cell r="AH428">
            <v>-15.9</v>
          </cell>
          <cell r="AI428">
            <v>2.2000000000000011</v>
          </cell>
          <cell r="AK428">
            <v>14.6</v>
          </cell>
          <cell r="AL428">
            <v>-2.2999999999999989</v>
          </cell>
          <cell r="AN428">
            <v>15.3</v>
          </cell>
          <cell r="AO428">
            <v>-45.5</v>
          </cell>
          <cell r="AQ428">
            <v>-36.9</v>
          </cell>
          <cell r="AR428">
            <v>12.600000000000001</v>
          </cell>
          <cell r="AS428" t="str">
            <v>Top 2008</v>
          </cell>
          <cell r="AT428">
            <v>-2.7</v>
          </cell>
          <cell r="AU428">
            <v>-28.9</v>
          </cell>
          <cell r="AW428">
            <v>149.69999999999999</v>
          </cell>
          <cell r="AX428">
            <v>-80.5</v>
          </cell>
          <cell r="AZ428">
            <v>-53.2</v>
          </cell>
          <cell r="BA428">
            <v>7.8999999999999986</v>
          </cell>
          <cell r="BB428" t="str">
            <v>Top Bear</v>
          </cell>
          <cell r="BC428">
            <v>-0.5</v>
          </cell>
          <cell r="BD428">
            <v>-3.2</v>
          </cell>
          <cell r="BF428">
            <v>8.9</v>
          </cell>
          <cell r="BG428">
            <v>2.2000000000000002</v>
          </cell>
          <cell r="BI428">
            <v>30.1</v>
          </cell>
          <cell r="BJ428">
            <v>-6</v>
          </cell>
          <cell r="BL428">
            <v>30.1</v>
          </cell>
          <cell r="BM428">
            <v>-6</v>
          </cell>
          <cell r="BO428">
            <v>0.4</v>
          </cell>
          <cell r="BP428">
            <v>13.2</v>
          </cell>
          <cell r="BQ428">
            <v>2.8</v>
          </cell>
          <cell r="BS428">
            <v>0.27</v>
          </cell>
          <cell r="BT428">
            <v>10.4</v>
          </cell>
          <cell r="BU428">
            <v>1.9</v>
          </cell>
          <cell r="BW428">
            <v>0.25</v>
          </cell>
          <cell r="BX428">
            <v>2.2999999999999998</v>
          </cell>
          <cell r="BY428">
            <v>0.2</v>
          </cell>
          <cell r="CA428">
            <v>0.49</v>
          </cell>
          <cell r="CB428">
            <v>0.69</v>
          </cell>
          <cell r="CC428">
            <v>0.2</v>
          </cell>
          <cell r="CD428">
            <v>11.6</v>
          </cell>
          <cell r="CE428">
            <v>0.69</v>
          </cell>
          <cell r="CF428" t="str">
            <v>Low Cat Risk</v>
          </cell>
          <cell r="CG428">
            <v>1.1599999999999999</v>
          </cell>
          <cell r="CI428">
            <v>0.85</v>
          </cell>
          <cell r="CJ428">
            <v>0.53</v>
          </cell>
          <cell r="CK428">
            <v>407.7</v>
          </cell>
          <cell r="CL428">
            <v>188.4</v>
          </cell>
          <cell r="CM428">
            <v>0</v>
          </cell>
          <cell r="CN428">
            <v>98.58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1.42</v>
          </cell>
          <cell r="CU428">
            <v>98.58</v>
          </cell>
          <cell r="CV428">
            <v>23</v>
          </cell>
          <cell r="CW428">
            <v>87</v>
          </cell>
          <cell r="CX428">
            <v>32.939998626708999</v>
          </cell>
          <cell r="CY428">
            <v>43069</v>
          </cell>
          <cell r="CZ428">
            <v>0.81999999284744296</v>
          </cell>
          <cell r="DG428">
            <v>2500</v>
          </cell>
          <cell r="DI428">
            <v>2500</v>
          </cell>
          <cell r="DU428" t="str">
            <v>No Load</v>
          </cell>
          <cell r="DW428">
            <v>33862</v>
          </cell>
          <cell r="DX428" t="str">
            <v>Neureiter - 2014</v>
          </cell>
          <cell r="DY428">
            <v>41699</v>
          </cell>
          <cell r="DZ428">
            <v>3.84</v>
          </cell>
          <cell r="EA428" t="str">
            <v>Fidelity Investments</v>
          </cell>
          <cell r="EB428" t="str">
            <v>800-544-8544</v>
          </cell>
          <cell r="EC428" t="str">
            <v>www.institutional.fidelity.com</v>
          </cell>
          <cell r="ED428" t="str">
            <v>FJPNX</v>
          </cell>
          <cell r="EE428" t="str">
            <v>FOUSA00CFH</v>
          </cell>
        </row>
        <row r="429">
          <cell r="E429" t="str">
            <v>IntS-R/C</v>
          </cell>
          <cell r="F429" t="str">
            <v>Matthews Asia Dividend Inv (MAPIX)</v>
          </cell>
          <cell r="G429">
            <v>10</v>
          </cell>
          <cell r="H429">
            <v>1.5</v>
          </cell>
          <cell r="P429">
            <v>34.6</v>
          </cell>
          <cell r="Q429">
            <v>-1.5</v>
          </cell>
          <cell r="S429">
            <v>4.0999999999999996</v>
          </cell>
          <cell r="T429">
            <v>-1.9000000000000004</v>
          </cell>
          <cell r="V429">
            <v>3.8</v>
          </cell>
          <cell r="W429">
            <v>8.1</v>
          </cell>
          <cell r="Y429">
            <v>-0.4</v>
          </cell>
          <cell r="Z429">
            <v>1.5</v>
          </cell>
          <cell r="AB429">
            <v>11.2</v>
          </cell>
          <cell r="AC429">
            <v>-5.6000000000000014</v>
          </cell>
          <cell r="AE429">
            <v>21.6</v>
          </cell>
          <cell r="AF429">
            <v>2.8000000000000007</v>
          </cell>
          <cell r="AH429">
            <v>-10.1</v>
          </cell>
          <cell r="AI429">
            <v>8.0000000000000018</v>
          </cell>
          <cell r="AJ429" t="str">
            <v>Top 2011</v>
          </cell>
          <cell r="AK429">
            <v>22.8</v>
          </cell>
          <cell r="AL429">
            <v>5.9000000000000021</v>
          </cell>
          <cell r="AM429" t="str">
            <v>Top 2010</v>
          </cell>
          <cell r="AN429">
            <v>47.5</v>
          </cell>
          <cell r="AO429">
            <v>-13.299999999999997</v>
          </cell>
          <cell r="AQ429">
            <v>-26</v>
          </cell>
          <cell r="AR429">
            <v>23.5</v>
          </cell>
          <cell r="AS429" t="str">
            <v>Top 2008</v>
          </cell>
          <cell r="AT429">
            <v>18</v>
          </cell>
          <cell r="AU429">
            <v>-8.1999999999999993</v>
          </cell>
          <cell r="AW429">
            <v>259.3</v>
          </cell>
          <cell r="AX429">
            <v>29.100000000000023</v>
          </cell>
          <cell r="AZ429">
            <v>-34.799999999999997</v>
          </cell>
          <cell r="BA429">
            <v>26.300000000000004</v>
          </cell>
          <cell r="BB429" t="str">
            <v>Top Bear</v>
          </cell>
          <cell r="BC429">
            <v>2.2000000000000002</v>
          </cell>
          <cell r="BD429">
            <v>-0.5</v>
          </cell>
          <cell r="BF429">
            <v>8.8000000000000007</v>
          </cell>
          <cell r="BG429">
            <v>2.1</v>
          </cell>
          <cell r="BI429">
            <v>34.6</v>
          </cell>
          <cell r="BJ429">
            <v>-1.5</v>
          </cell>
          <cell r="BL429">
            <v>34.6</v>
          </cell>
          <cell r="BM429">
            <v>-1.5</v>
          </cell>
          <cell r="BO429">
            <v>2.0299999999999998</v>
          </cell>
          <cell r="BP429">
            <v>13.3</v>
          </cell>
          <cell r="BQ429">
            <v>2.9</v>
          </cell>
          <cell r="BR429" t="str">
            <v>Top 3Y</v>
          </cell>
          <cell r="BS429">
            <v>1.39</v>
          </cell>
          <cell r="BT429">
            <v>10</v>
          </cell>
          <cell r="BU429">
            <v>1.5</v>
          </cell>
          <cell r="BW429">
            <v>1.33</v>
          </cell>
          <cell r="BX429">
            <v>9</v>
          </cell>
          <cell r="BY429">
            <v>6.9</v>
          </cell>
          <cell r="BZ429" t="str">
            <v>Top 10Y</v>
          </cell>
          <cell r="CA429">
            <v>1.31</v>
          </cell>
          <cell r="CB429">
            <v>3.42</v>
          </cell>
          <cell r="CC429">
            <v>1.3</v>
          </cell>
          <cell r="CD429">
            <v>11</v>
          </cell>
          <cell r="CE429">
            <v>0.65</v>
          </cell>
          <cell r="CF429" t="str">
            <v>Low Cat Risk</v>
          </cell>
          <cell r="CG429">
            <v>1.1000000000000001</v>
          </cell>
          <cell r="CI429">
            <v>0.72</v>
          </cell>
          <cell r="CJ429">
            <v>0.44</v>
          </cell>
          <cell r="CK429">
            <v>7002.5</v>
          </cell>
          <cell r="CL429">
            <v>3713.1</v>
          </cell>
          <cell r="CM429">
            <v>0</v>
          </cell>
          <cell r="CN429">
            <v>98.99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0.16</v>
          </cell>
          <cell r="CT429">
            <v>0.85</v>
          </cell>
          <cell r="CU429">
            <v>98.99</v>
          </cell>
          <cell r="CV429">
            <v>39.76</v>
          </cell>
          <cell r="CW429">
            <v>73</v>
          </cell>
          <cell r="CX429">
            <v>29.840000152587901</v>
          </cell>
          <cell r="CY429">
            <v>43008</v>
          </cell>
          <cell r="CZ429">
            <v>1.0599999427795399</v>
          </cell>
          <cell r="DD429">
            <v>0</v>
          </cell>
          <cell r="DG429">
            <v>2500</v>
          </cell>
          <cell r="DH429">
            <v>100</v>
          </cell>
          <cell r="DI429">
            <v>500</v>
          </cell>
          <cell r="DJ429">
            <v>50</v>
          </cell>
          <cell r="DU429" t="str">
            <v>Inv</v>
          </cell>
          <cell r="DW429">
            <v>39021</v>
          </cell>
          <cell r="DX429" t="str">
            <v>Zhang/Horrocks/Tanneeru - 2011</v>
          </cell>
          <cell r="DY429">
            <v>40624</v>
          </cell>
          <cell r="DZ429">
            <v>6.78</v>
          </cell>
          <cell r="EA429" t="str">
            <v>Matthews Asia Funds</v>
          </cell>
          <cell r="EB429" t="str">
            <v>800-789-2742</v>
          </cell>
          <cell r="EC429" t="str">
            <v>www.matthewsasia.com/</v>
          </cell>
          <cell r="ED429" t="str">
            <v>MAPIX</v>
          </cell>
          <cell r="EE429" t="str">
            <v>FOUSA05UG0</v>
          </cell>
        </row>
        <row r="430">
          <cell r="E430" t="str">
            <v>IntS-R/C</v>
          </cell>
          <cell r="F430" t="str">
            <v>Matthews Pacific Tiger Inv (MAPTX)</v>
          </cell>
          <cell r="G430">
            <v>9.8000000000000007</v>
          </cell>
          <cell r="H430">
            <v>1.3</v>
          </cell>
          <cell r="P430">
            <v>39.9</v>
          </cell>
          <cell r="Q430">
            <v>3.7999999999999972</v>
          </cell>
          <cell r="S430">
            <v>-0.2</v>
          </cell>
          <cell r="T430">
            <v>-6.2</v>
          </cell>
          <cell r="V430">
            <v>-1.3</v>
          </cell>
          <cell r="W430">
            <v>3</v>
          </cell>
          <cell r="Y430">
            <v>11.7</v>
          </cell>
          <cell r="Z430">
            <v>13.6</v>
          </cell>
          <cell r="AA430" t="str">
            <v>Top 2014</v>
          </cell>
          <cell r="AB430">
            <v>3.6</v>
          </cell>
          <cell r="AC430">
            <v>-13.200000000000001</v>
          </cell>
          <cell r="AE430">
            <v>21</v>
          </cell>
          <cell r="AF430">
            <v>2.1999999999999993</v>
          </cell>
          <cell r="AH430">
            <v>-11.5</v>
          </cell>
          <cell r="AI430">
            <v>6.6000000000000014</v>
          </cell>
          <cell r="AJ430" t="str">
            <v>Top 2011</v>
          </cell>
          <cell r="AK430">
            <v>22.2</v>
          </cell>
          <cell r="AL430">
            <v>5.3000000000000007</v>
          </cell>
          <cell r="AM430" t="str">
            <v>Top 2010</v>
          </cell>
          <cell r="AN430">
            <v>75.3</v>
          </cell>
          <cell r="AO430">
            <v>14.5</v>
          </cell>
          <cell r="AQ430">
            <v>-46.2</v>
          </cell>
          <cell r="AR430">
            <v>3.2999999999999972</v>
          </cell>
          <cell r="AT430">
            <v>33.6</v>
          </cell>
          <cell r="AU430">
            <v>7.4000000000000021</v>
          </cell>
          <cell r="AW430">
            <v>336.4</v>
          </cell>
          <cell r="AX430">
            <v>106.19999999999999</v>
          </cell>
          <cell r="AY430" t="str">
            <v>Top Bull</v>
          </cell>
          <cell r="AZ430">
            <v>-58</v>
          </cell>
          <cell r="BA430">
            <v>3.1000000000000014</v>
          </cell>
          <cell r="BC430">
            <v>4.4000000000000004</v>
          </cell>
          <cell r="BD430">
            <v>1.7</v>
          </cell>
          <cell r="BE430" t="str">
            <v>Top M1</v>
          </cell>
          <cell r="BF430">
            <v>11.2</v>
          </cell>
          <cell r="BG430">
            <v>4.5</v>
          </cell>
          <cell r="BH430" t="str">
            <v>Top Q1</v>
          </cell>
          <cell r="BI430">
            <v>39.9</v>
          </cell>
          <cell r="BJ430">
            <v>3.8</v>
          </cell>
          <cell r="BL430">
            <v>39.9</v>
          </cell>
          <cell r="BM430">
            <v>3.8</v>
          </cell>
          <cell r="BO430">
            <v>0.45</v>
          </cell>
          <cell r="BP430">
            <v>11.3</v>
          </cell>
          <cell r="BQ430">
            <v>0.9</v>
          </cell>
          <cell r="BS430">
            <v>1.32</v>
          </cell>
          <cell r="BT430">
            <v>9.8000000000000007</v>
          </cell>
          <cell r="BU430">
            <v>1.3</v>
          </cell>
          <cell r="BW430">
            <v>1.1299999999999999</v>
          </cell>
          <cell r="BX430">
            <v>7</v>
          </cell>
          <cell r="BY430">
            <v>4.9000000000000004</v>
          </cell>
          <cell r="BZ430" t="str">
            <v>Top 10Y</v>
          </cell>
          <cell r="CA430">
            <v>1.1299999999999999</v>
          </cell>
          <cell r="CB430">
            <v>0.55000000000000004</v>
          </cell>
          <cell r="CC430">
            <v>1.1000000000000001</v>
          </cell>
          <cell r="CD430">
            <v>13.5</v>
          </cell>
          <cell r="CE430">
            <v>0.8</v>
          </cell>
          <cell r="CG430">
            <v>1.35</v>
          </cell>
          <cell r="CI430">
            <v>0.83</v>
          </cell>
          <cell r="CJ430">
            <v>0.37</v>
          </cell>
          <cell r="CK430">
            <v>9722.6</v>
          </cell>
          <cell r="CL430">
            <v>3335.7</v>
          </cell>
          <cell r="CM430">
            <v>2.84</v>
          </cell>
          <cell r="CN430">
            <v>93.05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0.97</v>
          </cell>
          <cell r="CT430">
            <v>3.14</v>
          </cell>
          <cell r="CU430">
            <v>93.05</v>
          </cell>
          <cell r="CV430">
            <v>5.73</v>
          </cell>
          <cell r="CW430">
            <v>72</v>
          </cell>
          <cell r="CX430">
            <v>28.719999313354499</v>
          </cell>
          <cell r="CY430">
            <v>43008</v>
          </cell>
          <cell r="CZ430">
            <v>1.08000004291534</v>
          </cell>
          <cell r="DD430">
            <v>0</v>
          </cell>
          <cell r="DG430">
            <v>2500</v>
          </cell>
          <cell r="DH430">
            <v>100</v>
          </cell>
          <cell r="DI430">
            <v>500</v>
          </cell>
          <cell r="DJ430">
            <v>50</v>
          </cell>
          <cell r="DU430" t="str">
            <v>Inv</v>
          </cell>
          <cell r="DW430">
            <v>34589</v>
          </cell>
          <cell r="DX430" t="str">
            <v>Shroff/Gupta - 2008</v>
          </cell>
          <cell r="DY430">
            <v>39448</v>
          </cell>
          <cell r="DZ430">
            <v>10.01</v>
          </cell>
          <cell r="EA430" t="str">
            <v>Matthews Asia Funds</v>
          </cell>
          <cell r="EB430" t="str">
            <v>800-789-2742</v>
          </cell>
          <cell r="EC430" t="str">
            <v>www.matthewsasia.com/</v>
          </cell>
          <cell r="ED430" t="str">
            <v>MAPTX</v>
          </cell>
          <cell r="EE430" t="str">
            <v>FOUSA00FV4</v>
          </cell>
        </row>
        <row r="431">
          <cell r="E431" t="str">
            <v>IntS-R/C</v>
          </cell>
          <cell r="F431" t="str">
            <v>Fidelity Emerging Asia (FSEAX)</v>
          </cell>
          <cell r="G431">
            <v>9.5</v>
          </cell>
          <cell r="H431">
            <v>1</v>
          </cell>
          <cell r="P431">
            <v>46.3</v>
          </cell>
          <cell r="Q431">
            <v>10.199999999999996</v>
          </cell>
          <cell r="R431" t="str">
            <v>Top 2017</v>
          </cell>
          <cell r="S431">
            <v>4.7</v>
          </cell>
          <cell r="T431">
            <v>-1.2999999999999998</v>
          </cell>
          <cell r="V431">
            <v>-7.7</v>
          </cell>
          <cell r="W431">
            <v>-3.4000000000000004</v>
          </cell>
          <cell r="Y431">
            <v>7.5</v>
          </cell>
          <cell r="Z431">
            <v>9.4</v>
          </cell>
          <cell r="AA431" t="str">
            <v>Top 2014</v>
          </cell>
          <cell r="AB431">
            <v>3.7</v>
          </cell>
          <cell r="AC431">
            <v>-13.100000000000001</v>
          </cell>
          <cell r="AE431">
            <v>20.8</v>
          </cell>
          <cell r="AF431">
            <v>2</v>
          </cell>
          <cell r="AH431">
            <v>-16.2</v>
          </cell>
          <cell r="AI431">
            <v>1.9000000000000021</v>
          </cell>
          <cell r="AK431">
            <v>22.7</v>
          </cell>
          <cell r="AL431">
            <v>5.8000000000000007</v>
          </cell>
          <cell r="AM431" t="str">
            <v>Top 2010</v>
          </cell>
          <cell r="AN431">
            <v>39.200000000000003</v>
          </cell>
          <cell r="AO431">
            <v>-21.599999999999994</v>
          </cell>
          <cell r="AQ431">
            <v>-51.9</v>
          </cell>
          <cell r="AR431">
            <v>-2.3999999999999986</v>
          </cell>
          <cell r="AT431">
            <v>55.3</v>
          </cell>
          <cell r="AU431">
            <v>29.099999999999998</v>
          </cell>
          <cell r="AV431" t="str">
            <v>Top 2007</v>
          </cell>
          <cell r="AW431">
            <v>215.1</v>
          </cell>
          <cell r="AX431">
            <v>-15.099999999999994</v>
          </cell>
          <cell r="AZ431">
            <v>-63.8</v>
          </cell>
          <cell r="BA431">
            <v>-2.6999999999999957</v>
          </cell>
          <cell r="BC431">
            <v>3.2</v>
          </cell>
          <cell r="BD431">
            <v>0.5</v>
          </cell>
          <cell r="BF431">
            <v>10.3</v>
          </cell>
          <cell r="BG431">
            <v>3.6</v>
          </cell>
          <cell r="BH431" t="str">
            <v>Top Q1</v>
          </cell>
          <cell r="BI431">
            <v>46.3</v>
          </cell>
          <cell r="BJ431">
            <v>10.199999999999999</v>
          </cell>
          <cell r="BK431" t="str">
            <v>Top YTD</v>
          </cell>
          <cell r="BL431">
            <v>46.3</v>
          </cell>
          <cell r="BM431">
            <v>10.199999999999999</v>
          </cell>
          <cell r="BN431" t="str">
            <v>Top 1Y</v>
          </cell>
          <cell r="BO431">
            <v>0.39</v>
          </cell>
          <cell r="BP431">
            <v>12.2</v>
          </cell>
          <cell r="BQ431">
            <v>1.8</v>
          </cell>
          <cell r="BS431">
            <v>0.23</v>
          </cell>
          <cell r="BT431">
            <v>9.5</v>
          </cell>
          <cell r="BU431">
            <v>1</v>
          </cell>
          <cell r="BW431">
            <v>0.24</v>
          </cell>
          <cell r="BX431">
            <v>2.7</v>
          </cell>
          <cell r="BY431">
            <v>0.6</v>
          </cell>
          <cell r="CA431">
            <v>0.44</v>
          </cell>
          <cell r="CB431">
            <v>0.82</v>
          </cell>
          <cell r="CC431">
            <v>0.2</v>
          </cell>
          <cell r="CD431">
            <v>15.3</v>
          </cell>
          <cell r="CE431">
            <v>0.91</v>
          </cell>
          <cell r="CG431">
            <v>1.53</v>
          </cell>
          <cell r="CI431">
            <v>0.92</v>
          </cell>
          <cell r="CJ431">
            <v>0.37</v>
          </cell>
          <cell r="CK431">
            <v>1353.3</v>
          </cell>
          <cell r="CL431">
            <v>1353.3</v>
          </cell>
          <cell r="CM431">
            <v>0.59</v>
          </cell>
          <cell r="CN431">
            <v>96.33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3.08</v>
          </cell>
          <cell r="CU431">
            <v>96.33</v>
          </cell>
          <cell r="CV431">
            <v>40</v>
          </cell>
          <cell r="CW431">
            <v>104</v>
          </cell>
          <cell r="CX431">
            <v>36.139999389648402</v>
          </cell>
          <cell r="CY431">
            <v>43069</v>
          </cell>
          <cell r="CZ431">
            <v>1.1000000238418599</v>
          </cell>
          <cell r="DG431">
            <v>2500</v>
          </cell>
          <cell r="DI431">
            <v>2500</v>
          </cell>
          <cell r="DU431" t="str">
            <v>No Load</v>
          </cell>
          <cell r="DW431">
            <v>34078</v>
          </cell>
          <cell r="DX431" t="str">
            <v>Dance - 2016</v>
          </cell>
          <cell r="DY431">
            <v>42642</v>
          </cell>
          <cell r="DZ431">
            <v>1.25</v>
          </cell>
          <cell r="EA431" t="str">
            <v>Fidelity Investments</v>
          </cell>
          <cell r="EB431" t="str">
            <v>800-544-8544</v>
          </cell>
          <cell r="EC431" t="str">
            <v>www.institutional.fidelity.com</v>
          </cell>
          <cell r="ED431" t="str">
            <v>FSEAX</v>
          </cell>
          <cell r="EE431" t="str">
            <v>FOUSA00F03</v>
          </cell>
        </row>
        <row r="432">
          <cell r="E432" t="str">
            <v>IntS-R/C</v>
          </cell>
          <cell r="F432" t="str">
            <v>Matthews China Inv (MCHFX)</v>
          </cell>
          <cell r="G432">
            <v>9.5</v>
          </cell>
          <cell r="H432">
            <v>1</v>
          </cell>
          <cell r="P432">
            <v>59.3</v>
          </cell>
          <cell r="Q432">
            <v>23.199999999999996</v>
          </cell>
          <cell r="R432" t="str">
            <v>Top 2017</v>
          </cell>
          <cell r="S432">
            <v>-5.2</v>
          </cell>
          <cell r="T432">
            <v>-11.2</v>
          </cell>
          <cell r="V432">
            <v>2.4</v>
          </cell>
          <cell r="W432">
            <v>6.6999999999999993</v>
          </cell>
          <cell r="Y432">
            <v>-4.5</v>
          </cell>
          <cell r="Z432">
            <v>-2.6</v>
          </cell>
          <cell r="AB432">
            <v>6.8</v>
          </cell>
          <cell r="AC432">
            <v>-10</v>
          </cell>
          <cell r="AE432">
            <v>11.9</v>
          </cell>
          <cell r="AF432">
            <v>-6.9</v>
          </cell>
          <cell r="AH432">
            <v>-19</v>
          </cell>
          <cell r="AI432">
            <v>-0.89999999999999858</v>
          </cell>
          <cell r="AK432">
            <v>15.7</v>
          </cell>
          <cell r="AL432">
            <v>-1.1999999999999993</v>
          </cell>
          <cell r="AN432">
            <v>78.3</v>
          </cell>
          <cell r="AO432">
            <v>17.5</v>
          </cell>
          <cell r="AQ432">
            <v>-49</v>
          </cell>
          <cell r="AR432">
            <v>0.5</v>
          </cell>
          <cell r="AT432">
            <v>70.099999999999994</v>
          </cell>
          <cell r="AU432">
            <v>43.899999999999991</v>
          </cell>
          <cell r="AV432" t="str">
            <v>Top 2007</v>
          </cell>
          <cell r="AW432">
            <v>228.8</v>
          </cell>
          <cell r="AX432">
            <v>-1.3999999999999773</v>
          </cell>
          <cell r="AZ432">
            <v>-60</v>
          </cell>
          <cell r="BA432">
            <v>1.1000000000000014</v>
          </cell>
          <cell r="BC432">
            <v>3.5</v>
          </cell>
          <cell r="BD432">
            <v>0.8</v>
          </cell>
          <cell r="BF432">
            <v>9.5</v>
          </cell>
          <cell r="BG432">
            <v>2.8</v>
          </cell>
          <cell r="BI432">
            <v>59.3</v>
          </cell>
          <cell r="BJ432">
            <v>23.2</v>
          </cell>
          <cell r="BK432" t="str">
            <v>Top YTD</v>
          </cell>
          <cell r="BL432">
            <v>59.3</v>
          </cell>
          <cell r="BM432">
            <v>23.2</v>
          </cell>
          <cell r="BN432" t="str">
            <v>Top 1Y</v>
          </cell>
          <cell r="BO432">
            <v>3.7</v>
          </cell>
          <cell r="BP432">
            <v>15.6</v>
          </cell>
          <cell r="BQ432">
            <v>5.2</v>
          </cell>
          <cell r="BR432" t="str">
            <v>Top 3Y</v>
          </cell>
          <cell r="BS432">
            <v>3.6</v>
          </cell>
          <cell r="BT432">
            <v>9.5</v>
          </cell>
          <cell r="BU432">
            <v>1</v>
          </cell>
          <cell r="BW432">
            <v>2.76</v>
          </cell>
          <cell r="BX432">
            <v>4.2</v>
          </cell>
          <cell r="BY432">
            <v>2.1</v>
          </cell>
          <cell r="CA432">
            <v>2.13</v>
          </cell>
          <cell r="CB432">
            <v>1.54</v>
          </cell>
          <cell r="CC432">
            <v>2.7</v>
          </cell>
          <cell r="CD432">
            <v>21</v>
          </cell>
          <cell r="CE432">
            <v>1.25</v>
          </cell>
          <cell r="CG432">
            <v>2.1</v>
          </cell>
          <cell r="CI432">
            <v>1.2</v>
          </cell>
          <cell r="CJ432">
            <v>0.33</v>
          </cell>
          <cell r="CK432">
            <v>905.1</v>
          </cell>
          <cell r="CL432">
            <v>843.3</v>
          </cell>
          <cell r="CM432">
            <v>0</v>
          </cell>
          <cell r="CN432">
            <v>97.95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2.0499999999999998</v>
          </cell>
          <cell r="CU432">
            <v>97.95</v>
          </cell>
          <cell r="CV432">
            <v>83.82</v>
          </cell>
          <cell r="CW432">
            <v>45</v>
          </cell>
          <cell r="CX432">
            <v>50.150001525878899</v>
          </cell>
          <cell r="CY432">
            <v>43008</v>
          </cell>
          <cell r="CZ432">
            <v>1.1799999475479099</v>
          </cell>
          <cell r="DD432">
            <v>0</v>
          </cell>
          <cell r="DG432">
            <v>2500</v>
          </cell>
          <cell r="DH432">
            <v>100</v>
          </cell>
          <cell r="DI432">
            <v>500</v>
          </cell>
          <cell r="DJ432">
            <v>50</v>
          </cell>
          <cell r="DU432" t="str">
            <v>Inv</v>
          </cell>
          <cell r="DW432">
            <v>35845</v>
          </cell>
          <cell r="DX432" t="str">
            <v>Zhang/Chwang/Mattock - 2010</v>
          </cell>
          <cell r="DY432">
            <v>40298</v>
          </cell>
          <cell r="DZ432">
            <v>7.68</v>
          </cell>
          <cell r="EA432" t="str">
            <v>Matthews Asia Funds</v>
          </cell>
          <cell r="EB432" t="str">
            <v>800-789-2742</v>
          </cell>
          <cell r="EC432" t="str">
            <v>www.matthewsasia.com/</v>
          </cell>
          <cell r="ED432" t="str">
            <v>MCHFX</v>
          </cell>
          <cell r="EE432" t="str">
            <v>FOUSA00JUP</v>
          </cell>
        </row>
        <row r="433">
          <cell r="E433" t="str">
            <v>IntS-R/C</v>
          </cell>
          <cell r="F433" t="str">
            <v>Vanguard Pac Stk Idx Inv (VPACX)</v>
          </cell>
          <cell r="G433">
            <v>9</v>
          </cell>
          <cell r="H433">
            <v>0.5</v>
          </cell>
          <cell r="P433">
            <v>28.3</v>
          </cell>
          <cell r="Q433">
            <v>-7.8000000000000007</v>
          </cell>
          <cell r="S433">
            <v>5.0999999999999996</v>
          </cell>
          <cell r="T433">
            <v>-0.90000000000000036</v>
          </cell>
          <cell r="V433">
            <v>2.2000000000000002</v>
          </cell>
          <cell r="W433">
            <v>6.5</v>
          </cell>
          <cell r="Y433">
            <v>-4.7</v>
          </cell>
          <cell r="Z433">
            <v>-2.8000000000000003</v>
          </cell>
          <cell r="AB433">
            <v>17.3</v>
          </cell>
          <cell r="AC433">
            <v>0.5</v>
          </cell>
          <cell r="AE433">
            <v>15.4</v>
          </cell>
          <cell r="AF433">
            <v>-3.4000000000000004</v>
          </cell>
          <cell r="AH433">
            <v>-14</v>
          </cell>
          <cell r="AI433">
            <v>4.1000000000000014</v>
          </cell>
          <cell r="AK433">
            <v>15.7</v>
          </cell>
          <cell r="AL433">
            <v>-1.1999999999999993</v>
          </cell>
          <cell r="AN433">
            <v>21.1</v>
          </cell>
          <cell r="AO433">
            <v>-39.699999999999996</v>
          </cell>
          <cell r="AQ433">
            <v>-34.4</v>
          </cell>
          <cell r="AR433">
            <v>15.100000000000001</v>
          </cell>
          <cell r="AS433" t="str">
            <v>Top 2008</v>
          </cell>
          <cell r="AT433">
            <v>4.7</v>
          </cell>
          <cell r="AU433">
            <v>-21.5</v>
          </cell>
          <cell r="AW433">
            <v>169.4</v>
          </cell>
          <cell r="AX433">
            <v>-60.799999999999983</v>
          </cell>
          <cell r="AZ433">
            <v>-51.8</v>
          </cell>
          <cell r="BA433">
            <v>9.3000000000000043</v>
          </cell>
          <cell r="BB433" t="str">
            <v>Top Bear</v>
          </cell>
          <cell r="BC433">
            <v>1.5</v>
          </cell>
          <cell r="BD433">
            <v>-1.2</v>
          </cell>
          <cell r="BF433">
            <v>8.1999999999999993</v>
          </cell>
          <cell r="BG433">
            <v>1.5</v>
          </cell>
          <cell r="BI433">
            <v>28.3</v>
          </cell>
          <cell r="BJ433">
            <v>-7.8</v>
          </cell>
          <cell r="BL433">
            <v>28.3</v>
          </cell>
          <cell r="BM433">
            <v>-7.8</v>
          </cell>
          <cell r="BO433">
            <v>0.74</v>
          </cell>
          <cell r="BP433">
            <v>11.3</v>
          </cell>
          <cell r="BQ433">
            <v>0.9</v>
          </cell>
          <cell r="BS433">
            <v>0.69</v>
          </cell>
          <cell r="BT433">
            <v>9</v>
          </cell>
          <cell r="BU433">
            <v>0.5</v>
          </cell>
          <cell r="BW433">
            <v>0.81</v>
          </cell>
          <cell r="BX433">
            <v>3.5</v>
          </cell>
          <cell r="BY433">
            <v>1.4</v>
          </cell>
          <cell r="CA433">
            <v>0.66</v>
          </cell>
          <cell r="CB433">
            <v>2.42</v>
          </cell>
          <cell r="CC433">
            <v>0.8</v>
          </cell>
          <cell r="CD433">
            <v>11.3</v>
          </cell>
          <cell r="CE433">
            <v>0.67</v>
          </cell>
          <cell r="CF433" t="str">
            <v>Low Cat Risk</v>
          </cell>
          <cell r="CG433">
            <v>1.1299999999999999</v>
          </cell>
          <cell r="CI433">
            <v>0.9</v>
          </cell>
          <cell r="CJ433">
            <v>0.64</v>
          </cell>
          <cell r="CK433">
            <v>8500.9</v>
          </cell>
          <cell r="CL433">
            <v>302.10000000000002</v>
          </cell>
          <cell r="CM433">
            <v>0.42</v>
          </cell>
          <cell r="CN433">
            <v>96.93</v>
          </cell>
          <cell r="CO433">
            <v>0.05</v>
          </cell>
          <cell r="CP433">
            <v>0</v>
          </cell>
          <cell r="CQ433">
            <v>0</v>
          </cell>
          <cell r="CR433">
            <v>0</v>
          </cell>
          <cell r="CS433">
            <v>0.24</v>
          </cell>
          <cell r="CT433">
            <v>2.35</v>
          </cell>
          <cell r="CU433">
            <v>96.93</v>
          </cell>
          <cell r="CV433">
            <v>3</v>
          </cell>
          <cell r="CW433">
            <v>2286</v>
          </cell>
          <cell r="CX433">
            <v>13.699999809265099</v>
          </cell>
          <cell r="CY433">
            <v>43069</v>
          </cell>
          <cell r="CZ433">
            <v>0.259999990463257</v>
          </cell>
          <cell r="DG433">
            <v>3000</v>
          </cell>
          <cell r="DH433">
            <v>1</v>
          </cell>
          <cell r="DT433" t="str">
            <v>I</v>
          </cell>
          <cell r="DU433" t="str">
            <v>Inv</v>
          </cell>
          <cell r="DV433" t="str">
            <v>FTSE Developed Asia Pacific</v>
          </cell>
          <cell r="DW433">
            <v>33042</v>
          </cell>
          <cell r="DX433" t="str">
            <v>Miller/Perre - 2016</v>
          </cell>
          <cell r="DY433">
            <v>42426</v>
          </cell>
          <cell r="DZ433">
            <v>1.85</v>
          </cell>
          <cell r="EA433" t="str">
            <v>Vanguard</v>
          </cell>
          <cell r="EB433" t="str">
            <v>800-662-7447</v>
          </cell>
          <cell r="EC433" t="str">
            <v>www.vanguard.com</v>
          </cell>
          <cell r="ED433" t="str">
            <v>VPACX</v>
          </cell>
          <cell r="EE433" t="str">
            <v>FOUSA00FR9</v>
          </cell>
        </row>
        <row r="434">
          <cell r="E434" t="str">
            <v>IntS-R/C</v>
          </cell>
          <cell r="F434" t="str">
            <v>Fidelity Europe (FIEUX)</v>
          </cell>
          <cell r="G434">
            <v>8.3000000000000007</v>
          </cell>
          <cell r="H434">
            <v>-0.19999999999999901</v>
          </cell>
          <cell r="P434">
            <v>29.1</v>
          </cell>
          <cell r="Q434">
            <v>-7</v>
          </cell>
          <cell r="S434">
            <v>-5.7</v>
          </cell>
          <cell r="T434">
            <v>-11.7</v>
          </cell>
          <cell r="V434">
            <v>4.0999999999999996</v>
          </cell>
          <cell r="W434">
            <v>8.3999999999999986</v>
          </cell>
          <cell r="X434" t="str">
            <v>Top 2015</v>
          </cell>
          <cell r="Y434">
            <v>-7.1</v>
          </cell>
          <cell r="Z434">
            <v>-5.1999999999999993</v>
          </cell>
          <cell r="AB434">
            <v>26.3</v>
          </cell>
          <cell r="AC434">
            <v>9.5</v>
          </cell>
          <cell r="AD434" t="str">
            <v>Top 2013</v>
          </cell>
          <cell r="AE434">
            <v>25.5</v>
          </cell>
          <cell r="AF434">
            <v>6.6999999999999993</v>
          </cell>
          <cell r="AG434" t="str">
            <v>Top 2012</v>
          </cell>
          <cell r="AH434">
            <v>-16.8</v>
          </cell>
          <cell r="AI434">
            <v>1.3000000000000007</v>
          </cell>
          <cell r="AK434">
            <v>8.5</v>
          </cell>
          <cell r="AL434">
            <v>-8.3999999999999986</v>
          </cell>
          <cell r="AN434">
            <v>31.6</v>
          </cell>
          <cell r="AO434">
            <v>-29.199999999999996</v>
          </cell>
          <cell r="AQ434">
            <v>-44.1</v>
          </cell>
          <cell r="AR434">
            <v>5.3999999999999986</v>
          </cell>
          <cell r="AT434">
            <v>16.399999999999999</v>
          </cell>
          <cell r="AU434">
            <v>-9.8000000000000007</v>
          </cell>
          <cell r="AW434">
            <v>173.6</v>
          </cell>
          <cell r="AX434">
            <v>-56.599999999999994</v>
          </cell>
          <cell r="AZ434">
            <v>-56</v>
          </cell>
          <cell r="BA434">
            <v>5.1000000000000014</v>
          </cell>
          <cell r="BC434">
            <v>1.3</v>
          </cell>
          <cell r="BD434">
            <v>-1.4</v>
          </cell>
          <cell r="BF434">
            <v>3.8</v>
          </cell>
          <cell r="BG434">
            <v>-2.9</v>
          </cell>
          <cell r="BI434">
            <v>29.1</v>
          </cell>
          <cell r="BJ434">
            <v>-7</v>
          </cell>
          <cell r="BL434">
            <v>29.1</v>
          </cell>
          <cell r="BM434">
            <v>-7</v>
          </cell>
          <cell r="BO434">
            <v>1.1000000000000001</v>
          </cell>
          <cell r="BP434">
            <v>8.3000000000000007</v>
          </cell>
          <cell r="BQ434">
            <v>-2.1</v>
          </cell>
          <cell r="BS434">
            <v>0.64</v>
          </cell>
          <cell r="BT434">
            <v>8.3000000000000007</v>
          </cell>
          <cell r="BU434">
            <v>-0.19999999999999901</v>
          </cell>
          <cell r="BW434">
            <v>0.56999999999999995</v>
          </cell>
          <cell r="BX434">
            <v>2.2000000000000002</v>
          </cell>
          <cell r="BY434">
            <v>0.1</v>
          </cell>
          <cell r="CA434">
            <v>0.66</v>
          </cell>
          <cell r="CB434">
            <v>0.95</v>
          </cell>
          <cell r="CC434">
            <v>0.5</v>
          </cell>
          <cell r="CD434">
            <v>13.2</v>
          </cell>
          <cell r="CE434">
            <v>0.79</v>
          </cell>
          <cell r="CG434">
            <v>1.32</v>
          </cell>
          <cell r="CI434">
            <v>0.92</v>
          </cell>
          <cell r="CJ434">
            <v>0.49</v>
          </cell>
          <cell r="CK434">
            <v>1275.0999999999999</v>
          </cell>
          <cell r="CL434">
            <v>1223.2</v>
          </cell>
          <cell r="CM434">
            <v>1.1499999999999999</v>
          </cell>
          <cell r="CN434">
            <v>92.93</v>
          </cell>
          <cell r="CO434">
            <v>1.53</v>
          </cell>
          <cell r="CP434">
            <v>0</v>
          </cell>
          <cell r="CQ434">
            <v>0.17</v>
          </cell>
          <cell r="CR434">
            <v>0</v>
          </cell>
          <cell r="CS434">
            <v>3.44</v>
          </cell>
          <cell r="CT434">
            <v>0.78</v>
          </cell>
          <cell r="CU434">
            <v>92.93</v>
          </cell>
          <cell r="CV434">
            <v>73</v>
          </cell>
          <cell r="CW434">
            <v>61</v>
          </cell>
          <cell r="CX434">
            <v>31.569999694824201</v>
          </cell>
          <cell r="CY434">
            <v>43069</v>
          </cell>
          <cell r="CZ434">
            <v>1</v>
          </cell>
          <cell r="DG434">
            <v>2500</v>
          </cell>
          <cell r="DI434">
            <v>2500</v>
          </cell>
          <cell r="DU434" t="str">
            <v>No Load</v>
          </cell>
          <cell r="DW434">
            <v>31686</v>
          </cell>
          <cell r="DX434" t="str">
            <v>Lindblad - 2013</v>
          </cell>
          <cell r="DY434">
            <v>41624</v>
          </cell>
          <cell r="DZ434">
            <v>4.04</v>
          </cell>
          <cell r="EA434" t="str">
            <v>Fidelity Investments</v>
          </cell>
          <cell r="EB434" t="str">
            <v>800-544-8544</v>
          </cell>
          <cell r="EC434" t="str">
            <v>www.institutional.fidelity.com</v>
          </cell>
          <cell r="ED434" t="str">
            <v>FIEUX</v>
          </cell>
          <cell r="EE434" t="str">
            <v>FOUSA00CFL</v>
          </cell>
        </row>
        <row r="435">
          <cell r="E435" t="str">
            <v>IntS-R/C</v>
          </cell>
          <cell r="F435" t="str">
            <v>Guinness Atkinson China &amp; HK (ICHKX)</v>
          </cell>
          <cell r="G435">
            <v>8.1</v>
          </cell>
          <cell r="H435">
            <v>-0.4</v>
          </cell>
          <cell r="P435">
            <v>48.8</v>
          </cell>
          <cell r="Q435">
            <v>12.699999999999996</v>
          </cell>
          <cell r="R435" t="str">
            <v>Top 2017</v>
          </cell>
          <cell r="S435">
            <v>2.9</v>
          </cell>
          <cell r="T435">
            <v>-3.1</v>
          </cell>
          <cell r="V435">
            <v>-7.6</v>
          </cell>
          <cell r="W435">
            <v>-3.3</v>
          </cell>
          <cell r="Y435">
            <v>-2</v>
          </cell>
          <cell r="Z435">
            <v>-0.10000000000000009</v>
          </cell>
          <cell r="AB435">
            <v>6.4</v>
          </cell>
          <cell r="AC435">
            <v>-10.4</v>
          </cell>
          <cell r="AE435">
            <v>14.4</v>
          </cell>
          <cell r="AF435">
            <v>-4.4000000000000004</v>
          </cell>
          <cell r="AH435">
            <v>-27.6</v>
          </cell>
          <cell r="AI435">
            <v>-9.5</v>
          </cell>
          <cell r="AK435">
            <v>15.3</v>
          </cell>
          <cell r="AL435">
            <v>-1.5999999999999979</v>
          </cell>
          <cell r="AN435">
            <v>92.7</v>
          </cell>
          <cell r="AO435">
            <v>31.900000000000006</v>
          </cell>
          <cell r="AP435" t="str">
            <v>Top 2009</v>
          </cell>
          <cell r="AQ435">
            <v>-54.5</v>
          </cell>
          <cell r="AR435">
            <v>-5</v>
          </cell>
          <cell r="AT435">
            <v>65</v>
          </cell>
          <cell r="AU435">
            <v>38.799999999999997</v>
          </cell>
          <cell r="AV435" t="str">
            <v>Top 2007</v>
          </cell>
          <cell r="AW435">
            <v>212.6</v>
          </cell>
          <cell r="AX435">
            <v>-17.599999999999994</v>
          </cell>
          <cell r="AZ435">
            <v>-66.7</v>
          </cell>
          <cell r="BA435">
            <v>-5.6000000000000014</v>
          </cell>
          <cell r="BC435">
            <v>2.1</v>
          </cell>
          <cell r="BD435">
            <v>-0.6</v>
          </cell>
          <cell r="BF435">
            <v>10.7</v>
          </cell>
          <cell r="BG435">
            <v>4</v>
          </cell>
          <cell r="BH435" t="str">
            <v>Top Q1</v>
          </cell>
          <cell r="BI435">
            <v>48.8</v>
          </cell>
          <cell r="BJ435">
            <v>12.7</v>
          </cell>
          <cell r="BK435" t="str">
            <v>Top YTD</v>
          </cell>
          <cell r="BL435">
            <v>48.8</v>
          </cell>
          <cell r="BM435">
            <v>12.7</v>
          </cell>
          <cell r="BN435" t="str">
            <v>Top 1Y</v>
          </cell>
          <cell r="BO435">
            <v>1.85</v>
          </cell>
          <cell r="BP435">
            <v>12.3</v>
          </cell>
          <cell r="BQ435">
            <v>1.9</v>
          </cell>
          <cell r="BS435">
            <v>1.96</v>
          </cell>
          <cell r="BT435">
            <v>8.1</v>
          </cell>
          <cell r="BU435">
            <v>-0.4</v>
          </cell>
          <cell r="BW435">
            <v>2.42</v>
          </cell>
          <cell r="BX435">
            <v>2.1</v>
          </cell>
          <cell r="BY435">
            <v>0</v>
          </cell>
          <cell r="CA435">
            <v>1.66</v>
          </cell>
          <cell r="CB435">
            <v>0.56999999999999995</v>
          </cell>
          <cell r="CC435">
            <v>2.4</v>
          </cell>
          <cell r="CD435">
            <v>19.600000000000001</v>
          </cell>
          <cell r="CE435">
            <v>1.17</v>
          </cell>
          <cell r="CG435">
            <v>1.96</v>
          </cell>
          <cell r="CI435">
            <v>1.2</v>
          </cell>
          <cell r="CJ435">
            <v>0.38</v>
          </cell>
          <cell r="CK435">
            <v>78.2</v>
          </cell>
          <cell r="CL435">
            <v>78.2</v>
          </cell>
          <cell r="CM435">
            <v>2.84</v>
          </cell>
          <cell r="CN435">
            <v>96.09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1.06</v>
          </cell>
          <cell r="CU435">
            <v>96.09</v>
          </cell>
          <cell r="CV435">
            <v>28.02</v>
          </cell>
          <cell r="CW435">
            <v>35</v>
          </cell>
          <cell r="CX435">
            <v>36.130001068115199</v>
          </cell>
          <cell r="CY435">
            <v>43008</v>
          </cell>
          <cell r="CZ435">
            <v>1.66999995708466</v>
          </cell>
          <cell r="DA435">
            <v>2</v>
          </cell>
          <cell r="DB435" t="str">
            <v>R</v>
          </cell>
          <cell r="DF435">
            <v>2</v>
          </cell>
          <cell r="DG435">
            <v>5000</v>
          </cell>
          <cell r="DH435">
            <v>250</v>
          </cell>
          <cell r="DI435">
            <v>1000</v>
          </cell>
          <cell r="DJ435">
            <v>250</v>
          </cell>
          <cell r="DU435" t="str">
            <v>No Load</v>
          </cell>
          <cell r="DW435">
            <v>34515</v>
          </cell>
          <cell r="DX435" t="str">
            <v>Harriss - 1998</v>
          </cell>
          <cell r="DY435">
            <v>35914</v>
          </cell>
          <cell r="DZ435">
            <v>19.690000000000001</v>
          </cell>
          <cell r="EA435" t="str">
            <v>Guinness Atkinson</v>
          </cell>
          <cell r="EB435" t="str">
            <v>800-915-6566</v>
          </cell>
          <cell r="EC435" t="str">
            <v>www.gafunds.com</v>
          </cell>
          <cell r="ED435" t="str">
            <v>ICHKX</v>
          </cell>
          <cell r="EE435" t="str">
            <v>FOUSA00CSU</v>
          </cell>
        </row>
        <row r="436">
          <cell r="E436" t="str">
            <v>IntS-R/C</v>
          </cell>
          <cell r="F436" t="str">
            <v>T. Rowe Price Euro Stk (PRESX)</v>
          </cell>
          <cell r="G436">
            <v>7.6</v>
          </cell>
          <cell r="H436">
            <v>-0.9</v>
          </cell>
          <cell r="P436">
            <v>25.7</v>
          </cell>
          <cell r="Q436">
            <v>-10.400000000000002</v>
          </cell>
          <cell r="S436">
            <v>-10.5</v>
          </cell>
          <cell r="T436">
            <v>-16.5</v>
          </cell>
          <cell r="V436">
            <v>0.6</v>
          </cell>
          <cell r="W436">
            <v>4.8999999999999995</v>
          </cell>
          <cell r="Y436">
            <v>-6</v>
          </cell>
          <cell r="Z436">
            <v>-4.0999999999999996</v>
          </cell>
          <cell r="AB436">
            <v>35.4</v>
          </cell>
          <cell r="AC436">
            <v>18.599999999999998</v>
          </cell>
          <cell r="AD436" t="str">
            <v>Top 2013</v>
          </cell>
          <cell r="AE436">
            <v>23.2</v>
          </cell>
          <cell r="AF436">
            <v>4.3999999999999986</v>
          </cell>
          <cell r="AH436">
            <v>-9.4</v>
          </cell>
          <cell r="AI436">
            <v>8.7000000000000011</v>
          </cell>
          <cell r="AJ436" t="str">
            <v>Top 2011</v>
          </cell>
          <cell r="AK436">
            <v>8.6999999999999993</v>
          </cell>
          <cell r="AL436">
            <v>-8.1999999999999993</v>
          </cell>
          <cell r="AN436">
            <v>34.4</v>
          </cell>
          <cell r="AO436">
            <v>-26.4</v>
          </cell>
          <cell r="AQ436">
            <v>-43.4</v>
          </cell>
          <cell r="AR436">
            <v>6.1000000000000014</v>
          </cell>
          <cell r="AT436">
            <v>15.3</v>
          </cell>
          <cell r="AU436">
            <v>-10.899999999999999</v>
          </cell>
          <cell r="AW436">
            <v>191.9</v>
          </cell>
          <cell r="AX436">
            <v>-38.299999999999983</v>
          </cell>
          <cell r="AZ436">
            <v>-56.1</v>
          </cell>
          <cell r="BA436">
            <v>5</v>
          </cell>
          <cell r="BC436">
            <v>1.3</v>
          </cell>
          <cell r="BD436">
            <v>-1.4</v>
          </cell>
          <cell r="BF436">
            <v>1.2</v>
          </cell>
          <cell r="BG436">
            <v>-5.5</v>
          </cell>
          <cell r="BI436">
            <v>25.7</v>
          </cell>
          <cell r="BJ436">
            <v>-10.4</v>
          </cell>
          <cell r="BL436">
            <v>25.7</v>
          </cell>
          <cell r="BM436">
            <v>-10.4</v>
          </cell>
          <cell r="BO436">
            <v>0.89</v>
          </cell>
          <cell r="BP436">
            <v>4.2</v>
          </cell>
          <cell r="BQ436">
            <v>-6.2</v>
          </cell>
          <cell r="BS436">
            <v>0.93</v>
          </cell>
          <cell r="BT436">
            <v>7.6</v>
          </cell>
          <cell r="BU436">
            <v>-0.9</v>
          </cell>
          <cell r="BW436">
            <v>0.81</v>
          </cell>
          <cell r="BX436">
            <v>2.9</v>
          </cell>
          <cell r="BY436">
            <v>0.8</v>
          </cell>
          <cell r="CA436">
            <v>0.87</v>
          </cell>
          <cell r="CB436">
            <v>2.08</v>
          </cell>
          <cell r="CC436">
            <v>0.8</v>
          </cell>
          <cell r="CD436">
            <v>12.2</v>
          </cell>
          <cell r="CE436">
            <v>0.73</v>
          </cell>
          <cell r="CG436">
            <v>1.22</v>
          </cell>
          <cell r="CI436">
            <v>0.8</v>
          </cell>
          <cell r="CJ436">
            <v>0.44</v>
          </cell>
          <cell r="CK436">
            <v>1173.8</v>
          </cell>
          <cell r="CL436">
            <v>1163.7</v>
          </cell>
          <cell r="CM436">
            <v>0</v>
          </cell>
          <cell r="CN436">
            <v>94.84</v>
          </cell>
          <cell r="CO436">
            <v>3.52</v>
          </cell>
          <cell r="CP436">
            <v>0</v>
          </cell>
          <cell r="CQ436">
            <v>0</v>
          </cell>
          <cell r="CR436">
            <v>0</v>
          </cell>
          <cell r="CS436">
            <v>1.64</v>
          </cell>
          <cell r="CT436">
            <v>0</v>
          </cell>
          <cell r="CU436">
            <v>94.84</v>
          </cell>
          <cell r="CV436">
            <v>48.2</v>
          </cell>
          <cell r="CW436">
            <v>58</v>
          </cell>
          <cell r="CX436">
            <v>29.620000839233398</v>
          </cell>
          <cell r="CY436">
            <v>43008</v>
          </cell>
          <cell r="CZ436">
            <v>0.95999997854232799</v>
          </cell>
          <cell r="DA436">
            <v>2</v>
          </cell>
          <cell r="DB436" t="str">
            <v>R</v>
          </cell>
          <cell r="DF436">
            <v>2</v>
          </cell>
          <cell r="DG436">
            <v>2500</v>
          </cell>
          <cell r="DH436">
            <v>100</v>
          </cell>
          <cell r="DI436">
            <v>1000</v>
          </cell>
          <cell r="DJ436">
            <v>100</v>
          </cell>
          <cell r="DU436" t="str">
            <v>No Load</v>
          </cell>
          <cell r="DW436">
            <v>32932</v>
          </cell>
          <cell r="DX436" t="str">
            <v>Tenerelli - 2005</v>
          </cell>
          <cell r="DY436">
            <v>38635</v>
          </cell>
          <cell r="DZ436">
            <v>12.23</v>
          </cell>
          <cell r="EA436" t="str">
            <v>T. Rowe Price</v>
          </cell>
          <cell r="EB436" t="str">
            <v>800-638-5660</v>
          </cell>
          <cell r="EC436" t="str">
            <v>www.troweprice.com</v>
          </cell>
          <cell r="ED436" t="str">
            <v>PRESX</v>
          </cell>
          <cell r="EE436" t="str">
            <v>FOUSA00EIX</v>
          </cell>
        </row>
        <row r="437">
          <cell r="E437" t="str">
            <v>IntS-R/C</v>
          </cell>
          <cell r="F437" t="str">
            <v>T. Rowe Price Afr&amp;MidEas (TRAMX)</v>
          </cell>
          <cell r="G437">
            <v>7.5</v>
          </cell>
          <cell r="H437">
            <v>-1</v>
          </cell>
          <cell r="P437">
            <v>23.6</v>
          </cell>
          <cell r="Q437">
            <v>-12.5</v>
          </cell>
          <cell r="S437">
            <v>5.9</v>
          </cell>
          <cell r="T437">
            <v>-9.9999999999999645E-2</v>
          </cell>
          <cell r="V437">
            <v>-19.2</v>
          </cell>
          <cell r="W437">
            <v>-14.899999999999999</v>
          </cell>
          <cell r="Y437">
            <v>9.1999999999999993</v>
          </cell>
          <cell r="Z437">
            <v>11.1</v>
          </cell>
          <cell r="AA437" t="str">
            <v>Top 2014</v>
          </cell>
          <cell r="AB437">
            <v>24.1</v>
          </cell>
          <cell r="AC437">
            <v>7.3000000000000007</v>
          </cell>
          <cell r="AE437">
            <v>19.8</v>
          </cell>
          <cell r="AF437">
            <v>1</v>
          </cell>
          <cell r="AH437">
            <v>-16.2</v>
          </cell>
          <cell r="AI437">
            <v>1.9000000000000021</v>
          </cell>
          <cell r="AK437">
            <v>17.2</v>
          </cell>
          <cell r="AL437">
            <v>0.30000000000000071</v>
          </cell>
          <cell r="AN437">
            <v>22</v>
          </cell>
          <cell r="AO437">
            <v>-38.799999999999997</v>
          </cell>
          <cell r="AQ437">
            <v>-53.4</v>
          </cell>
          <cell r="AR437">
            <v>-3.8999999999999986</v>
          </cell>
          <cell r="AW437">
            <v>167.7</v>
          </cell>
          <cell r="AX437">
            <v>-62.5</v>
          </cell>
          <cell r="AZ437">
            <v>-61</v>
          </cell>
          <cell r="BA437">
            <v>0.10000000000000142</v>
          </cell>
          <cell r="BC437">
            <v>6.8</v>
          </cell>
          <cell r="BD437">
            <v>4.0999999999999996</v>
          </cell>
          <cell r="BE437" t="str">
            <v>Top M1</v>
          </cell>
          <cell r="BF437">
            <v>11.2</v>
          </cell>
          <cell r="BG437">
            <v>4.5</v>
          </cell>
          <cell r="BH437" t="str">
            <v>Top Q1</v>
          </cell>
          <cell r="BI437">
            <v>23.6</v>
          </cell>
          <cell r="BJ437">
            <v>-12.5</v>
          </cell>
          <cell r="BL437">
            <v>23.6</v>
          </cell>
          <cell r="BM437">
            <v>-12.5</v>
          </cell>
          <cell r="BO437">
            <v>0.6</v>
          </cell>
          <cell r="BP437">
            <v>1.9</v>
          </cell>
          <cell r="BQ437">
            <v>-8.5</v>
          </cell>
          <cell r="BS437">
            <v>0.87</v>
          </cell>
          <cell r="BT437">
            <v>7.5</v>
          </cell>
          <cell r="BU437">
            <v>-1</v>
          </cell>
          <cell r="BW437">
            <v>0.78</v>
          </cell>
          <cell r="BX437">
            <v>-0.4</v>
          </cell>
          <cell r="BY437">
            <v>-2.5</v>
          </cell>
          <cell r="CA437">
            <v>0.94</v>
          </cell>
          <cell r="CB437">
            <v>1.35</v>
          </cell>
          <cell r="CC437">
            <v>0.7</v>
          </cell>
          <cell r="CD437">
            <v>14.9</v>
          </cell>
          <cell r="CE437">
            <v>0.89</v>
          </cell>
          <cell r="CG437">
            <v>1.49</v>
          </cell>
          <cell r="CI437">
            <v>0.81</v>
          </cell>
          <cell r="CJ437">
            <v>0.3</v>
          </cell>
          <cell r="CK437">
            <v>142.69999999999999</v>
          </cell>
          <cell r="CL437">
            <v>135.4</v>
          </cell>
          <cell r="CM437">
            <v>0</v>
          </cell>
          <cell r="CN437">
            <v>100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100</v>
          </cell>
          <cell r="CV437">
            <v>60.2</v>
          </cell>
          <cell r="CW437">
            <v>77</v>
          </cell>
          <cell r="CX437">
            <v>33.990001678466797</v>
          </cell>
          <cell r="CY437">
            <v>43008</v>
          </cell>
          <cell r="CZ437">
            <v>1.5599999427795399</v>
          </cell>
          <cell r="DA437">
            <v>2</v>
          </cell>
          <cell r="DB437" t="str">
            <v>R</v>
          </cell>
          <cell r="DF437">
            <v>2</v>
          </cell>
          <cell r="DG437">
            <v>2500</v>
          </cell>
          <cell r="DH437">
            <v>100</v>
          </cell>
          <cell r="DI437">
            <v>1000</v>
          </cell>
          <cell r="DJ437">
            <v>100</v>
          </cell>
          <cell r="DU437" t="str">
            <v>No Load</v>
          </cell>
          <cell r="DW437">
            <v>39329</v>
          </cell>
          <cell r="DX437" t="str">
            <v>Bell - 2011</v>
          </cell>
          <cell r="DY437">
            <v>40827</v>
          </cell>
          <cell r="DZ437">
            <v>6.23</v>
          </cell>
          <cell r="EA437" t="str">
            <v>T. Rowe Price</v>
          </cell>
          <cell r="EB437" t="str">
            <v>800-638-5660</v>
          </cell>
          <cell r="EC437" t="str">
            <v>www.troweprice.com</v>
          </cell>
          <cell r="ED437" t="str">
            <v>TRAMX</v>
          </cell>
          <cell r="EE437" t="str">
            <v>FOUSA06KA6</v>
          </cell>
        </row>
        <row r="438">
          <cell r="E438" t="str">
            <v>IntS-R/C</v>
          </cell>
          <cell r="F438" t="str">
            <v>T. Rowe Price New Asia (PRASX)</v>
          </cell>
          <cell r="G438">
            <v>7.5</v>
          </cell>
          <cell r="H438">
            <v>-1</v>
          </cell>
          <cell r="P438">
            <v>41.3</v>
          </cell>
          <cell r="Q438">
            <v>5.1999999999999957</v>
          </cell>
          <cell r="S438">
            <v>0.8</v>
          </cell>
          <cell r="T438">
            <v>-5.2</v>
          </cell>
          <cell r="V438">
            <v>-5.0999999999999996</v>
          </cell>
          <cell r="W438">
            <v>-0.79999999999999982</v>
          </cell>
          <cell r="Y438">
            <v>6.9</v>
          </cell>
          <cell r="Z438">
            <v>8.8000000000000007</v>
          </cell>
          <cell r="AA438" t="str">
            <v>Top 2014</v>
          </cell>
          <cell r="AB438">
            <v>-0.6</v>
          </cell>
          <cell r="AC438">
            <v>-17.400000000000002</v>
          </cell>
          <cell r="AE438">
            <v>23.6</v>
          </cell>
          <cell r="AF438">
            <v>4.8000000000000007</v>
          </cell>
          <cell r="AH438">
            <v>-12.2</v>
          </cell>
          <cell r="AI438">
            <v>5.9000000000000021</v>
          </cell>
          <cell r="AK438">
            <v>20.3</v>
          </cell>
          <cell r="AL438">
            <v>3.4000000000000021</v>
          </cell>
          <cell r="AN438">
            <v>102.7</v>
          </cell>
          <cell r="AO438">
            <v>41.900000000000006</v>
          </cell>
          <cell r="AP438" t="str">
            <v>Top 2009</v>
          </cell>
          <cell r="AQ438">
            <v>-61</v>
          </cell>
          <cell r="AR438">
            <v>-11.5</v>
          </cell>
          <cell r="AT438">
            <v>66.3</v>
          </cell>
          <cell r="AU438">
            <v>40.099999999999994</v>
          </cell>
          <cell r="AV438" t="str">
            <v>Top 2007</v>
          </cell>
          <cell r="AW438">
            <v>330.6</v>
          </cell>
          <cell r="AX438">
            <v>100.40000000000003</v>
          </cell>
          <cell r="AY438" t="str">
            <v>Top Bull</v>
          </cell>
          <cell r="AZ438">
            <v>-67.5</v>
          </cell>
          <cell r="BA438">
            <v>-6.3999999999999986</v>
          </cell>
          <cell r="BC438">
            <v>2.5</v>
          </cell>
          <cell r="BD438">
            <v>-0.2</v>
          </cell>
          <cell r="BF438">
            <v>8</v>
          </cell>
          <cell r="BG438">
            <v>1.3</v>
          </cell>
          <cell r="BI438">
            <v>41.3</v>
          </cell>
          <cell r="BJ438">
            <v>5.2</v>
          </cell>
          <cell r="BL438">
            <v>41.3</v>
          </cell>
          <cell r="BM438">
            <v>5.2</v>
          </cell>
          <cell r="BO438">
            <v>2.5499999999999998</v>
          </cell>
          <cell r="BP438">
            <v>10.6</v>
          </cell>
          <cell r="BQ438">
            <v>0.19999999999999901</v>
          </cell>
          <cell r="BS438">
            <v>1.1399999999999999</v>
          </cell>
          <cell r="BT438">
            <v>7.5</v>
          </cell>
          <cell r="BU438">
            <v>-1</v>
          </cell>
          <cell r="BW438">
            <v>1.19</v>
          </cell>
          <cell r="BX438">
            <v>4</v>
          </cell>
          <cell r="BY438">
            <v>1.9</v>
          </cell>
          <cell r="CA438">
            <v>1.17</v>
          </cell>
          <cell r="CB438">
            <v>0.47</v>
          </cell>
          <cell r="CC438">
            <v>1.1000000000000001</v>
          </cell>
          <cell r="CD438">
            <v>13.8</v>
          </cell>
          <cell r="CE438">
            <v>0.82</v>
          </cell>
          <cell r="CG438">
            <v>1.38</v>
          </cell>
          <cell r="CI438">
            <v>0.87</v>
          </cell>
          <cell r="CJ438">
            <v>0.4</v>
          </cell>
          <cell r="CK438">
            <v>3172</v>
          </cell>
          <cell r="CL438">
            <v>2814.5</v>
          </cell>
          <cell r="CM438">
            <v>0</v>
          </cell>
          <cell r="CN438">
            <v>94.59</v>
          </cell>
          <cell r="CO438">
            <v>1.03</v>
          </cell>
          <cell r="CP438">
            <v>0</v>
          </cell>
          <cell r="CQ438">
            <v>0</v>
          </cell>
          <cell r="CR438">
            <v>0</v>
          </cell>
          <cell r="CS438">
            <v>4.38</v>
          </cell>
          <cell r="CT438">
            <v>0</v>
          </cell>
          <cell r="CU438">
            <v>94.59</v>
          </cell>
          <cell r="CV438">
            <v>71.3</v>
          </cell>
          <cell r="CW438">
            <v>75</v>
          </cell>
          <cell r="CX438">
            <v>40.159999847412102</v>
          </cell>
          <cell r="CY438">
            <v>43008</v>
          </cell>
          <cell r="CZ438">
            <v>0.94999998807907104</v>
          </cell>
          <cell r="DA438">
            <v>2</v>
          </cell>
          <cell r="DB438" t="str">
            <v>R</v>
          </cell>
          <cell r="DF438">
            <v>2</v>
          </cell>
          <cell r="DG438">
            <v>2500</v>
          </cell>
          <cell r="DH438">
            <v>100</v>
          </cell>
          <cell r="DI438">
            <v>1000</v>
          </cell>
          <cell r="DJ438">
            <v>100</v>
          </cell>
          <cell r="DU438" t="str">
            <v>No Load</v>
          </cell>
          <cell r="DW438">
            <v>33144</v>
          </cell>
          <cell r="DX438" t="str">
            <v>Lu - 2014</v>
          </cell>
          <cell r="DY438">
            <v>41792</v>
          </cell>
          <cell r="DZ438">
            <v>3.58</v>
          </cell>
          <cell r="EA438" t="str">
            <v>T. Rowe Price</v>
          </cell>
          <cell r="EB438" t="str">
            <v>800-638-5660</v>
          </cell>
          <cell r="EC438" t="str">
            <v>www.troweprice.com</v>
          </cell>
          <cell r="ED438" t="str">
            <v>PRASX</v>
          </cell>
          <cell r="EE438" t="str">
            <v>FOUSA00EJI</v>
          </cell>
        </row>
        <row r="439">
          <cell r="E439" t="str">
            <v>IntS-R/C</v>
          </cell>
          <cell r="F439" t="str">
            <v>Vanguard Eur Stk Idx Inv (VEURX)</v>
          </cell>
          <cell r="G439">
            <v>7.4</v>
          </cell>
          <cell r="H439">
            <v>-1.1000000000000001</v>
          </cell>
          <cell r="P439">
            <v>26.8</v>
          </cell>
          <cell r="Q439">
            <v>-9.3000000000000007</v>
          </cell>
          <cell r="S439">
            <v>-0.9</v>
          </cell>
          <cell r="T439">
            <v>-6.9</v>
          </cell>
          <cell r="V439">
            <v>-2</v>
          </cell>
          <cell r="W439">
            <v>2.2999999999999998</v>
          </cell>
          <cell r="Y439">
            <v>-6.7</v>
          </cell>
          <cell r="Z439">
            <v>-4.8000000000000007</v>
          </cell>
          <cell r="AB439">
            <v>24.7</v>
          </cell>
          <cell r="AC439">
            <v>7.8999999999999986</v>
          </cell>
          <cell r="AE439">
            <v>20.7</v>
          </cell>
          <cell r="AF439">
            <v>1.8999999999999986</v>
          </cell>
          <cell r="AH439">
            <v>-11.7</v>
          </cell>
          <cell r="AI439">
            <v>6.4000000000000021</v>
          </cell>
          <cell r="AK439">
            <v>4.9000000000000004</v>
          </cell>
          <cell r="AL439">
            <v>-11.999999999999998</v>
          </cell>
          <cell r="AN439">
            <v>31.9</v>
          </cell>
          <cell r="AO439">
            <v>-28.9</v>
          </cell>
          <cell r="AQ439">
            <v>-44.8</v>
          </cell>
          <cell r="AR439">
            <v>4.7000000000000028</v>
          </cell>
          <cell r="AT439">
            <v>13.8</v>
          </cell>
          <cell r="AU439">
            <v>-12.399999999999999</v>
          </cell>
          <cell r="AW439">
            <v>174.7</v>
          </cell>
          <cell r="AX439">
            <v>-55.5</v>
          </cell>
          <cell r="AZ439">
            <v>-59.7</v>
          </cell>
          <cell r="BA439">
            <v>1.3999999999999986</v>
          </cell>
          <cell r="BC439">
            <v>1.4</v>
          </cell>
          <cell r="BD439">
            <v>-1.3</v>
          </cell>
          <cell r="BF439">
            <v>2</v>
          </cell>
          <cell r="BG439">
            <v>-4.7</v>
          </cell>
          <cell r="BI439">
            <v>26.8</v>
          </cell>
          <cell r="BJ439">
            <v>-9.3000000000000007</v>
          </cell>
          <cell r="BL439">
            <v>26.8</v>
          </cell>
          <cell r="BM439">
            <v>-9.3000000000000007</v>
          </cell>
          <cell r="BO439">
            <v>0.71</v>
          </cell>
          <cell r="BP439">
            <v>7.2</v>
          </cell>
          <cell r="BQ439">
            <v>-3.2</v>
          </cell>
          <cell r="BS439">
            <v>0.78</v>
          </cell>
          <cell r="BT439">
            <v>7.4</v>
          </cell>
          <cell r="BU439">
            <v>-1.1000000000000001</v>
          </cell>
          <cell r="BW439">
            <v>1.01</v>
          </cell>
          <cell r="BX439">
            <v>1.6</v>
          </cell>
          <cell r="BY439">
            <v>-0.5</v>
          </cell>
          <cell r="CA439">
            <v>0.93</v>
          </cell>
          <cell r="CB439">
            <v>2.5499999999999998</v>
          </cell>
          <cell r="CC439">
            <v>1</v>
          </cell>
          <cell r="CD439">
            <v>12.1</v>
          </cell>
          <cell r="CE439">
            <v>0.72</v>
          </cell>
          <cell r="CG439">
            <v>1.21</v>
          </cell>
          <cell r="CI439">
            <v>0.91</v>
          </cell>
          <cell r="CJ439">
            <v>0.56999999999999995</v>
          </cell>
          <cell r="CK439">
            <v>25005.599999999999</v>
          </cell>
          <cell r="CL439">
            <v>701.1</v>
          </cell>
          <cell r="CM439">
            <v>1.34</v>
          </cell>
          <cell r="CN439">
            <v>96.18</v>
          </cell>
          <cell r="CO439">
            <v>0.08</v>
          </cell>
          <cell r="CP439">
            <v>0</v>
          </cell>
          <cell r="CQ439">
            <v>0</v>
          </cell>
          <cell r="CR439">
            <v>0.24</v>
          </cell>
          <cell r="CS439">
            <v>0.77</v>
          </cell>
          <cell r="CT439">
            <v>1.38</v>
          </cell>
          <cell r="CU439">
            <v>96.42</v>
          </cell>
          <cell r="CV439">
            <v>4</v>
          </cell>
          <cell r="CW439">
            <v>1267</v>
          </cell>
          <cell r="CX439">
            <v>15.1000003814697</v>
          </cell>
          <cell r="CY439">
            <v>43069</v>
          </cell>
          <cell r="CZ439">
            <v>0.259999990463257</v>
          </cell>
          <cell r="DG439">
            <v>3000</v>
          </cell>
          <cell r="DH439">
            <v>1</v>
          </cell>
          <cell r="DT439" t="str">
            <v>I</v>
          </cell>
          <cell r="DU439" t="str">
            <v>Inv</v>
          </cell>
          <cell r="DV439" t="str">
            <v>FTSE Developed Europe</v>
          </cell>
          <cell r="DW439">
            <v>33042</v>
          </cell>
          <cell r="DX439" t="str">
            <v>Franquin/Hales - 2016</v>
          </cell>
          <cell r="DY439">
            <v>42426</v>
          </cell>
          <cell r="DZ439">
            <v>1.85</v>
          </cell>
          <cell r="EA439" t="str">
            <v>Vanguard</v>
          </cell>
          <cell r="EB439" t="str">
            <v>800-662-7447</v>
          </cell>
          <cell r="EC439" t="str">
            <v>www.vanguard.com</v>
          </cell>
          <cell r="ED439" t="str">
            <v>VEURX</v>
          </cell>
          <cell r="EE439" t="str">
            <v>FOUSA00FR8</v>
          </cell>
        </row>
        <row r="440">
          <cell r="E440" t="str">
            <v>IntS-R/C</v>
          </cell>
          <cell r="F440" t="str">
            <v>Matthews Asia Sm Co Inv (MSMLX)</v>
          </cell>
          <cell r="G440">
            <v>6.8</v>
          </cell>
          <cell r="H440">
            <v>-1.7</v>
          </cell>
          <cell r="P440">
            <v>30.5</v>
          </cell>
          <cell r="Q440">
            <v>-5.6000000000000014</v>
          </cell>
          <cell r="S440">
            <v>-1.5</v>
          </cell>
          <cell r="T440">
            <v>-7.5</v>
          </cell>
          <cell r="V440">
            <v>-9.5</v>
          </cell>
          <cell r="W440">
            <v>-5.2</v>
          </cell>
          <cell r="Y440">
            <v>11.3</v>
          </cell>
          <cell r="Z440">
            <v>13.200000000000001</v>
          </cell>
          <cell r="AA440" t="str">
            <v>Top 2014</v>
          </cell>
          <cell r="AB440">
            <v>7.1</v>
          </cell>
          <cell r="AC440">
            <v>-9.7000000000000011</v>
          </cell>
          <cell r="AE440">
            <v>23.9</v>
          </cell>
          <cell r="AF440">
            <v>5.0999999999999979</v>
          </cell>
          <cell r="AG440" t="str">
            <v>Top 2012</v>
          </cell>
          <cell r="AH440">
            <v>-20.100000000000001</v>
          </cell>
          <cell r="AI440">
            <v>-2</v>
          </cell>
          <cell r="AK440">
            <v>35.5</v>
          </cell>
          <cell r="AL440">
            <v>18.600000000000001</v>
          </cell>
          <cell r="AM440" t="str">
            <v>Top 2010</v>
          </cell>
          <cell r="AN440">
            <v>103</v>
          </cell>
          <cell r="AO440">
            <v>42.2</v>
          </cell>
          <cell r="AP440" t="str">
            <v>Top 2009</v>
          </cell>
          <cell r="AW440">
            <v>328.4</v>
          </cell>
          <cell r="AX440">
            <v>98.199999999999989</v>
          </cell>
          <cell r="AY440" t="str">
            <v>Top Bull</v>
          </cell>
          <cell r="BC440">
            <v>3.6</v>
          </cell>
          <cell r="BD440">
            <v>0.9</v>
          </cell>
          <cell r="BE440" t="str">
            <v>Top M1</v>
          </cell>
          <cell r="BF440">
            <v>7.6</v>
          </cell>
          <cell r="BG440">
            <v>0.89999999999999902</v>
          </cell>
          <cell r="BI440">
            <v>30.5</v>
          </cell>
          <cell r="BJ440">
            <v>-5.6</v>
          </cell>
          <cell r="BL440">
            <v>30.5</v>
          </cell>
          <cell r="BM440">
            <v>-5.6</v>
          </cell>
          <cell r="BO440">
            <v>2.58</v>
          </cell>
          <cell r="BP440">
            <v>5.2</v>
          </cell>
          <cell r="BQ440">
            <v>-5.2</v>
          </cell>
          <cell r="BS440">
            <v>0.95</v>
          </cell>
          <cell r="BT440">
            <v>6.8</v>
          </cell>
          <cell r="BU440">
            <v>-1.7</v>
          </cell>
          <cell r="BW440">
            <v>0.64</v>
          </cell>
          <cell r="CB440">
            <v>0.4</v>
          </cell>
          <cell r="CC440">
            <v>0.6</v>
          </cell>
          <cell r="CD440">
            <v>12.4</v>
          </cell>
          <cell r="CE440">
            <v>0.74</v>
          </cell>
          <cell r="CG440">
            <v>1.24</v>
          </cell>
          <cell r="CI440">
            <v>0.72</v>
          </cell>
          <cell r="CJ440">
            <v>0.34</v>
          </cell>
          <cell r="CK440">
            <v>442.2</v>
          </cell>
          <cell r="CL440">
            <v>209.4</v>
          </cell>
          <cell r="CM440">
            <v>1.23</v>
          </cell>
          <cell r="CN440">
            <v>94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4.7699999999999996</v>
          </cell>
          <cell r="CU440">
            <v>94</v>
          </cell>
          <cell r="CV440">
            <v>44.44</v>
          </cell>
          <cell r="CW440">
            <v>79</v>
          </cell>
          <cell r="CX440">
            <v>19.610000610351602</v>
          </cell>
          <cell r="CY440">
            <v>43008</v>
          </cell>
          <cell r="CZ440">
            <v>1.4700000286102299</v>
          </cell>
          <cell r="DA440">
            <v>2</v>
          </cell>
          <cell r="DB440" t="str">
            <v>R</v>
          </cell>
          <cell r="DD440">
            <v>0</v>
          </cell>
          <cell r="DF440">
            <v>2</v>
          </cell>
          <cell r="DG440">
            <v>2500</v>
          </cell>
          <cell r="DH440">
            <v>100</v>
          </cell>
          <cell r="DI440">
            <v>500</v>
          </cell>
          <cell r="DJ440">
            <v>50</v>
          </cell>
          <cell r="DU440" t="str">
            <v>Inv</v>
          </cell>
          <cell r="DW440">
            <v>39706</v>
          </cell>
          <cell r="DX440" t="str">
            <v>So/Amaki/Zhou - 2008</v>
          </cell>
          <cell r="DY440">
            <v>39706</v>
          </cell>
          <cell r="DZ440">
            <v>9.3000000000000007</v>
          </cell>
          <cell r="EA440" t="str">
            <v>Matthews Asia Funds</v>
          </cell>
          <cell r="EB440" t="str">
            <v>800-789-2742</v>
          </cell>
          <cell r="EC440" t="str">
            <v>www.matthewsasia.com/</v>
          </cell>
          <cell r="ED440" t="str">
            <v>MSMLX</v>
          </cell>
          <cell r="EE440" t="str">
            <v>FOUSA06URO</v>
          </cell>
        </row>
        <row r="441">
          <cell r="E441" t="str">
            <v>IntS-R/C</v>
          </cell>
          <cell r="F441" t="str">
            <v>Fidelity Canada (FICDX)</v>
          </cell>
          <cell r="G441">
            <v>4.5999999999999996</v>
          </cell>
          <cell r="H441">
            <v>-3.9</v>
          </cell>
          <cell r="P441">
            <v>14.4</v>
          </cell>
          <cell r="Q441">
            <v>-21.700000000000003</v>
          </cell>
          <cell r="S441">
            <v>20.100000000000001</v>
          </cell>
          <cell r="T441">
            <v>14.100000000000001</v>
          </cell>
          <cell r="U441" t="str">
            <v>Top 2016</v>
          </cell>
          <cell r="V441">
            <v>-20.2</v>
          </cell>
          <cell r="W441">
            <v>-15.899999999999999</v>
          </cell>
          <cell r="Y441">
            <v>3.7</v>
          </cell>
          <cell r="Z441">
            <v>5.6</v>
          </cell>
          <cell r="AA441" t="str">
            <v>Top 2014</v>
          </cell>
          <cell r="AB441">
            <v>10</v>
          </cell>
          <cell r="AC441">
            <v>-6.8000000000000007</v>
          </cell>
          <cell r="AE441">
            <v>8.1999999999999993</v>
          </cell>
          <cell r="AF441">
            <v>-10.600000000000001</v>
          </cell>
          <cell r="AH441">
            <v>-12.5</v>
          </cell>
          <cell r="AI441">
            <v>5.6000000000000014</v>
          </cell>
          <cell r="AK441">
            <v>21.8</v>
          </cell>
          <cell r="AL441">
            <v>4.9000000000000021</v>
          </cell>
          <cell r="AN441">
            <v>39.6</v>
          </cell>
          <cell r="AO441">
            <v>-21.199999999999996</v>
          </cell>
          <cell r="AQ441">
            <v>-42.7</v>
          </cell>
          <cell r="AR441">
            <v>6.7999999999999972</v>
          </cell>
          <cell r="AT441">
            <v>35</v>
          </cell>
          <cell r="AU441">
            <v>8.8000000000000007</v>
          </cell>
          <cell r="AW441">
            <v>133.80000000000001</v>
          </cell>
          <cell r="AX441">
            <v>-96.399999999999977</v>
          </cell>
          <cell r="AZ441">
            <v>-54</v>
          </cell>
          <cell r="BA441">
            <v>7.1000000000000014</v>
          </cell>
          <cell r="BB441" t="str">
            <v>Top Bear</v>
          </cell>
          <cell r="BC441">
            <v>3</v>
          </cell>
          <cell r="BD441">
            <v>0.3</v>
          </cell>
          <cell r="BF441">
            <v>2.7</v>
          </cell>
          <cell r="BG441">
            <v>-4</v>
          </cell>
          <cell r="BI441">
            <v>14.4</v>
          </cell>
          <cell r="BJ441">
            <v>-21.7</v>
          </cell>
          <cell r="BL441">
            <v>14.4</v>
          </cell>
          <cell r="BM441">
            <v>-21.7</v>
          </cell>
          <cell r="BO441">
            <v>0.92</v>
          </cell>
          <cell r="BP441">
            <v>3.1</v>
          </cell>
          <cell r="BQ441">
            <v>-7.3</v>
          </cell>
          <cell r="BS441">
            <v>0.52</v>
          </cell>
          <cell r="BT441">
            <v>4.5999999999999996</v>
          </cell>
          <cell r="BU441">
            <v>-3.9</v>
          </cell>
          <cell r="BW441">
            <v>0.99</v>
          </cell>
          <cell r="BX441">
            <v>1.4</v>
          </cell>
          <cell r="BY441">
            <v>-0.7</v>
          </cell>
          <cell r="CA441">
            <v>0.67</v>
          </cell>
          <cell r="CB441">
            <v>1.4</v>
          </cell>
          <cell r="CC441">
            <v>0.9</v>
          </cell>
          <cell r="CD441">
            <v>12.9</v>
          </cell>
          <cell r="CE441">
            <v>0.77</v>
          </cell>
          <cell r="CG441">
            <v>1.29</v>
          </cell>
          <cell r="CI441">
            <v>0.8</v>
          </cell>
          <cell r="CJ441">
            <v>0.38</v>
          </cell>
          <cell r="CK441">
            <v>1226.0999999999999</v>
          </cell>
          <cell r="CL441">
            <v>1131.4000000000001</v>
          </cell>
          <cell r="CM441">
            <v>1.75</v>
          </cell>
          <cell r="CN441">
            <v>96.58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1.67</v>
          </cell>
          <cell r="CU441">
            <v>96.58</v>
          </cell>
          <cell r="CV441">
            <v>26</v>
          </cell>
          <cell r="CW441">
            <v>64</v>
          </cell>
          <cell r="CX441">
            <v>50.409999847412102</v>
          </cell>
          <cell r="CY441">
            <v>43069</v>
          </cell>
          <cell r="CZ441">
            <v>1.0199999809265099</v>
          </cell>
          <cell r="DG441">
            <v>2500</v>
          </cell>
          <cell r="DI441">
            <v>2500</v>
          </cell>
          <cell r="DU441" t="str">
            <v>No Load</v>
          </cell>
          <cell r="DW441">
            <v>32098</v>
          </cell>
          <cell r="DX441" t="str">
            <v>Hogan - 2014</v>
          </cell>
          <cell r="DY441">
            <v>41640</v>
          </cell>
          <cell r="DZ441">
            <v>4</v>
          </cell>
          <cell r="EA441" t="str">
            <v>Fidelity Investments</v>
          </cell>
          <cell r="EB441" t="str">
            <v>800-544-8544</v>
          </cell>
          <cell r="EC441" t="str">
            <v>www.institutional.fidelity.com</v>
          </cell>
          <cell r="ED441" t="str">
            <v>FICDX</v>
          </cell>
          <cell r="EE441" t="str">
            <v>FOUSA00CEN</v>
          </cell>
        </row>
        <row r="442">
          <cell r="E442" t="str">
            <v>IntS-R/C</v>
          </cell>
          <cell r="F442" t="str">
            <v>Matthews Asian Gr &amp; Inc Inv (MACSX)</v>
          </cell>
          <cell r="G442">
            <v>4.2</v>
          </cell>
          <cell r="H442">
            <v>-4.3</v>
          </cell>
          <cell r="P442">
            <v>21.8</v>
          </cell>
          <cell r="Q442">
            <v>-14.3</v>
          </cell>
          <cell r="S442">
            <v>1.3</v>
          </cell>
          <cell r="T442">
            <v>-4.7</v>
          </cell>
          <cell r="V442">
            <v>-4.5</v>
          </cell>
          <cell r="W442">
            <v>-0.20000000000000018</v>
          </cell>
          <cell r="Y442">
            <v>-0.7</v>
          </cell>
          <cell r="Z442">
            <v>1.2</v>
          </cell>
          <cell r="AB442">
            <v>4.8</v>
          </cell>
          <cell r="AC442">
            <v>-12</v>
          </cell>
          <cell r="AE442">
            <v>26.8</v>
          </cell>
          <cell r="AF442">
            <v>8</v>
          </cell>
          <cell r="AG442" t="str">
            <v>Top 2012</v>
          </cell>
          <cell r="AH442">
            <v>-10.7</v>
          </cell>
          <cell r="AI442">
            <v>7.4000000000000021</v>
          </cell>
          <cell r="AJ442" t="str">
            <v>Top 2011</v>
          </cell>
          <cell r="AK442">
            <v>19.100000000000001</v>
          </cell>
          <cell r="AL442">
            <v>2.2000000000000028</v>
          </cell>
          <cell r="AN442">
            <v>41.4</v>
          </cell>
          <cell r="AO442">
            <v>-19.399999999999999</v>
          </cell>
          <cell r="AQ442">
            <v>-32.1</v>
          </cell>
          <cell r="AR442">
            <v>17.399999999999999</v>
          </cell>
          <cell r="AS442" t="str">
            <v>Top 2008</v>
          </cell>
          <cell r="AT442">
            <v>21.5</v>
          </cell>
          <cell r="AU442">
            <v>-4.6999999999999993</v>
          </cell>
          <cell r="AW442">
            <v>154.19999999999999</v>
          </cell>
          <cell r="AX442">
            <v>-76</v>
          </cell>
          <cell r="AZ442">
            <v>-38.1</v>
          </cell>
          <cell r="BA442">
            <v>23</v>
          </cell>
          <cell r="BB442" t="str">
            <v>Top Bear</v>
          </cell>
          <cell r="BC442">
            <v>1.2</v>
          </cell>
          <cell r="BD442">
            <v>-1.5</v>
          </cell>
          <cell r="BF442">
            <v>5.5</v>
          </cell>
          <cell r="BG442">
            <v>-1.2</v>
          </cell>
          <cell r="BI442">
            <v>21.8</v>
          </cell>
          <cell r="BJ442">
            <v>-14.3</v>
          </cell>
          <cell r="BL442">
            <v>21.8</v>
          </cell>
          <cell r="BM442">
            <v>-14.3</v>
          </cell>
          <cell r="BO442">
            <v>1.49</v>
          </cell>
          <cell r="BP442">
            <v>5.6</v>
          </cell>
          <cell r="BQ442">
            <v>-4.8</v>
          </cell>
          <cell r="BS442">
            <v>2.0299999999999998</v>
          </cell>
          <cell r="BT442">
            <v>4.2</v>
          </cell>
          <cell r="BU442">
            <v>-4.3</v>
          </cell>
          <cell r="BW442">
            <v>1.73</v>
          </cell>
          <cell r="BX442">
            <v>4.7</v>
          </cell>
          <cell r="BY442">
            <v>2.6</v>
          </cell>
          <cell r="CA442">
            <v>1.62</v>
          </cell>
          <cell r="CB442">
            <v>2.6</v>
          </cell>
          <cell r="CC442">
            <v>1.7</v>
          </cell>
          <cell r="CD442">
            <v>10.5</v>
          </cell>
          <cell r="CE442">
            <v>0.62</v>
          </cell>
          <cell r="CF442" t="str">
            <v>Low Cat Risk</v>
          </cell>
          <cell r="CG442">
            <v>1.05</v>
          </cell>
          <cell r="CI442">
            <v>0.71</v>
          </cell>
          <cell r="CJ442">
            <v>0.46</v>
          </cell>
          <cell r="CK442">
            <v>2847.2</v>
          </cell>
          <cell r="CL442">
            <v>1536.9</v>
          </cell>
          <cell r="CM442">
            <v>1.59</v>
          </cell>
          <cell r="CN442">
            <v>83.08</v>
          </cell>
          <cell r="CO442">
            <v>1.83</v>
          </cell>
          <cell r="CP442">
            <v>9.42</v>
          </cell>
          <cell r="CQ442">
            <v>0</v>
          </cell>
          <cell r="CR442">
            <v>0</v>
          </cell>
          <cell r="CS442">
            <v>0</v>
          </cell>
          <cell r="CT442">
            <v>4.08</v>
          </cell>
          <cell r="CU442">
            <v>83.08</v>
          </cell>
          <cell r="CV442">
            <v>15.64</v>
          </cell>
          <cell r="CW442">
            <v>67</v>
          </cell>
          <cell r="CX442">
            <v>25.110000610351602</v>
          </cell>
          <cell r="CY442">
            <v>43008</v>
          </cell>
          <cell r="CZ442">
            <v>1.0900000333786</v>
          </cell>
          <cell r="DD442">
            <v>0</v>
          </cell>
          <cell r="DG442">
            <v>2500</v>
          </cell>
          <cell r="DH442">
            <v>100</v>
          </cell>
          <cell r="DI442">
            <v>500</v>
          </cell>
          <cell r="DJ442">
            <v>50</v>
          </cell>
          <cell r="DU442" t="str">
            <v>Inv</v>
          </cell>
          <cell r="DW442">
            <v>34589</v>
          </cell>
          <cell r="DX442" t="str">
            <v>Horrocks/Lowe - 2009</v>
          </cell>
          <cell r="DY442">
            <v>39932</v>
          </cell>
          <cell r="DZ442">
            <v>8.68</v>
          </cell>
          <cell r="EA442" t="str">
            <v>Matthews Asia Funds</v>
          </cell>
          <cell r="EB442" t="str">
            <v>800-789-2742</v>
          </cell>
          <cell r="EC442" t="str">
            <v>www.matthewsasia.com/</v>
          </cell>
          <cell r="ED442" t="str">
            <v>MACSX</v>
          </cell>
          <cell r="EE442" t="str">
            <v>FOUSA00FHB</v>
          </cell>
        </row>
        <row r="443">
          <cell r="E443" t="str">
            <v>IntS-R/C</v>
          </cell>
          <cell r="F443" t="str">
            <v>T. Rowe Price Latin Amer (PRLAX)</v>
          </cell>
          <cell r="G443">
            <v>-2.1</v>
          </cell>
          <cell r="H443">
            <v>-10.6</v>
          </cell>
          <cell r="P443">
            <v>29.7</v>
          </cell>
          <cell r="Q443">
            <v>-6.4000000000000021</v>
          </cell>
          <cell r="S443">
            <v>30.7</v>
          </cell>
          <cell r="T443">
            <v>24.7</v>
          </cell>
          <cell r="U443" t="str">
            <v>Top 2016</v>
          </cell>
          <cell r="V443">
            <v>-27.2</v>
          </cell>
          <cell r="W443">
            <v>-22.9</v>
          </cell>
          <cell r="Y443">
            <v>-13.1</v>
          </cell>
          <cell r="Z443">
            <v>-11.2</v>
          </cell>
          <cell r="AB443">
            <v>-16</v>
          </cell>
          <cell r="AC443">
            <v>-32.799999999999997</v>
          </cell>
          <cell r="AE443">
            <v>10.3</v>
          </cell>
          <cell r="AF443">
            <v>-8.5</v>
          </cell>
          <cell r="AH443">
            <v>-25.2</v>
          </cell>
          <cell r="AI443">
            <v>-7.0999999999999979</v>
          </cell>
          <cell r="AK443">
            <v>18.399999999999999</v>
          </cell>
          <cell r="AL443">
            <v>1.5</v>
          </cell>
          <cell r="AN443">
            <v>114.3</v>
          </cell>
          <cell r="AO443">
            <v>53.5</v>
          </cell>
          <cell r="AP443" t="str">
            <v>Top 2009</v>
          </cell>
          <cell r="AQ443">
            <v>-55.8</v>
          </cell>
          <cell r="AR443">
            <v>-6.2999999999999972</v>
          </cell>
          <cell r="AT443">
            <v>48.9</v>
          </cell>
          <cell r="AU443">
            <v>22.7</v>
          </cell>
          <cell r="AV443" t="str">
            <v>Top 2007</v>
          </cell>
          <cell r="AW443">
            <v>105.8</v>
          </cell>
          <cell r="AX443">
            <v>-124.39999999999999</v>
          </cell>
          <cell r="AZ443">
            <v>-61.6</v>
          </cell>
          <cell r="BA443">
            <v>-0.5</v>
          </cell>
          <cell r="BC443">
            <v>3.1</v>
          </cell>
          <cell r="BD443">
            <v>0.4</v>
          </cell>
          <cell r="BF443">
            <v>-2.2999999999999998</v>
          </cell>
          <cell r="BG443">
            <v>-9</v>
          </cell>
          <cell r="BI443">
            <v>29.7</v>
          </cell>
          <cell r="BJ443">
            <v>-6.4</v>
          </cell>
          <cell r="BL443">
            <v>29.7</v>
          </cell>
          <cell r="BM443">
            <v>-6.4</v>
          </cell>
          <cell r="BO443">
            <v>0.9</v>
          </cell>
          <cell r="BP443">
            <v>7.3</v>
          </cell>
          <cell r="BQ443">
            <v>-3.1</v>
          </cell>
          <cell r="BS443">
            <v>0.94</v>
          </cell>
          <cell r="BT443">
            <v>-2.1</v>
          </cell>
          <cell r="BU443">
            <v>-10.6</v>
          </cell>
          <cell r="BW443">
            <v>1.79</v>
          </cell>
          <cell r="BX443">
            <v>-1.8</v>
          </cell>
          <cell r="BY443">
            <v>-3.9</v>
          </cell>
          <cell r="CA443">
            <v>1.41</v>
          </cell>
          <cell r="CB443">
            <v>1.01</v>
          </cell>
          <cell r="CC443">
            <v>1.7</v>
          </cell>
          <cell r="CD443">
            <v>22.3</v>
          </cell>
          <cell r="CE443">
            <v>1.33</v>
          </cell>
          <cell r="CG443">
            <v>2.23</v>
          </cell>
          <cell r="CI443">
            <v>0.93</v>
          </cell>
          <cell r="CJ443">
            <v>0.18</v>
          </cell>
          <cell r="CK443">
            <v>675.3</v>
          </cell>
          <cell r="CL443">
            <v>659.7</v>
          </cell>
          <cell r="CM443">
            <v>1.41</v>
          </cell>
          <cell r="CN443">
            <v>94.21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4.38</v>
          </cell>
          <cell r="CT443">
            <v>0</v>
          </cell>
          <cell r="CU443">
            <v>94.21</v>
          </cell>
          <cell r="CV443">
            <v>27.8</v>
          </cell>
          <cell r="CW443">
            <v>59</v>
          </cell>
          <cell r="CX443">
            <v>52.459999084472699</v>
          </cell>
          <cell r="CY443">
            <v>43008</v>
          </cell>
          <cell r="CZ443">
            <v>1.37999999523163</v>
          </cell>
          <cell r="DA443">
            <v>2</v>
          </cell>
          <cell r="DB443" t="str">
            <v>R</v>
          </cell>
          <cell r="DF443">
            <v>2</v>
          </cell>
          <cell r="DG443">
            <v>2500</v>
          </cell>
          <cell r="DH443">
            <v>100</v>
          </cell>
          <cell r="DI443">
            <v>1000</v>
          </cell>
          <cell r="DJ443">
            <v>100</v>
          </cell>
          <cell r="DU443" t="str">
            <v>No Load</v>
          </cell>
          <cell r="DW443">
            <v>34332</v>
          </cell>
          <cell r="DX443" t="str">
            <v>Wachnitz - 2014</v>
          </cell>
          <cell r="DY443">
            <v>41729</v>
          </cell>
          <cell r="DZ443">
            <v>3.76</v>
          </cell>
          <cell r="EA443" t="str">
            <v>T. Rowe Price</v>
          </cell>
          <cell r="EB443" t="str">
            <v>800-638-5660</v>
          </cell>
          <cell r="EC443" t="str">
            <v>www.troweprice.com</v>
          </cell>
          <cell r="ED443" t="str">
            <v>PRLAX</v>
          </cell>
          <cell r="EE443" t="str">
            <v>FOUSA00ERK</v>
          </cell>
        </row>
        <row r="444">
          <cell r="E444" t="str">
            <v>IntS-R/C</v>
          </cell>
          <cell r="F444" t="str">
            <v>Fidelity Latin America (FLATX)</v>
          </cell>
          <cell r="G444">
            <v>-5.4</v>
          </cell>
          <cell r="H444">
            <v>-13.9</v>
          </cell>
          <cell r="P444">
            <v>30.4</v>
          </cell>
          <cell r="Q444">
            <v>-5.7000000000000028</v>
          </cell>
          <cell r="S444">
            <v>19.600000000000001</v>
          </cell>
          <cell r="T444">
            <v>13.600000000000001</v>
          </cell>
          <cell r="U444" t="str">
            <v>Top 2016</v>
          </cell>
          <cell r="V444">
            <v>-29.9</v>
          </cell>
          <cell r="W444">
            <v>-25.599999999999998</v>
          </cell>
          <cell r="Y444">
            <v>-16.3</v>
          </cell>
          <cell r="Z444">
            <v>-14.4</v>
          </cell>
          <cell r="AB444">
            <v>-17.3</v>
          </cell>
          <cell r="AC444">
            <v>-34.1</v>
          </cell>
          <cell r="AE444">
            <v>4.0999999999999996</v>
          </cell>
          <cell r="AF444">
            <v>-14.700000000000001</v>
          </cell>
          <cell r="AH444">
            <v>-15.8</v>
          </cell>
          <cell r="AI444">
            <v>2.3000000000000007</v>
          </cell>
          <cell r="AK444">
            <v>16.399999999999999</v>
          </cell>
          <cell r="AL444">
            <v>-0.5</v>
          </cell>
          <cell r="AN444">
            <v>91.5</v>
          </cell>
          <cell r="AO444">
            <v>30.700000000000003</v>
          </cell>
          <cell r="AP444" t="str">
            <v>Top 2009</v>
          </cell>
          <cell r="AQ444">
            <v>-54.7</v>
          </cell>
          <cell r="AR444">
            <v>-5.2000000000000028</v>
          </cell>
          <cell r="AT444">
            <v>43.7</v>
          </cell>
          <cell r="AU444">
            <v>17.500000000000004</v>
          </cell>
          <cell r="AW444">
            <v>57.9</v>
          </cell>
          <cell r="AX444">
            <v>-172.29999999999998</v>
          </cell>
          <cell r="AZ444">
            <v>-59.6</v>
          </cell>
          <cell r="BA444">
            <v>1.5</v>
          </cell>
          <cell r="BC444">
            <v>1.4</v>
          </cell>
          <cell r="BD444">
            <v>-1.3</v>
          </cell>
          <cell r="BF444">
            <v>-4.5</v>
          </cell>
          <cell r="BG444">
            <v>-11.2</v>
          </cell>
          <cell r="BI444">
            <v>30.4</v>
          </cell>
          <cell r="BJ444">
            <v>-5.7</v>
          </cell>
          <cell r="BL444">
            <v>30.4</v>
          </cell>
          <cell r="BM444">
            <v>-5.7</v>
          </cell>
          <cell r="BO444">
            <v>0.66</v>
          </cell>
          <cell r="BP444">
            <v>3</v>
          </cell>
          <cell r="BQ444">
            <v>-7.4</v>
          </cell>
          <cell r="BS444">
            <v>0.66</v>
          </cell>
          <cell r="BT444">
            <v>-5.4</v>
          </cell>
          <cell r="BU444">
            <v>-13.9</v>
          </cell>
          <cell r="BW444">
            <v>1.77</v>
          </cell>
          <cell r="BX444">
            <v>-3.9</v>
          </cell>
          <cell r="BY444">
            <v>-6</v>
          </cell>
          <cell r="CA444">
            <v>1.29</v>
          </cell>
          <cell r="CB444">
            <v>1.52</v>
          </cell>
          <cell r="CC444">
            <v>1.7</v>
          </cell>
          <cell r="CD444">
            <v>22.1</v>
          </cell>
          <cell r="CE444">
            <v>1.32</v>
          </cell>
          <cell r="CG444">
            <v>2.21</v>
          </cell>
          <cell r="CI444">
            <v>0.94</v>
          </cell>
          <cell r="CJ444">
            <v>0.18</v>
          </cell>
          <cell r="CK444">
            <v>600.9</v>
          </cell>
          <cell r="CL444">
            <v>564.4</v>
          </cell>
          <cell r="CM444">
            <v>4.87</v>
          </cell>
          <cell r="CN444">
            <v>95.23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-0.1</v>
          </cell>
          <cell r="CU444">
            <v>95.23</v>
          </cell>
          <cell r="CV444">
            <v>51</v>
          </cell>
          <cell r="CW444">
            <v>42</v>
          </cell>
          <cell r="CX444">
            <v>47.5</v>
          </cell>
          <cell r="CY444">
            <v>43069</v>
          </cell>
          <cell r="CZ444">
            <v>1.0900000333786</v>
          </cell>
          <cell r="DG444">
            <v>2500</v>
          </cell>
          <cell r="DI444">
            <v>2500</v>
          </cell>
          <cell r="DU444" t="str">
            <v>No Load</v>
          </cell>
          <cell r="DW444">
            <v>34078</v>
          </cell>
          <cell r="DX444" t="str">
            <v>Pruett - 2015</v>
          </cell>
          <cell r="DY444">
            <v>42293</v>
          </cell>
          <cell r="DZ444">
            <v>2.21</v>
          </cell>
          <cell r="EA444" t="str">
            <v>Fidelity Investments</v>
          </cell>
          <cell r="EB444" t="str">
            <v>800-544-8544</v>
          </cell>
          <cell r="EC444" t="str">
            <v>www.institutional.fidelity.com</v>
          </cell>
          <cell r="ED444" t="str">
            <v>FLATX</v>
          </cell>
          <cell r="EE444" t="str">
            <v>FOUSA00FAP</v>
          </cell>
        </row>
        <row r="445">
          <cell r="E445" t="str">
            <v>IntS-R/C</v>
          </cell>
          <cell r="F445" t="str">
            <v>Matthews Emerg Asia Inv (MEASX)</v>
          </cell>
          <cell r="P445">
            <v>18.399999999999999</v>
          </cell>
          <cell r="Q445">
            <v>-17.700000000000003</v>
          </cell>
          <cell r="S445">
            <v>19.2</v>
          </cell>
          <cell r="T445">
            <v>13.2</v>
          </cell>
          <cell r="U445" t="str">
            <v>Top 2016</v>
          </cell>
          <cell r="V445">
            <v>-2.6</v>
          </cell>
          <cell r="W445">
            <v>1.6999999999999997</v>
          </cell>
          <cell r="Y445">
            <v>17.3</v>
          </cell>
          <cell r="Z445">
            <v>19.2</v>
          </cell>
          <cell r="AA445" t="str">
            <v>Top 2014</v>
          </cell>
          <cell r="BC445">
            <v>-0.4</v>
          </cell>
          <cell r="BD445">
            <v>-3.1</v>
          </cell>
          <cell r="BF445">
            <v>7.1</v>
          </cell>
          <cell r="BG445">
            <v>0.39999999999999902</v>
          </cell>
          <cell r="BI445">
            <v>18.399999999999999</v>
          </cell>
          <cell r="BJ445">
            <v>-17.7</v>
          </cell>
          <cell r="BL445">
            <v>18.399999999999999</v>
          </cell>
          <cell r="BM445">
            <v>-17.7</v>
          </cell>
          <cell r="BO445">
            <v>0.24</v>
          </cell>
          <cell r="BP445">
            <v>11.2</v>
          </cell>
          <cell r="BQ445">
            <v>0.79999999999999905</v>
          </cell>
          <cell r="BS445">
            <v>0.32</v>
          </cell>
          <cell r="CB445">
            <v>0.28000000000000003</v>
          </cell>
          <cell r="CD445">
            <v>9.1999999999999993</v>
          </cell>
          <cell r="CE445">
            <v>0.55000000000000004</v>
          </cell>
          <cell r="CF445" t="str">
            <v>Low Cat Risk</v>
          </cell>
          <cell r="CG445">
            <v>0.92</v>
          </cell>
          <cell r="CI445">
            <v>0.51</v>
          </cell>
          <cell r="CJ445">
            <v>0.31</v>
          </cell>
          <cell r="CK445">
            <v>493.8</v>
          </cell>
          <cell r="CL445">
            <v>219</v>
          </cell>
          <cell r="CM445">
            <v>0</v>
          </cell>
          <cell r="CN445">
            <v>95.45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0.06</v>
          </cell>
          <cell r="CT445">
            <v>4.4800000000000004</v>
          </cell>
          <cell r="CU445">
            <v>95.45</v>
          </cell>
          <cell r="CV445">
            <v>34.9</v>
          </cell>
          <cell r="CW445">
            <v>82</v>
          </cell>
          <cell r="CX445">
            <v>28.200000762939499</v>
          </cell>
          <cell r="CY445">
            <v>43008</v>
          </cell>
          <cell r="CZ445">
            <v>1.4700000286102299</v>
          </cell>
          <cell r="DA445">
            <v>2</v>
          </cell>
          <cell r="DB445" t="str">
            <v>R</v>
          </cell>
          <cell r="DD445">
            <v>0</v>
          </cell>
          <cell r="DF445">
            <v>2</v>
          </cell>
          <cell r="DG445">
            <v>2500</v>
          </cell>
          <cell r="DH445">
            <v>100</v>
          </cell>
          <cell r="DI445">
            <v>500</v>
          </cell>
          <cell r="DJ445">
            <v>50</v>
          </cell>
          <cell r="DU445" t="str">
            <v>Inv</v>
          </cell>
          <cell r="DW445">
            <v>41394</v>
          </cell>
          <cell r="DX445" t="str">
            <v>Harvey/Ishida - 2013</v>
          </cell>
          <cell r="DY445">
            <v>41394</v>
          </cell>
          <cell r="DZ445">
            <v>4.67</v>
          </cell>
          <cell r="EA445" t="str">
            <v>Matthews Asia Funds</v>
          </cell>
          <cell r="EB445" t="str">
            <v>800-789-2742</v>
          </cell>
          <cell r="EC445" t="str">
            <v>www.matthewsasia.com/</v>
          </cell>
          <cell r="ED445" t="str">
            <v>MEASX</v>
          </cell>
          <cell r="EE445" t="str">
            <v>F00000PIM6</v>
          </cell>
        </row>
        <row r="446">
          <cell r="E446" t="str">
            <v>IntS-E</v>
          </cell>
          <cell r="F446" t="str">
            <v>Emerging Stock Category Average</v>
          </cell>
          <cell r="G446">
            <v>4.2</v>
          </cell>
          <cell r="H446">
            <v>0</v>
          </cell>
          <cell r="P446">
            <v>37.4</v>
          </cell>
          <cell r="S446">
            <v>9.8000000000000007</v>
          </cell>
          <cell r="V446">
            <v>-14.4</v>
          </cell>
          <cell r="Y446">
            <v>-3</v>
          </cell>
          <cell r="AB446">
            <v>-0.5</v>
          </cell>
          <cell r="AE446">
            <v>20.6</v>
          </cell>
          <cell r="AH446">
            <v>-21.2</v>
          </cell>
          <cell r="AK446">
            <v>20.3</v>
          </cell>
          <cell r="AN446">
            <v>79.3</v>
          </cell>
          <cell r="AQ446">
            <v>-58.3</v>
          </cell>
          <cell r="AT446">
            <v>39.700000000000003</v>
          </cell>
          <cell r="AW446">
            <v>193.4</v>
          </cell>
          <cell r="AZ446">
            <v>-66.7</v>
          </cell>
          <cell r="BC446">
            <v>3.5</v>
          </cell>
          <cell r="BD446">
            <v>0</v>
          </cell>
          <cell r="BF446">
            <v>6.5</v>
          </cell>
          <cell r="BG446">
            <v>0</v>
          </cell>
          <cell r="BI446">
            <v>37.4</v>
          </cell>
          <cell r="BJ446">
            <v>0</v>
          </cell>
          <cell r="BL446">
            <v>37.4</v>
          </cell>
          <cell r="BM446">
            <v>0</v>
          </cell>
          <cell r="BO446">
            <v>0.5</v>
          </cell>
          <cell r="BP446">
            <v>8.6</v>
          </cell>
          <cell r="BQ446">
            <v>0</v>
          </cell>
          <cell r="BS446">
            <v>0.4</v>
          </cell>
          <cell r="BT446">
            <v>4.2</v>
          </cell>
          <cell r="BU446">
            <v>0</v>
          </cell>
          <cell r="BW446">
            <v>0.5</v>
          </cell>
          <cell r="BX446">
            <v>0</v>
          </cell>
          <cell r="BY446">
            <v>0</v>
          </cell>
          <cell r="CA446">
            <v>0.6</v>
          </cell>
          <cell r="CB446">
            <v>0.8</v>
          </cell>
          <cell r="CC446">
            <v>0.5</v>
          </cell>
          <cell r="CD446">
            <v>15.3</v>
          </cell>
          <cell r="CG446">
            <v>1.53</v>
          </cell>
          <cell r="CI446">
            <v>0.9</v>
          </cell>
          <cell r="CJ446">
            <v>0.34812500000000002</v>
          </cell>
          <cell r="CK446">
            <v>4742</v>
          </cell>
          <cell r="CL446">
            <v>1103.16875</v>
          </cell>
          <cell r="CM446">
            <v>3.1037499999999998</v>
          </cell>
          <cell r="CN446">
            <v>90.454062500000006</v>
          </cell>
          <cell r="CO446">
            <v>0.62968749999999996</v>
          </cell>
          <cell r="CP446">
            <v>1.9375E-2</v>
          </cell>
          <cell r="CQ446">
            <v>7.4999999999999997E-3</v>
          </cell>
          <cell r="CR446">
            <v>0.79374999999999996</v>
          </cell>
          <cell r="CS446">
            <v>1.0984375</v>
          </cell>
          <cell r="CT446">
            <v>3.8943750000000001</v>
          </cell>
          <cell r="CU446">
            <v>91.247812499999995</v>
          </cell>
          <cell r="CV446">
            <v>64.599999999999994</v>
          </cell>
          <cell r="CW446">
            <v>381</v>
          </cell>
          <cell r="CX446">
            <v>30.1996879577637</v>
          </cell>
          <cell r="CZ446">
            <v>1.28999996185303</v>
          </cell>
          <cell r="ED446" t="str">
            <v>IntS-E</v>
          </cell>
          <cell r="EE446" t="str">
            <v>0304-IntS-E</v>
          </cell>
        </row>
        <row r="447">
          <cell r="E447" t="str">
            <v>IntS-E</v>
          </cell>
          <cell r="F447" t="str">
            <v>Fidelity Emerging Market (FEMKX)</v>
          </cell>
          <cell r="G447">
            <v>7.6</v>
          </cell>
          <cell r="H447">
            <v>3.4</v>
          </cell>
          <cell r="I447" t="str">
            <v>Top 5Y</v>
          </cell>
          <cell r="J447" t="str">
            <v>Yes</v>
          </cell>
          <cell r="P447">
            <v>47.6</v>
          </cell>
          <cell r="Q447">
            <v>10.200000000000003</v>
          </cell>
          <cell r="R447" t="str">
            <v>Top 2017</v>
          </cell>
          <cell r="S447">
            <v>3.2</v>
          </cell>
          <cell r="T447">
            <v>-6.6000000000000005</v>
          </cell>
          <cell r="V447">
            <v>-10.1</v>
          </cell>
          <cell r="W447">
            <v>4.3000000000000007</v>
          </cell>
          <cell r="X447" t="str">
            <v>Top 2015</v>
          </cell>
          <cell r="Y447">
            <v>1.6</v>
          </cell>
          <cell r="Z447">
            <v>4.5999999999999996</v>
          </cell>
          <cell r="AA447" t="str">
            <v>Top 2014</v>
          </cell>
          <cell r="AB447">
            <v>3.8</v>
          </cell>
          <cell r="AC447">
            <v>4.3</v>
          </cell>
          <cell r="AD447" t="str">
            <v>Top 2013</v>
          </cell>
          <cell r="AE447">
            <v>14.6</v>
          </cell>
          <cell r="AF447">
            <v>-6.0000000000000018</v>
          </cell>
          <cell r="AH447">
            <v>-21.1</v>
          </cell>
          <cell r="AI447">
            <v>9.9999999999997868E-2</v>
          </cell>
          <cell r="AK447">
            <v>18.2</v>
          </cell>
          <cell r="AL447">
            <v>-2.1000000000000014</v>
          </cell>
          <cell r="AN447">
            <v>76</v>
          </cell>
          <cell r="AO447">
            <v>-3.2999999999999972</v>
          </cell>
          <cell r="AQ447">
            <v>-60.9</v>
          </cell>
          <cell r="AR447">
            <v>-2.6000000000000014</v>
          </cell>
          <cell r="AT447">
            <v>45</v>
          </cell>
          <cell r="AU447">
            <v>5.2999999999999972</v>
          </cell>
          <cell r="AV447" t="str">
            <v>Top 2007</v>
          </cell>
          <cell r="AW447">
            <v>215.4</v>
          </cell>
          <cell r="AX447">
            <v>22</v>
          </cell>
          <cell r="AZ447">
            <v>-68.099999999999994</v>
          </cell>
          <cell r="BA447">
            <v>-1.3999999999999915</v>
          </cell>
          <cell r="BC447">
            <v>3.9</v>
          </cell>
          <cell r="BD447">
            <v>0.4</v>
          </cell>
          <cell r="BE447" t="str">
            <v>Top M1</v>
          </cell>
          <cell r="BF447">
            <v>8.4</v>
          </cell>
          <cell r="BG447">
            <v>1.9</v>
          </cell>
          <cell r="BH447" t="str">
            <v>Top Q1</v>
          </cell>
          <cell r="BI447">
            <v>47.6</v>
          </cell>
          <cell r="BJ447">
            <v>10.199999999999999</v>
          </cell>
          <cell r="BK447" t="str">
            <v>Top YTD</v>
          </cell>
          <cell r="BL447">
            <v>47.6</v>
          </cell>
          <cell r="BM447">
            <v>10.199999999999999</v>
          </cell>
          <cell r="BN447" t="str">
            <v>Top 1Y</v>
          </cell>
          <cell r="BO447">
            <v>0.26</v>
          </cell>
          <cell r="BP447">
            <v>11</v>
          </cell>
          <cell r="BQ447">
            <v>2.4</v>
          </cell>
          <cell r="BR447" t="str">
            <v>Top 3Y</v>
          </cell>
          <cell r="BS447">
            <v>0.14000000000000001</v>
          </cell>
          <cell r="BT447">
            <v>7.6</v>
          </cell>
          <cell r="BU447">
            <v>3.4</v>
          </cell>
          <cell r="BV447" t="str">
            <v>Top 5Y</v>
          </cell>
          <cell r="BW447">
            <v>0.13</v>
          </cell>
          <cell r="BX447">
            <v>0.6</v>
          </cell>
          <cell r="BY447">
            <v>0.6</v>
          </cell>
          <cell r="CA447">
            <v>0.28999999999999998</v>
          </cell>
          <cell r="CB447">
            <v>0.49</v>
          </cell>
          <cell r="CC447">
            <v>0.1</v>
          </cell>
          <cell r="CD447">
            <v>13.5</v>
          </cell>
          <cell r="CE447">
            <v>0.88</v>
          </cell>
          <cell r="CG447">
            <v>1.35</v>
          </cell>
          <cell r="CI447">
            <v>0.87</v>
          </cell>
          <cell r="CJ447">
            <v>0.41</v>
          </cell>
          <cell r="CK447">
            <v>5288.5</v>
          </cell>
          <cell r="CL447">
            <v>4304.3999999999996</v>
          </cell>
          <cell r="CM447">
            <v>5.63</v>
          </cell>
          <cell r="CN447">
            <v>93.39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0.98</v>
          </cell>
          <cell r="CU447">
            <v>93.39</v>
          </cell>
          <cell r="CV447">
            <v>81</v>
          </cell>
          <cell r="CW447">
            <v>141</v>
          </cell>
          <cell r="CX447">
            <v>29.5</v>
          </cell>
          <cell r="CY447">
            <v>43069</v>
          </cell>
          <cell r="CZ447">
            <v>0.97000002861022905</v>
          </cell>
          <cell r="DG447">
            <v>2500</v>
          </cell>
          <cell r="DI447">
            <v>2500</v>
          </cell>
          <cell r="DU447" t="str">
            <v>No Load</v>
          </cell>
          <cell r="DW447">
            <v>33178</v>
          </cell>
          <cell r="DX447" t="str">
            <v>Simnegar - 2012</v>
          </cell>
          <cell r="DY447">
            <v>41197</v>
          </cell>
          <cell r="DZ447">
            <v>5.21</v>
          </cell>
          <cell r="EA447" t="str">
            <v>Fidelity Investments</v>
          </cell>
          <cell r="EB447" t="str">
            <v>800-544-8544</v>
          </cell>
          <cell r="EC447" t="str">
            <v>www.institutional.fidelity.com</v>
          </cell>
          <cell r="ED447" t="str">
            <v>FEMKX</v>
          </cell>
          <cell r="EE447" t="str">
            <v>FOUSA00CGI</v>
          </cell>
        </row>
        <row r="448">
          <cell r="E448" t="str">
            <v>IntS-E</v>
          </cell>
          <cell r="F448" t="str">
            <v>AmCent Emg Mkt Inv (TWMIX)</v>
          </cell>
          <cell r="G448">
            <v>7.2</v>
          </cell>
          <cell r="H448">
            <v>3</v>
          </cell>
          <cell r="I448" t="str">
            <v>Top 5Y</v>
          </cell>
          <cell r="J448" t="str">
            <v>Yes</v>
          </cell>
          <cell r="P448">
            <v>45.8</v>
          </cell>
          <cell r="Q448">
            <v>8.3999999999999986</v>
          </cell>
          <cell r="R448" t="str">
            <v>Top 2017</v>
          </cell>
          <cell r="S448">
            <v>7.6</v>
          </cell>
          <cell r="T448">
            <v>-2.2000000000000011</v>
          </cell>
          <cell r="V448">
            <v>-8.3000000000000007</v>
          </cell>
          <cell r="W448">
            <v>6.1</v>
          </cell>
          <cell r="X448" t="str">
            <v>Top 2015</v>
          </cell>
          <cell r="Y448">
            <v>-1.6</v>
          </cell>
          <cell r="Z448">
            <v>1.4</v>
          </cell>
          <cell r="AB448">
            <v>0.2</v>
          </cell>
          <cell r="AC448">
            <v>0.7</v>
          </cell>
          <cell r="AE448">
            <v>24.8</v>
          </cell>
          <cell r="AF448">
            <v>4.1999999999999993</v>
          </cell>
          <cell r="AG448" t="str">
            <v>Top 2012</v>
          </cell>
          <cell r="AH448">
            <v>-21.7</v>
          </cell>
          <cell r="AI448">
            <v>-0.5</v>
          </cell>
          <cell r="AK448">
            <v>17.8</v>
          </cell>
          <cell r="AL448">
            <v>-2.5</v>
          </cell>
          <cell r="AN448">
            <v>69.3</v>
          </cell>
          <cell r="AO448">
            <v>-10</v>
          </cell>
          <cell r="AQ448">
            <v>-59.8</v>
          </cell>
          <cell r="AR448">
            <v>-1.5</v>
          </cell>
          <cell r="AT448">
            <v>43.7</v>
          </cell>
          <cell r="AU448">
            <v>4</v>
          </cell>
          <cell r="AV448" t="str">
            <v>Top 2007</v>
          </cell>
          <cell r="AW448">
            <v>228.3</v>
          </cell>
          <cell r="AX448">
            <v>34.900000000000006</v>
          </cell>
          <cell r="AY448" t="str">
            <v>Top Bull</v>
          </cell>
          <cell r="AZ448">
            <v>-68.099999999999994</v>
          </cell>
          <cell r="BA448">
            <v>-1.3999999999999915</v>
          </cell>
          <cell r="BC448">
            <v>2.7</v>
          </cell>
          <cell r="BD448">
            <v>-0.8</v>
          </cell>
          <cell r="BF448">
            <v>5.6</v>
          </cell>
          <cell r="BG448">
            <v>-0.9</v>
          </cell>
          <cell r="BI448">
            <v>45.8</v>
          </cell>
          <cell r="BJ448">
            <v>8.4</v>
          </cell>
          <cell r="BK448" t="str">
            <v>Top YTD</v>
          </cell>
          <cell r="BL448">
            <v>45.8</v>
          </cell>
          <cell r="BM448">
            <v>8.4</v>
          </cell>
          <cell r="BN448" t="str">
            <v>Top 1Y</v>
          </cell>
          <cell r="BO448">
            <v>0.14000000000000001</v>
          </cell>
          <cell r="BP448">
            <v>12.9</v>
          </cell>
          <cell r="BQ448">
            <v>4.3</v>
          </cell>
          <cell r="BR448" t="str">
            <v>Top 3Y</v>
          </cell>
          <cell r="BS448">
            <v>0.03</v>
          </cell>
          <cell r="BT448">
            <v>7.2</v>
          </cell>
          <cell r="BU448">
            <v>3</v>
          </cell>
          <cell r="BV448" t="str">
            <v>Top 5Y</v>
          </cell>
          <cell r="BW448">
            <v>0.08</v>
          </cell>
          <cell r="BX448">
            <v>1.1000000000000001</v>
          </cell>
          <cell r="BY448">
            <v>1.1000000000000001</v>
          </cell>
          <cell r="CA448">
            <v>0.13</v>
          </cell>
          <cell r="CB448">
            <v>0.24</v>
          </cell>
          <cell r="CC448">
            <v>0</v>
          </cell>
          <cell r="CD448">
            <v>14.2</v>
          </cell>
          <cell r="CE448">
            <v>0.93</v>
          </cell>
          <cell r="CG448">
            <v>1.42</v>
          </cell>
          <cell r="CI448">
            <v>0.79</v>
          </cell>
          <cell r="CJ448">
            <v>0.31</v>
          </cell>
          <cell r="CK448">
            <v>1721.1</v>
          </cell>
          <cell r="CL448">
            <v>960.7</v>
          </cell>
          <cell r="CM448">
            <v>0</v>
          </cell>
          <cell r="CN448">
            <v>92.76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2.3199999999999998</v>
          </cell>
          <cell r="CT448">
            <v>4.92</v>
          </cell>
          <cell r="CU448">
            <v>92.76</v>
          </cell>
          <cell r="CV448">
            <v>59</v>
          </cell>
          <cell r="CW448">
            <v>105</v>
          </cell>
          <cell r="CX448">
            <v>29.2399997711182</v>
          </cell>
          <cell r="CY448">
            <v>43008</v>
          </cell>
          <cell r="CZ448">
            <v>1.28999996185303</v>
          </cell>
          <cell r="DG448">
            <v>2500</v>
          </cell>
          <cell r="DH448">
            <v>50</v>
          </cell>
          <cell r="DU448" t="str">
            <v>Inv</v>
          </cell>
          <cell r="DW448">
            <v>35703</v>
          </cell>
          <cell r="DX448" t="str">
            <v>Ribeiro/Soo - 2006</v>
          </cell>
          <cell r="DY448">
            <v>38868</v>
          </cell>
          <cell r="DZ448">
            <v>11.59</v>
          </cell>
          <cell r="EA448" t="str">
            <v>American Century Investments</v>
          </cell>
          <cell r="EB448" t="str">
            <v>800-345-2021</v>
          </cell>
          <cell r="EC448" t="str">
            <v>www.americancentury.com</v>
          </cell>
          <cell r="ED448" t="str">
            <v>TWMIX</v>
          </cell>
          <cell r="EE448" t="str">
            <v>FOUSA00KZT</v>
          </cell>
        </row>
        <row r="449">
          <cell r="E449" t="str">
            <v>IntS-E</v>
          </cell>
          <cell r="F449" t="str">
            <v>Driehaus Emerg Mkts Grth Inv (DREGX)</v>
          </cell>
          <cell r="G449">
            <v>6.7</v>
          </cell>
          <cell r="H449">
            <v>2.5</v>
          </cell>
          <cell r="I449" t="str">
            <v>Top 5Y</v>
          </cell>
          <cell r="P449">
            <v>42.5</v>
          </cell>
          <cell r="Q449">
            <v>5.1000000000000014</v>
          </cell>
          <cell r="R449" t="str">
            <v>Top 2017</v>
          </cell>
          <cell r="S449">
            <v>5.8</v>
          </cell>
          <cell r="T449">
            <v>-4.0000000000000009</v>
          </cell>
          <cell r="V449">
            <v>-10.5</v>
          </cell>
          <cell r="W449">
            <v>3.9000000000000004</v>
          </cell>
          <cell r="Y449">
            <v>-6</v>
          </cell>
          <cell r="Z449">
            <v>-3</v>
          </cell>
          <cell r="AB449">
            <v>8.9</v>
          </cell>
          <cell r="AC449">
            <v>9.4</v>
          </cell>
          <cell r="AD449" t="str">
            <v>Top 2013</v>
          </cell>
          <cell r="AE449">
            <v>19.5</v>
          </cell>
          <cell r="AF449">
            <v>-1.1000000000000014</v>
          </cell>
          <cell r="AH449">
            <v>-15.1</v>
          </cell>
          <cell r="AI449">
            <v>6.1</v>
          </cell>
          <cell r="AJ449" t="str">
            <v>Top 2011</v>
          </cell>
          <cell r="AK449">
            <v>23.5</v>
          </cell>
          <cell r="AL449">
            <v>3.1999999999999993</v>
          </cell>
          <cell r="AM449" t="str">
            <v>Top 2010</v>
          </cell>
          <cell r="AN449">
            <v>70</v>
          </cell>
          <cell r="AO449">
            <v>-9.2999999999999972</v>
          </cell>
          <cell r="AQ449">
            <v>-54.5</v>
          </cell>
          <cell r="AR449">
            <v>3.7999999999999972</v>
          </cell>
          <cell r="AT449">
            <v>42.3</v>
          </cell>
          <cell r="AU449">
            <v>2.5999999999999943</v>
          </cell>
          <cell r="AW449">
            <v>238.4</v>
          </cell>
          <cell r="AX449">
            <v>45</v>
          </cell>
          <cell r="AY449" t="str">
            <v>Top Bull</v>
          </cell>
          <cell r="AZ449">
            <v>-62.3</v>
          </cell>
          <cell r="BA449">
            <v>4.4000000000000057</v>
          </cell>
          <cell r="BB449" t="str">
            <v>Top Bear</v>
          </cell>
          <cell r="BC449">
            <v>3.3</v>
          </cell>
          <cell r="BD449">
            <v>-0.2</v>
          </cell>
          <cell r="BF449">
            <v>7.4</v>
          </cell>
          <cell r="BG449">
            <v>0.9</v>
          </cell>
          <cell r="BH449" t="str">
            <v>Top Q1</v>
          </cell>
          <cell r="BI449">
            <v>42.5</v>
          </cell>
          <cell r="BJ449">
            <v>5.0999999999999996</v>
          </cell>
          <cell r="BK449" t="str">
            <v>Top YTD</v>
          </cell>
          <cell r="BL449">
            <v>42.5</v>
          </cell>
          <cell r="BM449">
            <v>5.0999999999999996</v>
          </cell>
          <cell r="BN449" t="str">
            <v>Top 1Y</v>
          </cell>
          <cell r="BO449">
            <v>0.26</v>
          </cell>
          <cell r="BP449">
            <v>10.5</v>
          </cell>
          <cell r="BQ449">
            <v>1.9</v>
          </cell>
          <cell r="BS449">
            <v>0.14000000000000001</v>
          </cell>
          <cell r="BT449">
            <v>6.7</v>
          </cell>
          <cell r="BU449">
            <v>2.5</v>
          </cell>
          <cell r="BV449" t="str">
            <v>Top 5Y</v>
          </cell>
          <cell r="BW449">
            <v>0.36</v>
          </cell>
          <cell r="BX449">
            <v>3</v>
          </cell>
          <cell r="BY449">
            <v>3</v>
          </cell>
          <cell r="BZ449" t="str">
            <v>Top 10Y</v>
          </cell>
          <cell r="CA449">
            <v>0.98</v>
          </cell>
          <cell r="CB449">
            <v>0.59</v>
          </cell>
          <cell r="CC449">
            <v>0.3</v>
          </cell>
          <cell r="CD449">
            <v>12.4</v>
          </cell>
          <cell r="CE449">
            <v>0.81</v>
          </cell>
          <cell r="CF449" t="str">
            <v>Low Cat Risk</v>
          </cell>
          <cell r="CG449">
            <v>1.24</v>
          </cell>
          <cell r="CI449">
            <v>0.72</v>
          </cell>
          <cell r="CJ449">
            <v>0.34</v>
          </cell>
          <cell r="CK449">
            <v>1779.7</v>
          </cell>
          <cell r="CL449">
            <v>1267.3</v>
          </cell>
          <cell r="CM449">
            <v>0.8</v>
          </cell>
          <cell r="CN449">
            <v>90.49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0.42</v>
          </cell>
          <cell r="CT449">
            <v>8.2899999999999991</v>
          </cell>
          <cell r="CU449">
            <v>90.49</v>
          </cell>
          <cell r="CV449">
            <v>232</v>
          </cell>
          <cell r="CW449">
            <v>97</v>
          </cell>
          <cell r="CX449">
            <v>30.139999389648398</v>
          </cell>
          <cell r="CY449">
            <v>43069</v>
          </cell>
          <cell r="CZ449">
            <v>1.4700000286102299</v>
          </cell>
          <cell r="DA449">
            <v>2</v>
          </cell>
          <cell r="DB449" t="str">
            <v>R</v>
          </cell>
          <cell r="DF449">
            <v>2</v>
          </cell>
          <cell r="DG449">
            <v>10000</v>
          </cell>
          <cell r="DH449">
            <v>2000</v>
          </cell>
          <cell r="DI449">
            <v>2000</v>
          </cell>
          <cell r="DJ449">
            <v>500</v>
          </cell>
          <cell r="DU449" t="str">
            <v>Inst</v>
          </cell>
          <cell r="DW449">
            <v>35795</v>
          </cell>
          <cell r="DX449" t="str">
            <v>Schwab/Cleaver/Thies - 2007</v>
          </cell>
          <cell r="DY449">
            <v>39295</v>
          </cell>
          <cell r="DZ449">
            <v>10.42</v>
          </cell>
          <cell r="EA449" t="str">
            <v>Driehaus</v>
          </cell>
          <cell r="EB449" t="str">
            <v>800-560-6111</v>
          </cell>
          <cell r="EC449" t="str">
            <v>www.driehaus.com</v>
          </cell>
          <cell r="ED449" t="str">
            <v>DREGX</v>
          </cell>
          <cell r="EE449" t="str">
            <v>FOUSA00I69</v>
          </cell>
        </row>
        <row r="450">
          <cell r="E450" t="str">
            <v>IntS-E</v>
          </cell>
          <cell r="F450" t="str">
            <v>T. Rowe Price Emg Mkt St (PRMSX)</v>
          </cell>
          <cell r="G450">
            <v>6.4</v>
          </cell>
          <cell r="H450">
            <v>2.2000000000000002</v>
          </cell>
          <cell r="I450" t="str">
            <v>Top 5Y</v>
          </cell>
          <cell r="J450" t="str">
            <v>Yes</v>
          </cell>
          <cell r="P450">
            <v>42.8</v>
          </cell>
          <cell r="Q450">
            <v>5.3999999999999986</v>
          </cell>
          <cell r="R450" t="str">
            <v>Top 2017</v>
          </cell>
          <cell r="S450">
            <v>11.9</v>
          </cell>
          <cell r="T450">
            <v>2.0999999999999996</v>
          </cell>
          <cell r="V450">
            <v>-11.5</v>
          </cell>
          <cell r="W450">
            <v>2.9000000000000004</v>
          </cell>
          <cell r="Y450">
            <v>1.4</v>
          </cell>
          <cell r="Z450">
            <v>4.4000000000000004</v>
          </cell>
          <cell r="AA450" t="str">
            <v>Top 2014</v>
          </cell>
          <cell r="AB450">
            <v>-4.7</v>
          </cell>
          <cell r="AC450">
            <v>-4.2</v>
          </cell>
          <cell r="AE450">
            <v>20</v>
          </cell>
          <cell r="AF450">
            <v>-0.60000000000000142</v>
          </cell>
          <cell r="AH450">
            <v>-18.899999999999999</v>
          </cell>
          <cell r="AI450">
            <v>2.3000000000000007</v>
          </cell>
          <cell r="AK450">
            <v>18.7</v>
          </cell>
          <cell r="AL450">
            <v>-1.6000000000000014</v>
          </cell>
          <cell r="AN450">
            <v>85</v>
          </cell>
          <cell r="AO450">
            <v>5.7000000000000028</v>
          </cell>
          <cell r="AP450" t="str">
            <v>Top 2009</v>
          </cell>
          <cell r="AQ450">
            <v>-60.6</v>
          </cell>
          <cell r="AR450">
            <v>-2.3000000000000043</v>
          </cell>
          <cell r="AT450">
            <v>42.9</v>
          </cell>
          <cell r="AU450">
            <v>3.1999999999999957</v>
          </cell>
          <cell r="AV450" t="str">
            <v>Top 2007</v>
          </cell>
          <cell r="AW450">
            <v>243.5</v>
          </cell>
          <cell r="AX450">
            <v>50.099999999999994</v>
          </cell>
          <cell r="AY450" t="str">
            <v>Top Bull</v>
          </cell>
          <cell r="AZ450">
            <v>-68.099999999999994</v>
          </cell>
          <cell r="BA450">
            <v>-1.3999999999999915</v>
          </cell>
          <cell r="BC450">
            <v>3</v>
          </cell>
          <cell r="BD450">
            <v>-0.5</v>
          </cell>
          <cell r="BF450">
            <v>7.3</v>
          </cell>
          <cell r="BG450">
            <v>0.8</v>
          </cell>
          <cell r="BH450" t="str">
            <v>Top Q1</v>
          </cell>
          <cell r="BI450">
            <v>42.8</v>
          </cell>
          <cell r="BJ450">
            <v>5.4</v>
          </cell>
          <cell r="BK450" t="str">
            <v>Top YTD</v>
          </cell>
          <cell r="BL450">
            <v>42.8</v>
          </cell>
          <cell r="BM450">
            <v>5.4</v>
          </cell>
          <cell r="BN450" t="str">
            <v>Top 1Y</v>
          </cell>
          <cell r="BO450">
            <v>0.22</v>
          </cell>
          <cell r="BP450">
            <v>12.2</v>
          </cell>
          <cell r="BQ450">
            <v>3.6</v>
          </cell>
          <cell r="BR450" t="str">
            <v>Top 3Y</v>
          </cell>
          <cell r="BS450">
            <v>0.18</v>
          </cell>
          <cell r="BT450">
            <v>6.4</v>
          </cell>
          <cell r="BU450">
            <v>2.2000000000000002</v>
          </cell>
          <cell r="BV450" t="str">
            <v>Top 5Y</v>
          </cell>
          <cell r="BW450">
            <v>0.25</v>
          </cell>
          <cell r="BX450">
            <v>1.4</v>
          </cell>
          <cell r="BY450">
            <v>1.4</v>
          </cell>
          <cell r="CA450">
            <v>0.34</v>
          </cell>
          <cell r="CB450">
            <v>0.4</v>
          </cell>
          <cell r="CC450">
            <v>0.2</v>
          </cell>
          <cell r="CD450">
            <v>14.9</v>
          </cell>
          <cell r="CE450">
            <v>0.97</v>
          </cell>
          <cell r="CG450">
            <v>1.49</v>
          </cell>
          <cell r="CI450">
            <v>0.9</v>
          </cell>
          <cell r="CJ450">
            <v>0.36</v>
          </cell>
          <cell r="CK450">
            <v>11106</v>
          </cell>
          <cell r="CL450">
            <v>8872.2999999999993</v>
          </cell>
          <cell r="CM450">
            <v>0.4</v>
          </cell>
          <cell r="CN450">
            <v>88.41</v>
          </cell>
          <cell r="CO450">
            <v>5.81</v>
          </cell>
          <cell r="CP450">
            <v>0</v>
          </cell>
          <cell r="CQ450">
            <v>0</v>
          </cell>
          <cell r="CR450">
            <v>0</v>
          </cell>
          <cell r="CS450">
            <v>5.39</v>
          </cell>
          <cell r="CT450">
            <v>0</v>
          </cell>
          <cell r="CU450">
            <v>88.41</v>
          </cell>
          <cell r="CV450">
            <v>30.9</v>
          </cell>
          <cell r="CW450">
            <v>89</v>
          </cell>
          <cell r="CX450">
            <v>41.680000305175803</v>
          </cell>
          <cell r="CY450">
            <v>43008</v>
          </cell>
          <cell r="CZ450">
            <v>1.2599999904632599</v>
          </cell>
          <cell r="DA450">
            <v>2</v>
          </cell>
          <cell r="DB450" t="str">
            <v>R</v>
          </cell>
          <cell r="DF450">
            <v>2</v>
          </cell>
          <cell r="DG450">
            <v>2500</v>
          </cell>
          <cell r="DH450">
            <v>100</v>
          </cell>
          <cell r="DI450">
            <v>1000</v>
          </cell>
          <cell r="DJ450">
            <v>100</v>
          </cell>
          <cell r="DU450" t="str">
            <v>No Load</v>
          </cell>
          <cell r="DW450">
            <v>34789</v>
          </cell>
          <cell r="DX450" t="str">
            <v>Pangaro - 2008</v>
          </cell>
          <cell r="DY450">
            <v>39702</v>
          </cell>
          <cell r="DZ450">
            <v>9.31</v>
          </cell>
          <cell r="EA450" t="str">
            <v>T. Rowe Price</v>
          </cell>
          <cell r="EB450" t="str">
            <v>800-638-5660</v>
          </cell>
          <cell r="EC450" t="str">
            <v>www.troweprice.com</v>
          </cell>
          <cell r="ED450" t="str">
            <v>PRMSX</v>
          </cell>
          <cell r="EE450" t="str">
            <v>FOUSA00BIF</v>
          </cell>
        </row>
        <row r="451">
          <cell r="E451" t="str">
            <v>IntS-E</v>
          </cell>
          <cell r="F451" t="str">
            <v>Harding Loevner Emg Mkt Adv (HLEMX)</v>
          </cell>
          <cell r="G451">
            <v>6.2</v>
          </cell>
          <cell r="H451">
            <v>2</v>
          </cell>
          <cell r="I451" t="str">
            <v>Top 5Y</v>
          </cell>
          <cell r="P451">
            <v>35.200000000000003</v>
          </cell>
          <cell r="Q451">
            <v>-2.1999999999999957</v>
          </cell>
          <cell r="S451">
            <v>13.1</v>
          </cell>
          <cell r="T451">
            <v>3.2999999999999989</v>
          </cell>
          <cell r="U451" t="str">
            <v>Top 2016</v>
          </cell>
          <cell r="V451">
            <v>-13.6</v>
          </cell>
          <cell r="W451">
            <v>0.80000000000000071</v>
          </cell>
          <cell r="Y451">
            <v>-1.7</v>
          </cell>
          <cell r="Z451">
            <v>1.3</v>
          </cell>
          <cell r="AB451">
            <v>4.0999999999999996</v>
          </cell>
          <cell r="AC451">
            <v>4.5999999999999996</v>
          </cell>
          <cell r="AD451" t="str">
            <v>Top 2013</v>
          </cell>
          <cell r="AE451">
            <v>22.7</v>
          </cell>
          <cell r="AF451">
            <v>2.0999999999999979</v>
          </cell>
          <cell r="AG451" t="str">
            <v>Top 2012</v>
          </cell>
          <cell r="AH451">
            <v>-17.600000000000001</v>
          </cell>
          <cell r="AI451">
            <v>3.5999999999999979</v>
          </cell>
          <cell r="AJ451" t="str">
            <v>Top 2011</v>
          </cell>
          <cell r="AK451">
            <v>20.9</v>
          </cell>
          <cell r="AL451">
            <v>0.59999999999999787</v>
          </cell>
          <cell r="AN451">
            <v>63.4</v>
          </cell>
          <cell r="AO451">
            <v>-15.899999999999999</v>
          </cell>
          <cell r="AQ451">
            <v>-52.4</v>
          </cell>
          <cell r="AR451">
            <v>5.8999999999999986</v>
          </cell>
          <cell r="AS451" t="str">
            <v>Top 2008</v>
          </cell>
          <cell r="AT451">
            <v>35.9</v>
          </cell>
          <cell r="AU451">
            <v>-3.8000000000000043</v>
          </cell>
          <cell r="AW451">
            <v>217</v>
          </cell>
          <cell r="AX451">
            <v>23.599999999999994</v>
          </cell>
          <cell r="AZ451">
            <v>-61.2</v>
          </cell>
          <cell r="BA451">
            <v>5.5</v>
          </cell>
          <cell r="BB451" t="str">
            <v>Top Bear</v>
          </cell>
          <cell r="BC451">
            <v>3.4</v>
          </cell>
          <cell r="BD451">
            <v>-0.1</v>
          </cell>
          <cell r="BF451">
            <v>5.6</v>
          </cell>
          <cell r="BG451">
            <v>-0.9</v>
          </cell>
          <cell r="BI451">
            <v>35.200000000000003</v>
          </cell>
          <cell r="BJ451">
            <v>-2.2000000000000002</v>
          </cell>
          <cell r="BL451">
            <v>35.200000000000003</v>
          </cell>
          <cell r="BM451">
            <v>-2.2000000000000002</v>
          </cell>
          <cell r="BO451">
            <v>0.31</v>
          </cell>
          <cell r="BP451">
            <v>9.6999999999999993</v>
          </cell>
          <cell r="BQ451">
            <v>1.1000000000000001</v>
          </cell>
          <cell r="BS451">
            <v>0.27</v>
          </cell>
          <cell r="BT451">
            <v>6.2</v>
          </cell>
          <cell r="BU451">
            <v>2</v>
          </cell>
          <cell r="BV451" t="str">
            <v>Top 5Y</v>
          </cell>
          <cell r="BW451">
            <v>0.62</v>
          </cell>
          <cell r="BX451">
            <v>2.6</v>
          </cell>
          <cell r="BY451">
            <v>2.6</v>
          </cell>
          <cell r="BZ451" t="str">
            <v>Top 10Y</v>
          </cell>
          <cell r="CA451">
            <v>0.61</v>
          </cell>
          <cell r="CB451">
            <v>0.68</v>
          </cell>
          <cell r="CC451">
            <v>0.6</v>
          </cell>
          <cell r="CD451">
            <v>13.8</v>
          </cell>
          <cell r="CE451">
            <v>0.9</v>
          </cell>
          <cell r="CG451">
            <v>1.38</v>
          </cell>
          <cell r="CI451">
            <v>0.88</v>
          </cell>
          <cell r="CJ451">
            <v>0.41</v>
          </cell>
          <cell r="CK451">
            <v>4208.2</v>
          </cell>
          <cell r="CL451">
            <v>4208.2</v>
          </cell>
          <cell r="CM451">
            <v>1.03</v>
          </cell>
          <cell r="CN451">
            <v>97.3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0.12</v>
          </cell>
          <cell r="CT451">
            <v>1.55</v>
          </cell>
          <cell r="CU451">
            <v>97.3</v>
          </cell>
          <cell r="CV451">
            <v>26</v>
          </cell>
          <cell r="CW451">
            <v>86</v>
          </cell>
          <cell r="CX451">
            <v>27.940000534057599</v>
          </cell>
          <cell r="CY451">
            <v>43008</v>
          </cell>
          <cell r="CZ451">
            <v>1.41999995708466</v>
          </cell>
          <cell r="DA451">
            <v>2</v>
          </cell>
          <cell r="DB451" t="str">
            <v>R</v>
          </cell>
          <cell r="DF451">
            <v>2</v>
          </cell>
          <cell r="DG451">
            <v>5000</v>
          </cell>
          <cell r="DQ451" t="str">
            <v>C</v>
          </cell>
          <cell r="DU451" t="str">
            <v>Adv</v>
          </cell>
          <cell r="DW451">
            <v>36108</v>
          </cell>
          <cell r="DX451" t="str">
            <v>Johnson/Shaw/Schmidt/Crawshaw - 1998</v>
          </cell>
          <cell r="DY451">
            <v>36108</v>
          </cell>
          <cell r="DZ451">
            <v>19.16</v>
          </cell>
          <cell r="EA451" t="str">
            <v>Harding Loevner</v>
          </cell>
          <cell r="EB451" t="str">
            <v>877-435-8105</v>
          </cell>
          <cell r="EC451" t="str">
            <v>www.hardingloevnerfunds.com</v>
          </cell>
          <cell r="ED451" t="str">
            <v>HLEMX</v>
          </cell>
          <cell r="EE451" t="str">
            <v>FOUSA00FZG</v>
          </cell>
        </row>
        <row r="452">
          <cell r="E452" t="str">
            <v>IntS-E</v>
          </cell>
          <cell r="F452" t="str">
            <v>Fidelity Emerg Mkts Discv (FEDDX)</v>
          </cell>
          <cell r="G452">
            <v>5.8</v>
          </cell>
          <cell r="H452">
            <v>1.6</v>
          </cell>
          <cell r="P452">
            <v>37.6</v>
          </cell>
          <cell r="Q452">
            <v>0.20000000000000284</v>
          </cell>
          <cell r="S452">
            <v>10.1</v>
          </cell>
          <cell r="T452">
            <v>0.29999999999999893</v>
          </cell>
          <cell r="V452">
            <v>-9</v>
          </cell>
          <cell r="W452">
            <v>5.4</v>
          </cell>
          <cell r="X452" t="str">
            <v>Top 2015</v>
          </cell>
          <cell r="Y452">
            <v>-4.2</v>
          </cell>
          <cell r="Z452">
            <v>-1.2000000000000002</v>
          </cell>
          <cell r="AB452">
            <v>0.3</v>
          </cell>
          <cell r="AC452">
            <v>0.8</v>
          </cell>
          <cell r="AE452">
            <v>35.299999999999997</v>
          </cell>
          <cell r="AF452">
            <v>14.699999999999996</v>
          </cell>
          <cell r="AG452" t="str">
            <v>Top 2012</v>
          </cell>
          <cell r="BC452">
            <v>4.3</v>
          </cell>
          <cell r="BD452">
            <v>0.8</v>
          </cell>
          <cell r="BE452" t="str">
            <v>Top M1</v>
          </cell>
          <cell r="BF452">
            <v>6.4</v>
          </cell>
          <cell r="BG452">
            <v>-9.9999999999999603E-2</v>
          </cell>
          <cell r="BI452">
            <v>37.6</v>
          </cell>
          <cell r="BJ452">
            <v>0.20000000000000301</v>
          </cell>
          <cell r="BL452">
            <v>37.6</v>
          </cell>
          <cell r="BM452">
            <v>0.20000000000000301</v>
          </cell>
          <cell r="BO452">
            <v>0.87</v>
          </cell>
          <cell r="BP452">
            <v>11.3</v>
          </cell>
          <cell r="BQ452">
            <v>2.7</v>
          </cell>
          <cell r="BR452" t="str">
            <v>Top 3Y</v>
          </cell>
          <cell r="BS452">
            <v>0.42</v>
          </cell>
          <cell r="BT452">
            <v>5.8</v>
          </cell>
          <cell r="BU452">
            <v>1.6</v>
          </cell>
          <cell r="BW452">
            <v>0.4</v>
          </cell>
          <cell r="CB452">
            <v>0.73</v>
          </cell>
          <cell r="CC452">
            <v>0.4</v>
          </cell>
          <cell r="CD452">
            <v>13.3</v>
          </cell>
          <cell r="CE452">
            <v>0.87</v>
          </cell>
          <cell r="CF452" t="str">
            <v>Low Cat Risk</v>
          </cell>
          <cell r="CG452">
            <v>1.33</v>
          </cell>
          <cell r="CI452">
            <v>0.75</v>
          </cell>
          <cell r="CJ452">
            <v>0.32</v>
          </cell>
          <cell r="CK452">
            <v>448.5</v>
          </cell>
          <cell r="CL452">
            <v>303.2</v>
          </cell>
          <cell r="CM452">
            <v>0.75</v>
          </cell>
          <cell r="CN452">
            <v>94.26</v>
          </cell>
          <cell r="CO452">
            <v>0.87</v>
          </cell>
          <cell r="CP452">
            <v>0</v>
          </cell>
          <cell r="CQ452">
            <v>0</v>
          </cell>
          <cell r="CR452">
            <v>0</v>
          </cell>
          <cell r="CS452">
            <v>0.18</v>
          </cell>
          <cell r="CT452">
            <v>3.93</v>
          </cell>
          <cell r="CU452">
            <v>94.26</v>
          </cell>
          <cell r="CV452">
            <v>58</v>
          </cell>
          <cell r="CW452">
            <v>219</v>
          </cell>
          <cell r="CX452">
            <v>14.3500003814697</v>
          </cell>
          <cell r="CY452">
            <v>43069</v>
          </cell>
          <cell r="CZ452">
            <v>1.3500000238418599</v>
          </cell>
          <cell r="DG452">
            <v>2500</v>
          </cell>
          <cell r="DI452">
            <v>2500</v>
          </cell>
          <cell r="DU452" t="str">
            <v>Other</v>
          </cell>
          <cell r="DW452">
            <v>40848</v>
          </cell>
          <cell r="DX452" t="str">
            <v>Gannon/Hayes/Lee/Polyak - 2014</v>
          </cell>
          <cell r="DY452">
            <v>41820</v>
          </cell>
          <cell r="DZ452">
            <v>3.51</v>
          </cell>
          <cell r="EA452" t="str">
            <v>Fidelity Investments</v>
          </cell>
          <cell r="EB452" t="str">
            <v>800-544-8544</v>
          </cell>
          <cell r="EC452" t="str">
            <v>www.institutional.fidelity.com</v>
          </cell>
          <cell r="ED452" t="str">
            <v>FEDDX</v>
          </cell>
          <cell r="EE452" t="str">
            <v>F00000MR4C</v>
          </cell>
        </row>
        <row r="453">
          <cell r="E453" t="str">
            <v>IntS-E</v>
          </cell>
          <cell r="F453" t="str">
            <v>Fidelity Total Emerg Mkts (FTEMX)</v>
          </cell>
          <cell r="G453">
            <v>5.8</v>
          </cell>
          <cell r="H453">
            <v>1.6</v>
          </cell>
          <cell r="I453" t="str">
            <v>Top 5Y</v>
          </cell>
          <cell r="P453">
            <v>29.5</v>
          </cell>
          <cell r="Q453">
            <v>-7.8999999999999986</v>
          </cell>
          <cell r="S453">
            <v>12.2</v>
          </cell>
          <cell r="T453">
            <v>2.3999999999999986</v>
          </cell>
          <cell r="V453">
            <v>-7</v>
          </cell>
          <cell r="W453">
            <v>7.4</v>
          </cell>
          <cell r="X453" t="str">
            <v>Top 2015</v>
          </cell>
          <cell r="Y453">
            <v>-2.8</v>
          </cell>
          <cell r="Z453">
            <v>0.20000000000000018</v>
          </cell>
          <cell r="AB453">
            <v>0.9</v>
          </cell>
          <cell r="AC453">
            <v>1.4</v>
          </cell>
          <cell r="AE453">
            <v>20.2</v>
          </cell>
          <cell r="AF453">
            <v>-0.40000000000000213</v>
          </cell>
          <cell r="BC453">
            <v>2.5</v>
          </cell>
          <cell r="BD453">
            <v>-1</v>
          </cell>
          <cell r="BF453">
            <v>5.2</v>
          </cell>
          <cell r="BG453">
            <v>-1.3</v>
          </cell>
          <cell r="BI453">
            <v>29.5</v>
          </cell>
          <cell r="BJ453">
            <v>-7.9</v>
          </cell>
          <cell r="BL453">
            <v>29.5</v>
          </cell>
          <cell r="BM453">
            <v>-7.9</v>
          </cell>
          <cell r="BO453">
            <v>1.04</v>
          </cell>
          <cell r="BP453">
            <v>10.6</v>
          </cell>
          <cell r="BQ453">
            <v>2</v>
          </cell>
          <cell r="BS453">
            <v>0.95</v>
          </cell>
          <cell r="BT453">
            <v>5.8</v>
          </cell>
          <cell r="BU453">
            <v>1.6</v>
          </cell>
          <cell r="BV453" t="str">
            <v>Top 5Y</v>
          </cell>
          <cell r="BW453">
            <v>0.88</v>
          </cell>
          <cell r="CB453">
            <v>1.27</v>
          </cell>
          <cell r="CC453">
            <v>0.8</v>
          </cell>
          <cell r="CD453">
            <v>10.8</v>
          </cell>
          <cell r="CE453">
            <v>0.71</v>
          </cell>
          <cell r="CF453" t="str">
            <v>Low Cat Risk</v>
          </cell>
          <cell r="CG453">
            <v>1.08</v>
          </cell>
          <cell r="CI453">
            <v>0.63</v>
          </cell>
          <cell r="CJ453">
            <v>0.35</v>
          </cell>
          <cell r="CK453">
            <v>788.5</v>
          </cell>
          <cell r="CL453">
            <v>281.60000000000002</v>
          </cell>
          <cell r="CM453">
            <v>0.36</v>
          </cell>
          <cell r="CN453">
            <v>71.33</v>
          </cell>
          <cell r="CO453">
            <v>0.24</v>
          </cell>
          <cell r="CP453">
            <v>0</v>
          </cell>
          <cell r="CQ453">
            <v>0.02</v>
          </cell>
          <cell r="CR453">
            <v>24.88</v>
          </cell>
          <cell r="CS453">
            <v>0</v>
          </cell>
          <cell r="CT453">
            <v>3.17</v>
          </cell>
          <cell r="CU453">
            <v>96.21</v>
          </cell>
          <cell r="CV453">
            <v>59</v>
          </cell>
          <cell r="CW453">
            <v>397</v>
          </cell>
          <cell r="CX453">
            <v>18.4899997711182</v>
          </cell>
          <cell r="CY453">
            <v>43069</v>
          </cell>
          <cell r="CZ453">
            <v>1.2599999904632599</v>
          </cell>
          <cell r="DG453">
            <v>2500</v>
          </cell>
          <cell r="DI453">
            <v>2500</v>
          </cell>
          <cell r="DU453" t="str">
            <v>Other</v>
          </cell>
          <cell r="DW453">
            <v>40848</v>
          </cell>
          <cell r="DX453" t="str">
            <v>Carlson/Gannon/Hayes/Polyak - 2011</v>
          </cell>
          <cell r="DY453">
            <v>40848</v>
          </cell>
          <cell r="DZ453">
            <v>6.17</v>
          </cell>
          <cell r="EA453" t="str">
            <v>Fidelity Investments</v>
          </cell>
          <cell r="EB453" t="str">
            <v>800-544-8544</v>
          </cell>
          <cell r="EC453" t="str">
            <v>www.institutional.fidelity.com</v>
          </cell>
          <cell r="ED453" t="str">
            <v>FTEMX</v>
          </cell>
          <cell r="EE453" t="str">
            <v>F00000MR4B</v>
          </cell>
        </row>
        <row r="454">
          <cell r="E454" t="str">
            <v>IntS-E</v>
          </cell>
          <cell r="F454" t="str">
            <v>Artisan Emerg Mkts Inv (ARTZX)</v>
          </cell>
          <cell r="G454">
            <v>5.3</v>
          </cell>
          <cell r="H454">
            <v>1.1000000000000001</v>
          </cell>
          <cell r="P454">
            <v>39.9</v>
          </cell>
          <cell r="Q454">
            <v>2.5</v>
          </cell>
          <cell r="R454" t="str">
            <v>Top 2017</v>
          </cell>
          <cell r="S454">
            <v>16.3</v>
          </cell>
          <cell r="T454">
            <v>6.5</v>
          </cell>
          <cell r="U454" t="str">
            <v>Top 2016</v>
          </cell>
          <cell r="V454">
            <v>-12.6</v>
          </cell>
          <cell r="W454">
            <v>1.8000000000000007</v>
          </cell>
          <cell r="Y454">
            <v>-4.5</v>
          </cell>
          <cell r="Z454">
            <v>-1.5</v>
          </cell>
          <cell r="AB454">
            <v>-4.8</v>
          </cell>
          <cell r="AC454">
            <v>-4.3</v>
          </cell>
          <cell r="AE454">
            <v>16.7</v>
          </cell>
          <cell r="AF454">
            <v>-3.9000000000000021</v>
          </cell>
          <cell r="AH454">
            <v>-28.4</v>
          </cell>
          <cell r="AI454">
            <v>-7.1999999999999993</v>
          </cell>
          <cell r="AK454">
            <v>18.100000000000001</v>
          </cell>
          <cell r="AL454">
            <v>-2.1999999999999993</v>
          </cell>
          <cell r="AN454">
            <v>82.9</v>
          </cell>
          <cell r="AO454">
            <v>3.6000000000000085</v>
          </cell>
          <cell r="AP454" t="str">
            <v>Top 2009</v>
          </cell>
          <cell r="AW454">
            <v>169.2</v>
          </cell>
          <cell r="AX454">
            <v>-24.200000000000017</v>
          </cell>
          <cell r="BC454">
            <v>4.5999999999999996</v>
          </cell>
          <cell r="BD454">
            <v>1.1000000000000001</v>
          </cell>
          <cell r="BE454" t="str">
            <v>Top M1</v>
          </cell>
          <cell r="BF454">
            <v>8.3000000000000007</v>
          </cell>
          <cell r="BG454">
            <v>1.8</v>
          </cell>
          <cell r="BH454" t="str">
            <v>Top Q1</v>
          </cell>
          <cell r="BI454">
            <v>39.9</v>
          </cell>
          <cell r="BJ454">
            <v>2.5</v>
          </cell>
          <cell r="BK454" t="str">
            <v>Top YTD</v>
          </cell>
          <cell r="BL454">
            <v>39.9</v>
          </cell>
          <cell r="BM454">
            <v>2.5</v>
          </cell>
          <cell r="BN454" t="str">
            <v>Top 1Y</v>
          </cell>
          <cell r="BO454">
            <v>0.22</v>
          </cell>
          <cell r="BP454">
            <v>12.5</v>
          </cell>
          <cell r="BQ454">
            <v>3.9</v>
          </cell>
          <cell r="BR454" t="str">
            <v>Top 3Y</v>
          </cell>
          <cell r="BS454">
            <v>0.22</v>
          </cell>
          <cell r="BT454">
            <v>5.3</v>
          </cell>
          <cell r="BU454">
            <v>1.1000000000000001</v>
          </cell>
          <cell r="BW454">
            <v>0.24</v>
          </cell>
          <cell r="CB454">
            <v>0.51</v>
          </cell>
          <cell r="CC454">
            <v>0.2</v>
          </cell>
          <cell r="CD454">
            <v>16.3</v>
          </cell>
          <cell r="CE454">
            <v>1.07</v>
          </cell>
          <cell r="CG454">
            <v>1.63</v>
          </cell>
          <cell r="CI454">
            <v>1.03</v>
          </cell>
          <cell r="CJ454">
            <v>0.4</v>
          </cell>
          <cell r="CK454">
            <v>53.9</v>
          </cell>
          <cell r="CL454">
            <v>44.9</v>
          </cell>
          <cell r="CM454">
            <v>0</v>
          </cell>
          <cell r="CN454">
            <v>95.02</v>
          </cell>
          <cell r="CO454">
            <v>2.59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2.39</v>
          </cell>
          <cell r="CU454">
            <v>95.02</v>
          </cell>
          <cell r="CV454">
            <v>26.22</v>
          </cell>
          <cell r="CW454">
            <v>87</v>
          </cell>
          <cell r="CX454">
            <v>32.2700004577637</v>
          </cell>
          <cell r="CY454">
            <v>43008</v>
          </cell>
          <cell r="CZ454">
            <v>1.5</v>
          </cell>
          <cell r="DG454">
            <v>1000</v>
          </cell>
          <cell r="DU454" t="str">
            <v>Inv</v>
          </cell>
          <cell r="DW454">
            <v>39601</v>
          </cell>
          <cell r="DX454" t="str">
            <v>Negrete-Gruson - 2006</v>
          </cell>
          <cell r="DY454">
            <v>38894</v>
          </cell>
          <cell r="DZ454">
            <v>11.52</v>
          </cell>
          <cell r="EA454" t="str">
            <v>Artisan</v>
          </cell>
          <cell r="EB454" t="str">
            <v>800-344-1770</v>
          </cell>
          <cell r="EC454" t="str">
            <v>www.artisanfunds.com</v>
          </cell>
          <cell r="ED454" t="str">
            <v>ARTZX</v>
          </cell>
          <cell r="EE454" t="str">
            <v>FOUSA06SJZ</v>
          </cell>
        </row>
        <row r="455">
          <cell r="E455" t="str">
            <v>IntS-E</v>
          </cell>
          <cell r="F455" t="str">
            <v>Northern Active M EmgMktEq (NMMEX)</v>
          </cell>
          <cell r="G455">
            <v>4.2</v>
          </cell>
          <cell r="H455">
            <v>0</v>
          </cell>
          <cell r="P455">
            <v>35.4</v>
          </cell>
          <cell r="Q455">
            <v>-2</v>
          </cell>
          <cell r="S455">
            <v>12.6</v>
          </cell>
          <cell r="T455">
            <v>2.7999999999999989</v>
          </cell>
          <cell r="U455" t="str">
            <v>Top 2016</v>
          </cell>
          <cell r="V455">
            <v>-16.100000000000001</v>
          </cell>
          <cell r="W455">
            <v>-1.7000000000000011</v>
          </cell>
          <cell r="Y455">
            <v>-4.3</v>
          </cell>
          <cell r="Z455">
            <v>-1.2999999999999998</v>
          </cell>
          <cell r="AB455">
            <v>0.4</v>
          </cell>
          <cell r="AC455">
            <v>0.9</v>
          </cell>
          <cell r="AE455">
            <v>19.7</v>
          </cell>
          <cell r="AF455">
            <v>-0.90000000000000213</v>
          </cell>
          <cell r="AH455">
            <v>-17.8</v>
          </cell>
          <cell r="AI455">
            <v>3.3999999999999986</v>
          </cell>
          <cell r="AJ455" t="str">
            <v>Top 2011</v>
          </cell>
          <cell r="AK455">
            <v>23</v>
          </cell>
          <cell r="AL455">
            <v>2.6999999999999993</v>
          </cell>
          <cell r="AM455" t="str">
            <v>Top 2010</v>
          </cell>
          <cell r="AN455">
            <v>74.900000000000006</v>
          </cell>
          <cell r="AO455">
            <v>-4.3999999999999915</v>
          </cell>
          <cell r="AW455">
            <v>201.6</v>
          </cell>
          <cell r="AX455">
            <v>8.1999999999999886</v>
          </cell>
          <cell r="BC455">
            <v>3</v>
          </cell>
          <cell r="BD455">
            <v>-0.5</v>
          </cell>
          <cell r="BF455">
            <v>6.3</v>
          </cell>
          <cell r="BG455">
            <v>-0.2</v>
          </cell>
          <cell r="BI455">
            <v>35.4</v>
          </cell>
          <cell r="BJ455">
            <v>-2</v>
          </cell>
          <cell r="BL455">
            <v>35.4</v>
          </cell>
          <cell r="BM455">
            <v>-2</v>
          </cell>
          <cell r="BO455">
            <v>0</v>
          </cell>
          <cell r="BP455">
            <v>8.5</v>
          </cell>
          <cell r="BQ455">
            <v>-9.9999999999999603E-2</v>
          </cell>
          <cell r="BS455">
            <v>0.61</v>
          </cell>
          <cell r="BT455">
            <v>4.2</v>
          </cell>
          <cell r="BU455">
            <v>0</v>
          </cell>
          <cell r="BW455">
            <v>0.55000000000000004</v>
          </cell>
          <cell r="CB455">
            <v>0</v>
          </cell>
          <cell r="CC455">
            <v>0.5</v>
          </cell>
          <cell r="CD455">
            <v>14.9</v>
          </cell>
          <cell r="CE455">
            <v>0.97</v>
          </cell>
          <cell r="CG455">
            <v>1.49</v>
          </cell>
          <cell r="CI455">
            <v>0.88</v>
          </cell>
          <cell r="CJ455">
            <v>0.35</v>
          </cell>
          <cell r="CK455">
            <v>1219</v>
          </cell>
          <cell r="CL455">
            <v>1219</v>
          </cell>
          <cell r="CM455">
            <v>1.37</v>
          </cell>
          <cell r="CN455">
            <v>98.27</v>
          </cell>
          <cell r="CO455">
            <v>0.03</v>
          </cell>
          <cell r="CP455">
            <v>0</v>
          </cell>
          <cell r="CQ455">
            <v>0.1</v>
          </cell>
          <cell r="CR455">
            <v>0</v>
          </cell>
          <cell r="CS455">
            <v>0.24</v>
          </cell>
          <cell r="CT455">
            <v>-0.01</v>
          </cell>
          <cell r="CU455">
            <v>98.27</v>
          </cell>
          <cell r="CV455">
            <v>59.52</v>
          </cell>
          <cell r="CW455">
            <v>320</v>
          </cell>
          <cell r="CX455">
            <v>30.340000152587901</v>
          </cell>
          <cell r="CY455">
            <v>43008</v>
          </cell>
          <cell r="CZ455">
            <v>1.1100000143051101</v>
          </cell>
          <cell r="DA455">
            <v>2</v>
          </cell>
          <cell r="DB455" t="str">
            <v>R</v>
          </cell>
          <cell r="DF455">
            <v>2</v>
          </cell>
          <cell r="DG455">
            <v>2500</v>
          </cell>
          <cell r="DH455">
            <v>50</v>
          </cell>
          <cell r="DI455">
            <v>500</v>
          </cell>
          <cell r="DJ455">
            <v>50</v>
          </cell>
          <cell r="DU455" t="str">
            <v>No Load</v>
          </cell>
          <cell r="DW455">
            <v>39771</v>
          </cell>
          <cell r="DX455" t="str">
            <v>Vella - 2012</v>
          </cell>
          <cell r="DY455">
            <v>40913</v>
          </cell>
          <cell r="DZ455">
            <v>5.99</v>
          </cell>
          <cell r="EA455" t="str">
            <v>Northern Funds</v>
          </cell>
          <cell r="EB455" t="str">
            <v>800-595-9111</v>
          </cell>
          <cell r="EC455" t="str">
            <v>www.northernfunds.com</v>
          </cell>
          <cell r="ED455" t="str">
            <v>NMMEX</v>
          </cell>
          <cell r="EE455" t="str">
            <v>FOUSA07ZW9</v>
          </cell>
        </row>
        <row r="456">
          <cell r="E456" t="str">
            <v>IntS-E</v>
          </cell>
          <cell r="F456" t="str">
            <v>Vanguard Emer Mkts Sel St Inv (VMMSX)</v>
          </cell>
          <cell r="G456">
            <v>4.2</v>
          </cell>
          <cell r="H456">
            <v>0</v>
          </cell>
          <cell r="P456">
            <v>32</v>
          </cell>
          <cell r="Q456">
            <v>-5.3999999999999986</v>
          </cell>
          <cell r="S456">
            <v>16.8</v>
          </cell>
          <cell r="T456">
            <v>7</v>
          </cell>
          <cell r="U456" t="str">
            <v>Top 2016</v>
          </cell>
          <cell r="V456">
            <v>-15.3</v>
          </cell>
          <cell r="W456">
            <v>-0.90000000000000036</v>
          </cell>
          <cell r="Y456">
            <v>-6.7</v>
          </cell>
          <cell r="Z456">
            <v>-3.7</v>
          </cell>
          <cell r="AB456">
            <v>0.9</v>
          </cell>
          <cell r="AC456">
            <v>1.4</v>
          </cell>
          <cell r="AE456">
            <v>22.5</v>
          </cell>
          <cell r="AF456">
            <v>1.8999999999999986</v>
          </cell>
          <cell r="BC456">
            <v>2.2999999999999998</v>
          </cell>
          <cell r="BD456">
            <v>-1.2</v>
          </cell>
          <cell r="BF456">
            <v>5.3</v>
          </cell>
          <cell r="BG456">
            <v>-1.2</v>
          </cell>
          <cell r="BI456">
            <v>32</v>
          </cell>
          <cell r="BJ456">
            <v>-5.4</v>
          </cell>
          <cell r="BL456">
            <v>32</v>
          </cell>
          <cell r="BM456">
            <v>-5.4</v>
          </cell>
          <cell r="BO456">
            <v>0.44</v>
          </cell>
          <cell r="BP456">
            <v>9.3000000000000007</v>
          </cell>
          <cell r="BQ456">
            <v>0.70000000000000095</v>
          </cell>
          <cell r="BS456">
            <v>0.48</v>
          </cell>
          <cell r="BT456">
            <v>4.2</v>
          </cell>
          <cell r="BU456">
            <v>0</v>
          </cell>
          <cell r="BW456">
            <v>0.53</v>
          </cell>
          <cell r="CB456">
            <v>1.54</v>
          </cell>
          <cell r="CC456">
            <v>0.5</v>
          </cell>
          <cell r="CD456">
            <v>15.6</v>
          </cell>
          <cell r="CE456">
            <v>1.02</v>
          </cell>
          <cell r="CG456">
            <v>1.56</v>
          </cell>
          <cell r="CI456">
            <v>0.97</v>
          </cell>
          <cell r="CJ456">
            <v>0.4</v>
          </cell>
          <cell r="CK456">
            <v>688.2</v>
          </cell>
          <cell r="CL456">
            <v>688.2</v>
          </cell>
          <cell r="CM456">
            <v>1.74</v>
          </cell>
          <cell r="CN456">
            <v>88.8</v>
          </cell>
          <cell r="CO456">
            <v>0.19</v>
          </cell>
          <cell r="CP456">
            <v>0</v>
          </cell>
          <cell r="CQ456">
            <v>0.34</v>
          </cell>
          <cell r="CR456">
            <v>0.4</v>
          </cell>
          <cell r="CS456">
            <v>2.97</v>
          </cell>
          <cell r="CT456">
            <v>5.56</v>
          </cell>
          <cell r="CU456">
            <v>89.2</v>
          </cell>
          <cell r="CV456">
            <v>44</v>
          </cell>
          <cell r="CW456">
            <v>304</v>
          </cell>
          <cell r="CX456">
            <v>17.860000610351602</v>
          </cell>
          <cell r="CY456">
            <v>43008</v>
          </cell>
          <cell r="CZ456">
            <v>0.89999997615814198</v>
          </cell>
          <cell r="DG456">
            <v>3000</v>
          </cell>
          <cell r="DH456">
            <v>1</v>
          </cell>
          <cell r="DU456" t="str">
            <v>Inv</v>
          </cell>
          <cell r="DW456">
            <v>40721</v>
          </cell>
          <cell r="DX456" t="str">
            <v>Cai/Carroll/Duckworth/Fisch - 2011</v>
          </cell>
          <cell r="DY456">
            <v>40721</v>
          </cell>
          <cell r="DZ456">
            <v>6.52</v>
          </cell>
          <cell r="EA456" t="str">
            <v>Vanguard</v>
          </cell>
          <cell r="EB456" t="str">
            <v>800-662-7447</v>
          </cell>
          <cell r="EC456" t="str">
            <v>www.vanguard.com</v>
          </cell>
          <cell r="ED456" t="str">
            <v>VMMSX</v>
          </cell>
          <cell r="EE456" t="str">
            <v>F00000MIKR</v>
          </cell>
        </row>
        <row r="457">
          <cell r="E457" t="str">
            <v>IntS-E</v>
          </cell>
          <cell r="F457" t="str">
            <v>Fidelity EMEA (FEMEX)</v>
          </cell>
          <cell r="G457">
            <v>4.0999999999999996</v>
          </cell>
          <cell r="H457">
            <v>-0.100000000000001</v>
          </cell>
          <cell r="P457">
            <v>25.2</v>
          </cell>
          <cell r="Q457">
            <v>-12.2</v>
          </cell>
          <cell r="S457">
            <v>28.8</v>
          </cell>
          <cell r="T457">
            <v>19</v>
          </cell>
          <cell r="U457" t="str">
            <v>Top 2016</v>
          </cell>
          <cell r="V457">
            <v>-15.8</v>
          </cell>
          <cell r="W457">
            <v>-1.4000000000000004</v>
          </cell>
          <cell r="Y457">
            <v>-10.9</v>
          </cell>
          <cell r="Z457">
            <v>-7.9</v>
          </cell>
          <cell r="AB457">
            <v>1.3</v>
          </cell>
          <cell r="AC457">
            <v>1.8</v>
          </cell>
          <cell r="AD457" t="str">
            <v>Top 2013</v>
          </cell>
          <cell r="AE457">
            <v>20.8</v>
          </cell>
          <cell r="AF457">
            <v>0.19999999999999929</v>
          </cell>
          <cell r="AH457">
            <v>-15.4</v>
          </cell>
          <cell r="AI457">
            <v>5.7999999999999989</v>
          </cell>
          <cell r="AJ457" t="str">
            <v>Top 2011</v>
          </cell>
          <cell r="AK457">
            <v>25.4</v>
          </cell>
          <cell r="AL457">
            <v>5.0999999999999979</v>
          </cell>
          <cell r="AM457" t="str">
            <v>Top 2010</v>
          </cell>
          <cell r="AN457">
            <v>61.4</v>
          </cell>
          <cell r="AO457">
            <v>-17.899999999999999</v>
          </cell>
          <cell r="AW457">
            <v>180.1</v>
          </cell>
          <cell r="AX457">
            <v>-13.300000000000011</v>
          </cell>
          <cell r="BC457">
            <v>7.4</v>
          </cell>
          <cell r="BD457">
            <v>3.9</v>
          </cell>
          <cell r="BE457" t="str">
            <v>Top M1</v>
          </cell>
          <cell r="BF457">
            <v>13.2</v>
          </cell>
          <cell r="BG457">
            <v>6.7</v>
          </cell>
          <cell r="BH457" t="str">
            <v>Top Q1</v>
          </cell>
          <cell r="BI457">
            <v>25.2</v>
          </cell>
          <cell r="BJ457">
            <v>-12.2</v>
          </cell>
          <cell r="BL457">
            <v>25.2</v>
          </cell>
          <cell r="BM457">
            <v>-12.2</v>
          </cell>
          <cell r="BO457">
            <v>0.74</v>
          </cell>
          <cell r="BP457">
            <v>10.7</v>
          </cell>
          <cell r="BQ457">
            <v>2.1</v>
          </cell>
          <cell r="BR457" t="str">
            <v>Top 3Y</v>
          </cell>
          <cell r="BS457">
            <v>0.39</v>
          </cell>
          <cell r="BT457">
            <v>4.0999999999999996</v>
          </cell>
          <cell r="BU457">
            <v>-0.100000000000001</v>
          </cell>
          <cell r="BW457">
            <v>0.44</v>
          </cell>
          <cell r="CB457">
            <v>1.52</v>
          </cell>
          <cell r="CC457">
            <v>0.4</v>
          </cell>
          <cell r="CD457">
            <v>16.8</v>
          </cell>
          <cell r="CE457">
            <v>1.1000000000000001</v>
          </cell>
          <cell r="CG457">
            <v>1.68</v>
          </cell>
          <cell r="CI457">
            <v>0.85</v>
          </cell>
          <cell r="CJ457">
            <v>0.26</v>
          </cell>
          <cell r="CK457">
            <v>109.7</v>
          </cell>
          <cell r="CL457">
            <v>88.2</v>
          </cell>
          <cell r="CM457">
            <v>0</v>
          </cell>
          <cell r="CN457">
            <v>96.89</v>
          </cell>
          <cell r="CO457">
            <v>1.47</v>
          </cell>
          <cell r="CP457">
            <v>0.62</v>
          </cell>
          <cell r="CQ457">
            <v>0</v>
          </cell>
          <cell r="CR457">
            <v>0</v>
          </cell>
          <cell r="CS457">
            <v>0</v>
          </cell>
          <cell r="CT457">
            <v>1.01</v>
          </cell>
          <cell r="CU457">
            <v>96.89</v>
          </cell>
          <cell r="CV457">
            <v>47</v>
          </cell>
          <cell r="CW457">
            <v>102</v>
          </cell>
          <cell r="CX457">
            <v>37.509998321533203</v>
          </cell>
          <cell r="CY457">
            <v>43069</v>
          </cell>
          <cell r="CZ457">
            <v>1.3899999856948899</v>
          </cell>
          <cell r="DG457">
            <v>2500</v>
          </cell>
          <cell r="DI457">
            <v>2500</v>
          </cell>
          <cell r="DU457" t="str">
            <v>Other</v>
          </cell>
          <cell r="DW457">
            <v>39576</v>
          </cell>
          <cell r="DX457" t="str">
            <v>Kutas - 2008</v>
          </cell>
          <cell r="DY457">
            <v>39576</v>
          </cell>
          <cell r="DZ457">
            <v>9.65</v>
          </cell>
          <cell r="EA457" t="str">
            <v>Fidelity Investments</v>
          </cell>
          <cell r="EB457" t="str">
            <v>800-544-8544</v>
          </cell>
          <cell r="EC457" t="str">
            <v>www.institutional.fidelity.com</v>
          </cell>
          <cell r="ED457" t="str">
            <v>FEMEX</v>
          </cell>
          <cell r="EE457" t="str">
            <v>FOUSA06TXW</v>
          </cell>
        </row>
        <row r="458">
          <cell r="E458" t="str">
            <v>IntS-E</v>
          </cell>
          <cell r="F458" t="str">
            <v>Northern Emerg Mkts Idx (NOEMX)</v>
          </cell>
          <cell r="G458">
            <v>3.8</v>
          </cell>
          <cell r="H458">
            <v>-0.4</v>
          </cell>
          <cell r="P458">
            <v>37.299999999999997</v>
          </cell>
          <cell r="Q458">
            <v>-0.10000000000000142</v>
          </cell>
          <cell r="S458">
            <v>10.6</v>
          </cell>
          <cell r="T458">
            <v>0.79999999999999893</v>
          </cell>
          <cell r="V458">
            <v>-15.2</v>
          </cell>
          <cell r="W458">
            <v>-0.79999999999999893</v>
          </cell>
          <cell r="Y458">
            <v>-3.4</v>
          </cell>
          <cell r="Z458">
            <v>-0.39999999999999991</v>
          </cell>
          <cell r="AB458">
            <v>-3.1</v>
          </cell>
          <cell r="AC458">
            <v>-2.6</v>
          </cell>
          <cell r="AE458">
            <v>18.7</v>
          </cell>
          <cell r="AF458">
            <v>-1.9000000000000021</v>
          </cell>
          <cell r="AH458">
            <v>-19.2</v>
          </cell>
          <cell r="AI458">
            <v>2</v>
          </cell>
          <cell r="AK458">
            <v>18.2</v>
          </cell>
          <cell r="AL458">
            <v>-2.1000000000000014</v>
          </cell>
          <cell r="AN458">
            <v>72.599999999999994</v>
          </cell>
          <cell r="AO458">
            <v>-6.7000000000000028</v>
          </cell>
          <cell r="AQ458">
            <v>-53.1</v>
          </cell>
          <cell r="AR458">
            <v>5.1999999999999957</v>
          </cell>
          <cell r="AT458">
            <v>36.5</v>
          </cell>
          <cell r="AU458">
            <v>-3.2000000000000028</v>
          </cell>
          <cell r="AW458">
            <v>173.8</v>
          </cell>
          <cell r="AX458">
            <v>-19.599999999999994</v>
          </cell>
          <cell r="AZ458">
            <v>-62.8</v>
          </cell>
          <cell r="BA458">
            <v>3.9000000000000057</v>
          </cell>
          <cell r="BC458">
            <v>3.2</v>
          </cell>
          <cell r="BD458">
            <v>-0.3</v>
          </cell>
          <cell r="BF458">
            <v>7</v>
          </cell>
          <cell r="BG458">
            <v>0.5</v>
          </cell>
          <cell r="BI458">
            <v>37.299999999999997</v>
          </cell>
          <cell r="BJ458">
            <v>-0.100000000000001</v>
          </cell>
          <cell r="BL458">
            <v>37.299999999999997</v>
          </cell>
          <cell r="BM458">
            <v>-0.100000000000001</v>
          </cell>
          <cell r="BO458">
            <v>0.76</v>
          </cell>
          <cell r="BP458">
            <v>8.8000000000000007</v>
          </cell>
          <cell r="BQ458">
            <v>0.20000000000000101</v>
          </cell>
          <cell r="BS458">
            <v>0.77</v>
          </cell>
          <cell r="BT458">
            <v>3.8</v>
          </cell>
          <cell r="BU458">
            <v>-0.4</v>
          </cell>
          <cell r="BW458">
            <v>0.87</v>
          </cell>
          <cell r="BX458">
            <v>1</v>
          </cell>
          <cell r="BY458">
            <v>1</v>
          </cell>
          <cell r="CA458">
            <v>0.79</v>
          </cell>
          <cell r="CB458">
            <v>1.74</v>
          </cell>
          <cell r="CC458">
            <v>0.8</v>
          </cell>
          <cell r="CD458">
            <v>15.2</v>
          </cell>
          <cell r="CE458">
            <v>0.99</v>
          </cell>
          <cell r="CG458">
            <v>1.52</v>
          </cell>
          <cell r="CI458">
            <v>0.9</v>
          </cell>
          <cell r="CJ458">
            <v>0.36</v>
          </cell>
          <cell r="CK458">
            <v>3069.8</v>
          </cell>
          <cell r="CL458">
            <v>3069.8</v>
          </cell>
          <cell r="CM458">
            <v>7.0000000000000007E-2</v>
          </cell>
          <cell r="CN458">
            <v>99.74</v>
          </cell>
          <cell r="CO458">
            <v>0.1</v>
          </cell>
          <cell r="CP458">
            <v>0</v>
          </cell>
          <cell r="CQ458">
            <v>0</v>
          </cell>
          <cell r="CR458">
            <v>0</v>
          </cell>
          <cell r="CS458">
            <v>0.13</v>
          </cell>
          <cell r="CT458">
            <v>-0.04</v>
          </cell>
          <cell r="CU458">
            <v>99.74</v>
          </cell>
          <cell r="CV458">
            <v>30.14</v>
          </cell>
          <cell r="CW458">
            <v>895</v>
          </cell>
          <cell r="CX458">
            <v>24.639999389648398</v>
          </cell>
          <cell r="CY458">
            <v>43008</v>
          </cell>
          <cell r="CZ458">
            <v>0.31000000238418601</v>
          </cell>
          <cell r="DA458">
            <v>2</v>
          </cell>
          <cell r="DB458" t="str">
            <v>R</v>
          </cell>
          <cell r="DF458">
            <v>2</v>
          </cell>
          <cell r="DG458">
            <v>2500</v>
          </cell>
          <cell r="DH458">
            <v>50</v>
          </cell>
          <cell r="DI458">
            <v>500</v>
          </cell>
          <cell r="DJ458">
            <v>50</v>
          </cell>
          <cell r="DT458" t="str">
            <v>I</v>
          </cell>
          <cell r="DU458" t="str">
            <v>No Load</v>
          </cell>
          <cell r="DV458" t="str">
            <v>MSCI Emerging Markets</v>
          </cell>
          <cell r="DW458">
            <v>38832</v>
          </cell>
          <cell r="DX458" t="str">
            <v>Santiccioli - 2007</v>
          </cell>
          <cell r="DY458">
            <v>39294</v>
          </cell>
          <cell r="DZ458">
            <v>10.43</v>
          </cell>
          <cell r="EA458" t="str">
            <v>Northern Funds</v>
          </cell>
          <cell r="EB458" t="str">
            <v>800-595-9111</v>
          </cell>
          <cell r="EC458" t="str">
            <v>www.northernfunds.com</v>
          </cell>
          <cell r="ED458" t="str">
            <v>NOEMX</v>
          </cell>
          <cell r="EE458" t="str">
            <v>FOUSA05H1H</v>
          </cell>
        </row>
        <row r="459">
          <cell r="E459" t="str">
            <v>IntS-E</v>
          </cell>
          <cell r="F459" t="str">
            <v>Vanguard Emerg Mkt Idx Inv (VEIEX)</v>
          </cell>
          <cell r="G459">
            <v>3.3</v>
          </cell>
          <cell r="H459">
            <v>-0.9</v>
          </cell>
          <cell r="P459">
            <v>31.1</v>
          </cell>
          <cell r="Q459">
            <v>-6.2999999999999972</v>
          </cell>
          <cell r="S459">
            <v>11.5</v>
          </cell>
          <cell r="T459">
            <v>1.6999999999999993</v>
          </cell>
          <cell r="V459">
            <v>-15.5</v>
          </cell>
          <cell r="W459">
            <v>-1.0999999999999996</v>
          </cell>
          <cell r="Y459">
            <v>0.4</v>
          </cell>
          <cell r="Z459">
            <v>3.4</v>
          </cell>
          <cell r="AA459" t="str">
            <v>Top 2014</v>
          </cell>
          <cell r="AB459">
            <v>-5.2</v>
          </cell>
          <cell r="AC459">
            <v>-4.7</v>
          </cell>
          <cell r="AE459">
            <v>18.600000000000001</v>
          </cell>
          <cell r="AF459">
            <v>-2</v>
          </cell>
          <cell r="AH459">
            <v>-18.8</v>
          </cell>
          <cell r="AI459">
            <v>2.3999999999999986</v>
          </cell>
          <cell r="AK459">
            <v>18.8</v>
          </cell>
          <cell r="AL459">
            <v>-1.5</v>
          </cell>
          <cell r="AN459">
            <v>75.900000000000006</v>
          </cell>
          <cell r="AO459">
            <v>-3.3999999999999915</v>
          </cell>
          <cell r="AQ459">
            <v>-52.9</v>
          </cell>
          <cell r="AR459">
            <v>5.3999999999999986</v>
          </cell>
          <cell r="AS459" t="str">
            <v>Top 2008</v>
          </cell>
          <cell r="AT459">
            <v>38.9</v>
          </cell>
          <cell r="AU459">
            <v>-0.80000000000000426</v>
          </cell>
          <cell r="AW459">
            <v>175</v>
          </cell>
          <cell r="AX459">
            <v>-18.400000000000006</v>
          </cell>
          <cell r="AZ459">
            <v>-62.7</v>
          </cell>
          <cell r="BA459">
            <v>4</v>
          </cell>
          <cell r="BB459" t="str">
            <v>Top Bear</v>
          </cell>
          <cell r="BC459">
            <v>3.4</v>
          </cell>
          <cell r="BD459">
            <v>-0.1</v>
          </cell>
          <cell r="BF459">
            <v>6.2</v>
          </cell>
          <cell r="BG459">
            <v>-0.3</v>
          </cell>
          <cell r="BI459">
            <v>31.1</v>
          </cell>
          <cell r="BJ459">
            <v>-6.3</v>
          </cell>
          <cell r="BL459">
            <v>31.1</v>
          </cell>
          <cell r="BM459">
            <v>-6.3</v>
          </cell>
          <cell r="BO459">
            <v>0.74</v>
          </cell>
          <cell r="BP459">
            <v>7.3</v>
          </cell>
          <cell r="BQ459">
            <v>-1.3</v>
          </cell>
          <cell r="BS459">
            <v>0.84</v>
          </cell>
          <cell r="BT459">
            <v>3.3</v>
          </cell>
          <cell r="BU459">
            <v>-0.9</v>
          </cell>
          <cell r="BW459">
            <v>0.92</v>
          </cell>
          <cell r="BX459">
            <v>1.1000000000000001</v>
          </cell>
          <cell r="BY459">
            <v>1.1000000000000001</v>
          </cell>
          <cell r="CA459">
            <v>0.72</v>
          </cell>
          <cell r="CB459">
            <v>2.14</v>
          </cell>
          <cell r="CC459">
            <v>0.9</v>
          </cell>
          <cell r="CD459">
            <v>15</v>
          </cell>
          <cell r="CE459">
            <v>0.98</v>
          </cell>
          <cell r="CG459">
            <v>1.5</v>
          </cell>
          <cell r="CI459">
            <v>0.9</v>
          </cell>
          <cell r="CJ459">
            <v>0.36</v>
          </cell>
          <cell r="CK459">
            <v>91722.1</v>
          </cell>
          <cell r="CL459">
            <v>1762.3</v>
          </cell>
          <cell r="CM459">
            <v>0.47</v>
          </cell>
          <cell r="CN459">
            <v>96.46</v>
          </cell>
          <cell r="CO459">
            <v>0.62</v>
          </cell>
          <cell r="CP459">
            <v>0</v>
          </cell>
          <cell r="CQ459">
            <v>0.01</v>
          </cell>
          <cell r="CR459">
            <v>0.11</v>
          </cell>
          <cell r="CS459">
            <v>0.11</v>
          </cell>
          <cell r="CT459">
            <v>2.2200000000000002</v>
          </cell>
          <cell r="CU459">
            <v>96.57</v>
          </cell>
          <cell r="CV459">
            <v>6</v>
          </cell>
          <cell r="CW459">
            <v>4136</v>
          </cell>
          <cell r="CX459">
            <v>17.4899997711182</v>
          </cell>
          <cell r="CY459">
            <v>43069</v>
          </cell>
          <cell r="CZ459">
            <v>0.31999999284744302</v>
          </cell>
          <cell r="DG459">
            <v>3000</v>
          </cell>
          <cell r="DH459">
            <v>1</v>
          </cell>
          <cell r="DT459" t="str">
            <v>I</v>
          </cell>
          <cell r="DU459" t="str">
            <v>Inv</v>
          </cell>
          <cell r="DV459" t="str">
            <v>FTSE Emerging Markets</v>
          </cell>
          <cell r="DW459">
            <v>34458</v>
          </cell>
          <cell r="DX459" t="str">
            <v>Perre/Miller - 2008</v>
          </cell>
          <cell r="DY459">
            <v>39689</v>
          </cell>
          <cell r="DZ459">
            <v>9.35</v>
          </cell>
          <cell r="EA459" t="str">
            <v>Vanguard</v>
          </cell>
          <cell r="EB459" t="str">
            <v>800-662-7447</v>
          </cell>
          <cell r="EC459" t="str">
            <v>www.vanguard.com</v>
          </cell>
          <cell r="ED459" t="str">
            <v>VEIEX</v>
          </cell>
          <cell r="EE459" t="str">
            <v>FOUSA00BYL</v>
          </cell>
        </row>
        <row r="460">
          <cell r="E460" t="str">
            <v>IntS-E</v>
          </cell>
          <cell r="F460" t="str">
            <v>Lazard Emg Mkt Eq Open (LZOEX)</v>
          </cell>
          <cell r="G460">
            <v>2.9</v>
          </cell>
          <cell r="H460">
            <v>-1.3</v>
          </cell>
          <cell r="P460">
            <v>27.7</v>
          </cell>
          <cell r="Q460">
            <v>-9.6999999999999993</v>
          </cell>
          <cell r="S460">
            <v>20.100000000000001</v>
          </cell>
          <cell r="T460">
            <v>10.3</v>
          </cell>
          <cell r="U460" t="str">
            <v>Top 2016</v>
          </cell>
          <cell r="V460">
            <v>-20.399999999999999</v>
          </cell>
          <cell r="W460">
            <v>-5.9999999999999982</v>
          </cell>
          <cell r="Y460">
            <v>-4.4000000000000004</v>
          </cell>
          <cell r="Z460">
            <v>-1.4000000000000004</v>
          </cell>
          <cell r="AB460">
            <v>-1.2</v>
          </cell>
          <cell r="AC460">
            <v>-0.7</v>
          </cell>
          <cell r="AE460">
            <v>22</v>
          </cell>
          <cell r="AF460">
            <v>1.3999999999999986</v>
          </cell>
          <cell r="AH460">
            <v>-18.100000000000001</v>
          </cell>
          <cell r="AI460">
            <v>3.0999999999999979</v>
          </cell>
          <cell r="AK460">
            <v>22.4</v>
          </cell>
          <cell r="AL460">
            <v>2.0999999999999979</v>
          </cell>
          <cell r="AM460" t="str">
            <v>Top 2010</v>
          </cell>
          <cell r="AN460">
            <v>69.099999999999994</v>
          </cell>
          <cell r="AO460">
            <v>-10.200000000000003</v>
          </cell>
          <cell r="AQ460">
            <v>-48.1</v>
          </cell>
          <cell r="AR460">
            <v>10.199999999999996</v>
          </cell>
          <cell r="AS460" t="str">
            <v>Top 2008</v>
          </cell>
          <cell r="AT460">
            <v>32.700000000000003</v>
          </cell>
          <cell r="AU460">
            <v>-7</v>
          </cell>
          <cell r="AW460">
            <v>179.1</v>
          </cell>
          <cell r="AX460">
            <v>-14.300000000000011</v>
          </cell>
          <cell r="AZ460">
            <v>-57.2</v>
          </cell>
          <cell r="BA460">
            <v>9.5</v>
          </cell>
          <cell r="BB460" t="str">
            <v>Top Bear</v>
          </cell>
          <cell r="BC460">
            <v>4</v>
          </cell>
          <cell r="BD460">
            <v>0.5</v>
          </cell>
          <cell r="BE460" t="str">
            <v>Top M1</v>
          </cell>
          <cell r="BF460">
            <v>6.2</v>
          </cell>
          <cell r="BG460">
            <v>-0.3</v>
          </cell>
          <cell r="BI460">
            <v>27.7</v>
          </cell>
          <cell r="BJ460">
            <v>-9.6999999999999993</v>
          </cell>
          <cell r="BL460">
            <v>27.7</v>
          </cell>
          <cell r="BM460">
            <v>-9.6999999999999993</v>
          </cell>
          <cell r="BO460">
            <v>0.75</v>
          </cell>
          <cell r="BP460">
            <v>6.9</v>
          </cell>
          <cell r="BQ460">
            <v>-1.7</v>
          </cell>
          <cell r="BS460">
            <v>0.48</v>
          </cell>
          <cell r="BT460">
            <v>2.9</v>
          </cell>
          <cell r="BU460">
            <v>-1.3</v>
          </cell>
          <cell r="BW460">
            <v>0.68</v>
          </cell>
          <cell r="BX460">
            <v>2.2000000000000002</v>
          </cell>
          <cell r="BY460">
            <v>2.2000000000000002</v>
          </cell>
          <cell r="BZ460" t="str">
            <v>Top 10Y</v>
          </cell>
          <cell r="CA460">
            <v>1</v>
          </cell>
          <cell r="CB460">
            <v>1.69</v>
          </cell>
          <cell r="CC460">
            <v>0.6</v>
          </cell>
          <cell r="CD460">
            <v>15.8</v>
          </cell>
          <cell r="CE460">
            <v>1.03</v>
          </cell>
          <cell r="CG460">
            <v>1.58</v>
          </cell>
          <cell r="CI460">
            <v>0.94</v>
          </cell>
          <cell r="CJ460">
            <v>0.36</v>
          </cell>
          <cell r="CK460">
            <v>13191.1</v>
          </cell>
          <cell r="CL460">
            <v>1517.9</v>
          </cell>
          <cell r="CM460">
            <v>0</v>
          </cell>
          <cell r="CN460">
            <v>98.89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0.1</v>
          </cell>
          <cell r="CT460">
            <v>1.01</v>
          </cell>
          <cell r="CU460">
            <v>98.89</v>
          </cell>
          <cell r="CV460">
            <v>12</v>
          </cell>
          <cell r="CW460">
            <v>82</v>
          </cell>
          <cell r="CX460">
            <v>33.799999237060497</v>
          </cell>
          <cell r="CY460">
            <v>43008</v>
          </cell>
          <cell r="CZ460">
            <v>1.3500000238418599</v>
          </cell>
          <cell r="DD460">
            <v>0.25</v>
          </cell>
          <cell r="DG460">
            <v>2500</v>
          </cell>
          <cell r="DH460">
            <v>50</v>
          </cell>
          <cell r="DQ460" t="str">
            <v>C</v>
          </cell>
          <cell r="DU460" t="str">
            <v>Other</v>
          </cell>
          <cell r="DW460">
            <v>35438</v>
          </cell>
          <cell r="DX460" t="str">
            <v>Reinsberg/Donald/Chopra - 1994</v>
          </cell>
          <cell r="DY460">
            <v>34530</v>
          </cell>
          <cell r="DZ460">
            <v>23.48</v>
          </cell>
          <cell r="EA460" t="str">
            <v>Lazard</v>
          </cell>
          <cell r="EB460" t="str">
            <v>800-986-3455</v>
          </cell>
          <cell r="EC460" t="str">
            <v>www.lazardnet.com</v>
          </cell>
          <cell r="ED460" t="str">
            <v>LZOEX</v>
          </cell>
          <cell r="EE460" t="str">
            <v>FOUSA00J6C</v>
          </cell>
        </row>
        <row r="461">
          <cell r="E461" t="str">
            <v>IntS-E</v>
          </cell>
          <cell r="F461" t="str">
            <v>Schwab Fdmtl EmgMkt LgCo Idx (SFENX)</v>
          </cell>
          <cell r="G461">
            <v>2.9</v>
          </cell>
          <cell r="H461">
            <v>-1.3</v>
          </cell>
          <cell r="P461">
            <v>26.4</v>
          </cell>
          <cell r="Q461">
            <v>-11</v>
          </cell>
          <cell r="S461">
            <v>31.8</v>
          </cell>
          <cell r="T461">
            <v>22</v>
          </cell>
          <cell r="U461" t="str">
            <v>Top 2016</v>
          </cell>
          <cell r="V461">
            <v>-19.600000000000001</v>
          </cell>
          <cell r="W461">
            <v>-5.2000000000000011</v>
          </cell>
          <cell r="Y461">
            <v>-11.4</v>
          </cell>
          <cell r="Z461">
            <v>-8.4</v>
          </cell>
          <cell r="AB461">
            <v>-3</v>
          </cell>
          <cell r="AC461">
            <v>-2.5</v>
          </cell>
          <cell r="AE461">
            <v>15.5</v>
          </cell>
          <cell r="AF461">
            <v>-5.1000000000000014</v>
          </cell>
          <cell r="AH461">
            <v>-19.600000000000001</v>
          </cell>
          <cell r="AI461">
            <v>1.5999999999999979</v>
          </cell>
          <cell r="AK461">
            <v>16.100000000000001</v>
          </cell>
          <cell r="AL461">
            <v>-4.1999999999999993</v>
          </cell>
          <cell r="AN461">
            <v>74.599999999999994</v>
          </cell>
          <cell r="AO461">
            <v>-4.7000000000000028</v>
          </cell>
          <cell r="AW461">
            <v>156.1</v>
          </cell>
          <cell r="AX461">
            <v>-37.300000000000011</v>
          </cell>
          <cell r="BC461">
            <v>3.4</v>
          </cell>
          <cell r="BD461">
            <v>-0.1</v>
          </cell>
          <cell r="BF461">
            <v>5.7</v>
          </cell>
          <cell r="BG461">
            <v>-0.8</v>
          </cell>
          <cell r="BI461">
            <v>26.4</v>
          </cell>
          <cell r="BJ461">
            <v>-11</v>
          </cell>
          <cell r="BL461">
            <v>26.4</v>
          </cell>
          <cell r="BM461">
            <v>-11</v>
          </cell>
          <cell r="BO461">
            <v>1.03</v>
          </cell>
          <cell r="BP461">
            <v>10.199999999999999</v>
          </cell>
          <cell r="BQ461">
            <v>1.6</v>
          </cell>
          <cell r="BS461">
            <v>0.74</v>
          </cell>
          <cell r="BT461">
            <v>2.9</v>
          </cell>
          <cell r="BU461">
            <v>-1.3</v>
          </cell>
          <cell r="BW461">
            <v>0.78</v>
          </cell>
          <cell r="CB461">
            <v>2.37</v>
          </cell>
          <cell r="CC461">
            <v>0.7</v>
          </cell>
          <cell r="CD461">
            <v>19.100000000000001</v>
          </cell>
          <cell r="CE461">
            <v>1.25</v>
          </cell>
          <cell r="CG461">
            <v>1.91</v>
          </cell>
          <cell r="CI461">
            <v>1.02</v>
          </cell>
          <cell r="CJ461">
            <v>0.28999999999999998</v>
          </cell>
          <cell r="CK461">
            <v>556.79999999999995</v>
          </cell>
          <cell r="CL461">
            <v>556.79999999999995</v>
          </cell>
          <cell r="CM461">
            <v>0</v>
          </cell>
          <cell r="CN461">
            <v>97.24</v>
          </cell>
          <cell r="CO461">
            <v>1.66</v>
          </cell>
          <cell r="CP461">
            <v>0</v>
          </cell>
          <cell r="CQ461">
            <v>0</v>
          </cell>
          <cell r="CR461">
            <v>0</v>
          </cell>
          <cell r="CS461">
            <v>0.83</v>
          </cell>
          <cell r="CT461">
            <v>0.28000000000000003</v>
          </cell>
          <cell r="CU461">
            <v>97.24</v>
          </cell>
          <cell r="CV461">
            <v>20</v>
          </cell>
          <cell r="CW461">
            <v>334</v>
          </cell>
          <cell r="CX461">
            <v>24.399999618530298</v>
          </cell>
          <cell r="CY461">
            <v>43008</v>
          </cell>
          <cell r="CZ461">
            <v>0.38999998569488498</v>
          </cell>
          <cell r="DG461">
            <v>0</v>
          </cell>
          <cell r="DT461" t="str">
            <v>I</v>
          </cell>
          <cell r="DU461" t="str">
            <v>Inst</v>
          </cell>
          <cell r="DV461" t="str">
            <v>Russell Fundamental Em Mkts LC</v>
          </cell>
          <cell r="DW461">
            <v>39478</v>
          </cell>
          <cell r="DX461" t="str">
            <v>Bliss/Craig/Qin/Rios - 2017</v>
          </cell>
          <cell r="DY461">
            <v>42851</v>
          </cell>
          <cell r="DZ461">
            <v>0.68</v>
          </cell>
          <cell r="EA461" t="str">
            <v>Schwab Funds</v>
          </cell>
          <cell r="EB461" t="str">
            <v>877-824-5615</v>
          </cell>
          <cell r="EC461" t="str">
            <v>www.schwab.com</v>
          </cell>
          <cell r="ED461" t="str">
            <v>SFENX</v>
          </cell>
          <cell r="EE461" t="str">
            <v>FOUSA06NVV</v>
          </cell>
        </row>
        <row r="462">
          <cell r="E462" t="str">
            <v>IntS-E</v>
          </cell>
          <cell r="F462" t="str">
            <v>Parametric Emerg Mkts Inv (EAEMX)</v>
          </cell>
          <cell r="G462">
            <v>2.7</v>
          </cell>
          <cell r="H462">
            <v>-1.5</v>
          </cell>
          <cell r="P462">
            <v>27</v>
          </cell>
          <cell r="Q462">
            <v>-10.399999999999999</v>
          </cell>
          <cell r="S462">
            <v>12</v>
          </cell>
          <cell r="T462">
            <v>2.1999999999999993</v>
          </cell>
          <cell r="V462">
            <v>-16.7</v>
          </cell>
          <cell r="W462">
            <v>-2.2999999999999989</v>
          </cell>
          <cell r="Y462">
            <v>-4.0999999999999996</v>
          </cell>
          <cell r="Z462">
            <v>-1.0999999999999996</v>
          </cell>
          <cell r="AB462">
            <v>0.7</v>
          </cell>
          <cell r="AC462">
            <v>1.2</v>
          </cell>
          <cell r="AE462">
            <v>19.2</v>
          </cell>
          <cell r="AF462">
            <v>-1.4000000000000021</v>
          </cell>
          <cell r="AH462">
            <v>-19.3</v>
          </cell>
          <cell r="AI462">
            <v>1.8999999999999986</v>
          </cell>
          <cell r="AK462">
            <v>21.7</v>
          </cell>
          <cell r="AL462">
            <v>1.3999999999999986</v>
          </cell>
          <cell r="AN462">
            <v>67.3</v>
          </cell>
          <cell r="AO462">
            <v>-12</v>
          </cell>
          <cell r="AQ462">
            <v>-51.8</v>
          </cell>
          <cell r="AR462">
            <v>6.5</v>
          </cell>
          <cell r="AS462" t="str">
            <v>Top 2008</v>
          </cell>
          <cell r="AT462">
            <v>35.9</v>
          </cell>
          <cell r="AU462">
            <v>-3.8000000000000043</v>
          </cell>
          <cell r="AW462">
            <v>167.6</v>
          </cell>
          <cell r="AX462">
            <v>-25.800000000000011</v>
          </cell>
          <cell r="AZ462">
            <v>-61.1</v>
          </cell>
          <cell r="BA462">
            <v>5.6000000000000014</v>
          </cell>
          <cell r="BB462" t="str">
            <v>Top Bear</v>
          </cell>
          <cell r="BC462">
            <v>4.0999999999999996</v>
          </cell>
          <cell r="BD462">
            <v>0.6</v>
          </cell>
          <cell r="BE462" t="str">
            <v>Top M1</v>
          </cell>
          <cell r="BF462">
            <v>4.9000000000000004</v>
          </cell>
          <cell r="BG462">
            <v>-1.6</v>
          </cell>
          <cell r="BI462">
            <v>27</v>
          </cell>
          <cell r="BJ462">
            <v>-10.4</v>
          </cell>
          <cell r="BL462">
            <v>27</v>
          </cell>
          <cell r="BM462">
            <v>-10.4</v>
          </cell>
          <cell r="BO462">
            <v>1.01</v>
          </cell>
          <cell r="BP462">
            <v>5.8</v>
          </cell>
          <cell r="BQ462">
            <v>-2.8</v>
          </cell>
          <cell r="BS462">
            <v>0.67</v>
          </cell>
          <cell r="BT462">
            <v>2.7</v>
          </cell>
          <cell r="BU462">
            <v>-1.5</v>
          </cell>
          <cell r="BW462">
            <v>0.66</v>
          </cell>
          <cell r="BX462">
            <v>0.8</v>
          </cell>
          <cell r="BY462">
            <v>0.8</v>
          </cell>
          <cell r="CA462">
            <v>0.49</v>
          </cell>
          <cell r="CB462">
            <v>2.31</v>
          </cell>
          <cell r="CC462">
            <v>0.6</v>
          </cell>
          <cell r="CD462">
            <v>13.4</v>
          </cell>
          <cell r="CE462">
            <v>0.88</v>
          </cell>
          <cell r="CF462" t="str">
            <v>Low Cat Risk</v>
          </cell>
          <cell r="CG462">
            <v>1.34</v>
          </cell>
          <cell r="CI462">
            <v>0.82</v>
          </cell>
          <cell r="CJ462">
            <v>0.38</v>
          </cell>
          <cell r="CK462">
            <v>2917.6</v>
          </cell>
          <cell r="CL462">
            <v>389.7</v>
          </cell>
          <cell r="CM462">
            <v>0.85</v>
          </cell>
          <cell r="CN462">
            <v>93.58</v>
          </cell>
          <cell r="CO462">
            <v>0.79</v>
          </cell>
          <cell r="CP462">
            <v>0</v>
          </cell>
          <cell r="CQ462">
            <v>0</v>
          </cell>
          <cell r="CR462">
            <v>0.01</v>
          </cell>
          <cell r="CS462">
            <v>4.3499999999999996</v>
          </cell>
          <cell r="CT462">
            <v>0.42</v>
          </cell>
          <cell r="CU462">
            <v>93.59</v>
          </cell>
          <cell r="CV462">
            <v>6</v>
          </cell>
          <cell r="CW462">
            <v>1766</v>
          </cell>
          <cell r="CX462">
            <v>5.6500000953674299</v>
          </cell>
          <cell r="CY462">
            <v>43039</v>
          </cell>
          <cell r="CZ462">
            <v>1.37999999523163</v>
          </cell>
          <cell r="DD462">
            <v>0.25</v>
          </cell>
          <cell r="DG462">
            <v>1000</v>
          </cell>
          <cell r="DU462" t="str">
            <v>Inv</v>
          </cell>
          <cell r="DW462">
            <v>38898</v>
          </cell>
          <cell r="DX462" t="str">
            <v>Seto/Atwill - 2007</v>
          </cell>
          <cell r="DY462">
            <v>39142</v>
          </cell>
          <cell r="DZ462">
            <v>10.84</v>
          </cell>
          <cell r="EA462" t="str">
            <v>Eaton Vance</v>
          </cell>
          <cell r="EB462" t="str">
            <v>800-260-0761</v>
          </cell>
          <cell r="EC462" t="str">
            <v>www.eatonvance.com</v>
          </cell>
          <cell r="ED462" t="str">
            <v>EAEMX</v>
          </cell>
          <cell r="EE462" t="str">
            <v>FOUSA05IC4</v>
          </cell>
        </row>
        <row r="463">
          <cell r="E463" t="str">
            <v>Bal</v>
          </cell>
          <cell r="F463" t="str">
            <v>Balanced: Domestic Category Average</v>
          </cell>
          <cell r="G463">
            <v>7.8</v>
          </cell>
          <cell r="H463">
            <v>0</v>
          </cell>
          <cell r="P463">
            <v>12.7</v>
          </cell>
          <cell r="S463">
            <v>7.1</v>
          </cell>
          <cell r="V463">
            <v>-1.7</v>
          </cell>
          <cell r="Y463">
            <v>6.1</v>
          </cell>
          <cell r="AB463">
            <v>16</v>
          </cell>
          <cell r="AE463">
            <v>11.2</v>
          </cell>
          <cell r="AH463">
            <v>1.3</v>
          </cell>
          <cell r="AK463">
            <v>11.9</v>
          </cell>
          <cell r="AN463">
            <v>22.3</v>
          </cell>
          <cell r="AQ463">
            <v>-22.9</v>
          </cell>
          <cell r="AT463">
            <v>7.4</v>
          </cell>
          <cell r="AW463">
            <v>155.30000000000001</v>
          </cell>
          <cell r="AZ463">
            <v>-31.3</v>
          </cell>
          <cell r="BC463">
            <v>0.9</v>
          </cell>
          <cell r="BD463">
            <v>0</v>
          </cell>
          <cell r="BF463">
            <v>3.2</v>
          </cell>
          <cell r="BG463">
            <v>0</v>
          </cell>
          <cell r="BI463">
            <v>12.7</v>
          </cell>
          <cell r="BJ463">
            <v>0</v>
          </cell>
          <cell r="BL463">
            <v>12.7</v>
          </cell>
          <cell r="BM463">
            <v>0</v>
          </cell>
          <cell r="BO463">
            <v>1.5</v>
          </cell>
          <cell r="BP463">
            <v>5.8</v>
          </cell>
          <cell r="BQ463">
            <v>0</v>
          </cell>
          <cell r="BS463">
            <v>1.3</v>
          </cell>
          <cell r="BT463">
            <v>7.8</v>
          </cell>
          <cell r="BU463">
            <v>0</v>
          </cell>
          <cell r="BW463">
            <v>1.4</v>
          </cell>
          <cell r="BX463">
            <v>5.6</v>
          </cell>
          <cell r="BY463">
            <v>0</v>
          </cell>
          <cell r="CA463">
            <v>1.1000000000000001</v>
          </cell>
          <cell r="CB463">
            <v>1.5</v>
          </cell>
          <cell r="CC463">
            <v>1.3</v>
          </cell>
          <cell r="CD463">
            <v>6.5</v>
          </cell>
          <cell r="CG463">
            <v>0.65</v>
          </cell>
          <cell r="CH463">
            <v>8.0313636363636398</v>
          </cell>
          <cell r="CI463">
            <v>0.55000000000000004</v>
          </cell>
          <cell r="CJ463">
            <v>0.76144736842105298</v>
          </cell>
          <cell r="CK463">
            <v>7300</v>
          </cell>
          <cell r="CL463">
            <v>4196.3289473684199</v>
          </cell>
          <cell r="CM463">
            <v>45.508684210526297</v>
          </cell>
          <cell r="CN463">
            <v>9.6974999999999998</v>
          </cell>
          <cell r="CO463">
            <v>0.78486842105263199</v>
          </cell>
          <cell r="CP463">
            <v>0.34263157894736901</v>
          </cell>
          <cell r="CQ463">
            <v>30.8748684210526</v>
          </cell>
          <cell r="CR463">
            <v>5.1544736842105303</v>
          </cell>
          <cell r="CS463">
            <v>2.4173684210526298</v>
          </cell>
          <cell r="CT463">
            <v>5.2193421052631601</v>
          </cell>
          <cell r="CU463">
            <v>14.851973684210501</v>
          </cell>
          <cell r="CV463">
            <v>52</v>
          </cell>
          <cell r="CW463">
            <v>879</v>
          </cell>
          <cell r="CX463">
            <v>44.258026123046903</v>
          </cell>
          <cell r="CZ463">
            <v>0.81000000238418601</v>
          </cell>
          <cell r="ED463" t="str">
            <v>Bal</v>
          </cell>
          <cell r="EE463" t="str">
            <v>0401-Bal</v>
          </cell>
        </row>
        <row r="464">
          <cell r="E464" t="str">
            <v>Bal</v>
          </cell>
          <cell r="F464" t="str">
            <v>T. Rowe Price Cap Apprec (PRWCX)</v>
          </cell>
          <cell r="G464">
            <v>12.5</v>
          </cell>
          <cell r="H464">
            <v>4.7</v>
          </cell>
          <cell r="I464" t="str">
            <v>Top 5Y</v>
          </cell>
          <cell r="P464">
            <v>15.3</v>
          </cell>
          <cell r="Q464">
            <v>2.6000000000000014</v>
          </cell>
          <cell r="S464">
            <v>8.1999999999999993</v>
          </cell>
          <cell r="T464">
            <v>1.0999999999999996</v>
          </cell>
          <cell r="V464">
            <v>5.4</v>
          </cell>
          <cell r="W464">
            <v>7.1000000000000005</v>
          </cell>
          <cell r="X464" t="str">
            <v>Top 2015</v>
          </cell>
          <cell r="Y464">
            <v>12.2</v>
          </cell>
          <cell r="Z464">
            <v>6.1</v>
          </cell>
          <cell r="AA464" t="str">
            <v>Top 2014</v>
          </cell>
          <cell r="AB464">
            <v>22.4</v>
          </cell>
          <cell r="AC464">
            <v>6.3999999999999986</v>
          </cell>
          <cell r="AD464" t="str">
            <v>Top 2013</v>
          </cell>
          <cell r="AE464">
            <v>14.6</v>
          </cell>
          <cell r="AF464">
            <v>3.4000000000000004</v>
          </cell>
          <cell r="AG464" t="str">
            <v>Top 2012</v>
          </cell>
          <cell r="AH464">
            <v>3.1</v>
          </cell>
          <cell r="AI464">
            <v>1.8</v>
          </cell>
          <cell r="AK464">
            <v>14</v>
          </cell>
          <cell r="AL464">
            <v>2.0999999999999996</v>
          </cell>
          <cell r="AM464" t="str">
            <v>Top 2010</v>
          </cell>
          <cell r="AN464">
            <v>33</v>
          </cell>
          <cell r="AO464">
            <v>10.7</v>
          </cell>
          <cell r="AP464" t="str">
            <v>Top 2009</v>
          </cell>
          <cell r="AQ464">
            <v>-27.2</v>
          </cell>
          <cell r="AR464">
            <v>-4.3000000000000007</v>
          </cell>
          <cell r="AT464">
            <v>4.5</v>
          </cell>
          <cell r="AU464">
            <v>-2.9000000000000004</v>
          </cell>
          <cell r="AW464">
            <v>261.7</v>
          </cell>
          <cell r="AX464">
            <v>106.39999999999998</v>
          </cell>
          <cell r="AY464" t="str">
            <v>Top Bull</v>
          </cell>
          <cell r="AZ464">
            <v>-36.4</v>
          </cell>
          <cell r="BA464">
            <v>-5.0999999999999979</v>
          </cell>
          <cell r="BC464">
            <v>0</v>
          </cell>
          <cell r="BD464">
            <v>-0.9</v>
          </cell>
          <cell r="BF464">
            <v>2.9</v>
          </cell>
          <cell r="BG464">
            <v>-0.3</v>
          </cell>
          <cell r="BI464">
            <v>15.3</v>
          </cell>
          <cell r="BJ464">
            <v>2.6</v>
          </cell>
          <cell r="BL464">
            <v>15.3</v>
          </cell>
          <cell r="BM464">
            <v>2.6</v>
          </cell>
          <cell r="BO464">
            <v>2.0499999999999998</v>
          </cell>
          <cell r="BP464">
            <v>9.5</v>
          </cell>
          <cell r="BQ464">
            <v>3.7</v>
          </cell>
          <cell r="BR464" t="str">
            <v>Top 3Y</v>
          </cell>
          <cell r="BS464">
            <v>1.96</v>
          </cell>
          <cell r="BT464">
            <v>12.5</v>
          </cell>
          <cell r="BU464">
            <v>4.7</v>
          </cell>
          <cell r="BV464" t="str">
            <v>Top 5Y</v>
          </cell>
          <cell r="BW464">
            <v>2.13</v>
          </cell>
          <cell r="BX464">
            <v>9</v>
          </cell>
          <cell r="BY464">
            <v>3.4</v>
          </cell>
          <cell r="BZ464" t="str">
            <v>Top 10Y</v>
          </cell>
          <cell r="CA464">
            <v>1.53</v>
          </cell>
          <cell r="CB464">
            <v>1.24</v>
          </cell>
          <cell r="CC464">
            <v>2.1</v>
          </cell>
          <cell r="CD464">
            <v>6.4</v>
          </cell>
          <cell r="CE464">
            <v>0.98</v>
          </cell>
          <cell r="CG464">
            <v>0.64</v>
          </cell>
          <cell r="CH464">
            <v>9.98</v>
          </cell>
          <cell r="CI464">
            <v>0.6</v>
          </cell>
          <cell r="CJ464">
            <v>0.89</v>
          </cell>
          <cell r="CK464">
            <v>29649.200000000001</v>
          </cell>
          <cell r="CL464">
            <v>26151</v>
          </cell>
          <cell r="CM464">
            <v>57.09</v>
          </cell>
          <cell r="CN464">
            <v>4.26</v>
          </cell>
          <cell r="CO464">
            <v>3.56</v>
          </cell>
          <cell r="CP464">
            <v>0.54</v>
          </cell>
          <cell r="CQ464">
            <v>18.11</v>
          </cell>
          <cell r="CR464">
            <v>2.12</v>
          </cell>
          <cell r="CS464">
            <v>13.7</v>
          </cell>
          <cell r="CT464">
            <v>0.62</v>
          </cell>
          <cell r="CU464">
            <v>6.38</v>
          </cell>
          <cell r="CV464">
            <v>61.6</v>
          </cell>
          <cell r="CW464">
            <v>276</v>
          </cell>
          <cell r="CX464">
            <v>34.810001373291001</v>
          </cell>
          <cell r="CY464">
            <v>43008</v>
          </cell>
          <cell r="CZ464">
            <v>0.69999998807907104</v>
          </cell>
          <cell r="DG464">
            <v>2500</v>
          </cell>
          <cell r="DH464">
            <v>100</v>
          </cell>
          <cell r="DI464">
            <v>1000</v>
          </cell>
          <cell r="DJ464">
            <v>100</v>
          </cell>
          <cell r="DQ464" t="str">
            <v>C</v>
          </cell>
          <cell r="DU464" t="str">
            <v>No Load</v>
          </cell>
          <cell r="DW464">
            <v>31593</v>
          </cell>
          <cell r="DX464" t="str">
            <v>Giroux - 2006</v>
          </cell>
          <cell r="DY464">
            <v>38898</v>
          </cell>
          <cell r="DZ464">
            <v>11.51</v>
          </cell>
          <cell r="EA464" t="str">
            <v>T. Rowe Price</v>
          </cell>
          <cell r="EB464" t="str">
            <v>800-638-5660</v>
          </cell>
          <cell r="EC464" t="str">
            <v>www.troweprice.com</v>
          </cell>
          <cell r="ED464" t="str">
            <v>PRWCX</v>
          </cell>
          <cell r="EE464" t="str">
            <v>FOUSA00EIU</v>
          </cell>
        </row>
        <row r="465">
          <cell r="E465" t="str">
            <v>Bal</v>
          </cell>
          <cell r="F465" t="str">
            <v>Dodge &amp; Cox Bal (DODBX)</v>
          </cell>
          <cell r="G465">
            <v>12.2</v>
          </cell>
          <cell r="H465">
            <v>4.4000000000000004</v>
          </cell>
          <cell r="I465" t="str">
            <v>Top 5Y</v>
          </cell>
          <cell r="P465">
            <v>12.5</v>
          </cell>
          <cell r="Q465">
            <v>-0.19999999999999929</v>
          </cell>
          <cell r="S465">
            <v>16.5</v>
          </cell>
          <cell r="T465">
            <v>9.4</v>
          </cell>
          <cell r="U465" t="str">
            <v>Top 2016</v>
          </cell>
          <cell r="V465">
            <v>-2.9</v>
          </cell>
          <cell r="W465">
            <v>-1.2</v>
          </cell>
          <cell r="Y465">
            <v>8.8000000000000007</v>
          </cell>
          <cell r="Z465">
            <v>2.7000000000000011</v>
          </cell>
          <cell r="AA465" t="str">
            <v>Top 2014</v>
          </cell>
          <cell r="AB465">
            <v>28.3</v>
          </cell>
          <cell r="AC465">
            <v>12.3</v>
          </cell>
          <cell r="AD465" t="str">
            <v>Top 2013</v>
          </cell>
          <cell r="AE465">
            <v>18.3</v>
          </cell>
          <cell r="AF465">
            <v>7.1000000000000014</v>
          </cell>
          <cell r="AG465" t="str">
            <v>Top 2012</v>
          </cell>
          <cell r="AH465">
            <v>-1.7</v>
          </cell>
          <cell r="AI465">
            <v>-3</v>
          </cell>
          <cell r="AK465">
            <v>12.2</v>
          </cell>
          <cell r="AL465">
            <v>0.29999999999999893</v>
          </cell>
          <cell r="AN465">
            <v>28.3</v>
          </cell>
          <cell r="AO465">
            <v>6</v>
          </cell>
          <cell r="AP465" t="str">
            <v>Top 2009</v>
          </cell>
          <cell r="AQ465">
            <v>-33.6</v>
          </cell>
          <cell r="AR465">
            <v>-10.700000000000003</v>
          </cell>
          <cell r="AT465">
            <v>1.7</v>
          </cell>
          <cell r="AU465">
            <v>-5.7</v>
          </cell>
          <cell r="AW465">
            <v>253.8</v>
          </cell>
          <cell r="AX465">
            <v>98.5</v>
          </cell>
          <cell r="AY465" t="str">
            <v>Top Bull</v>
          </cell>
          <cell r="AZ465">
            <v>-45.7</v>
          </cell>
          <cell r="BA465">
            <v>-14.400000000000002</v>
          </cell>
          <cell r="BC465">
            <v>1.6</v>
          </cell>
          <cell r="BD465">
            <v>0.7</v>
          </cell>
          <cell r="BE465" t="str">
            <v>Top M1</v>
          </cell>
          <cell r="BF465">
            <v>3.6</v>
          </cell>
          <cell r="BG465">
            <v>0.4</v>
          </cell>
          <cell r="BI465">
            <v>12.5</v>
          </cell>
          <cell r="BJ465">
            <v>-0.19999999999999901</v>
          </cell>
          <cell r="BL465">
            <v>12.5</v>
          </cell>
          <cell r="BM465">
            <v>-0.19999999999999901</v>
          </cell>
          <cell r="BO465">
            <v>2.41</v>
          </cell>
          <cell r="BP465">
            <v>8.4</v>
          </cell>
          <cell r="BQ465">
            <v>2.6</v>
          </cell>
          <cell r="BR465" t="str">
            <v>Top 3Y</v>
          </cell>
          <cell r="BS465">
            <v>1.83</v>
          </cell>
          <cell r="BT465">
            <v>12.2</v>
          </cell>
          <cell r="BU465">
            <v>4.4000000000000004</v>
          </cell>
          <cell r="BV465" t="str">
            <v>Top 5Y</v>
          </cell>
          <cell r="BW465">
            <v>1.5</v>
          </cell>
          <cell r="BX465">
            <v>7</v>
          </cell>
          <cell r="BY465">
            <v>1.4</v>
          </cell>
          <cell r="BZ465" t="str">
            <v>Top 10Y</v>
          </cell>
          <cell r="CA465">
            <v>1.22</v>
          </cell>
          <cell r="CB465">
            <v>2.0099999999999998</v>
          </cell>
          <cell r="CC465">
            <v>1.5</v>
          </cell>
          <cell r="CD465">
            <v>8.6999999999999993</v>
          </cell>
          <cell r="CE465">
            <v>1.34</v>
          </cell>
          <cell r="CG465">
            <v>0.87</v>
          </cell>
          <cell r="CH465">
            <v>8.4</v>
          </cell>
          <cell r="CI465">
            <v>0.8</v>
          </cell>
          <cell r="CJ465">
            <v>0.85</v>
          </cell>
          <cell r="CK465">
            <v>16334.6</v>
          </cell>
          <cell r="CL465">
            <v>16334.6</v>
          </cell>
          <cell r="CM465">
            <v>57.79</v>
          </cell>
          <cell r="CN465">
            <v>7.22</v>
          </cell>
          <cell r="CO465">
            <v>5.77</v>
          </cell>
          <cell r="CP465">
            <v>0</v>
          </cell>
          <cell r="CQ465">
            <v>23.24</v>
          </cell>
          <cell r="CR465">
            <v>3.79</v>
          </cell>
          <cell r="CS465">
            <v>0.46</v>
          </cell>
          <cell r="CT465">
            <v>1.73</v>
          </cell>
          <cell r="CU465">
            <v>11.01</v>
          </cell>
          <cell r="CV465">
            <v>24</v>
          </cell>
          <cell r="CW465">
            <v>427</v>
          </cell>
          <cell r="CX465">
            <v>20.719999313354499</v>
          </cell>
          <cell r="CY465">
            <v>43008</v>
          </cell>
          <cell r="CZ465">
            <v>0.52999997138977095</v>
          </cell>
          <cell r="DG465">
            <v>2500</v>
          </cell>
          <cell r="DH465">
            <v>100</v>
          </cell>
          <cell r="DI465">
            <v>1000</v>
          </cell>
          <cell r="DJ465">
            <v>100</v>
          </cell>
          <cell r="DU465" t="str">
            <v>No Load</v>
          </cell>
          <cell r="DW465">
            <v>11500</v>
          </cell>
          <cell r="DX465" t="str">
            <v>Cameron/Pohl/Birkhofer - 1992</v>
          </cell>
          <cell r="DY465">
            <v>33604</v>
          </cell>
          <cell r="DZ465">
            <v>26.02</v>
          </cell>
          <cell r="EA465" t="str">
            <v>Dodge &amp; Cox</v>
          </cell>
          <cell r="EB465" t="str">
            <v>800-621-3979</v>
          </cell>
          <cell r="EC465" t="str">
            <v>www.dodgeandcox.com</v>
          </cell>
          <cell r="ED465" t="str">
            <v>DODBX</v>
          </cell>
          <cell r="EE465" t="str">
            <v>FOUSA00C3I</v>
          </cell>
        </row>
        <row r="466">
          <cell r="E466" t="str">
            <v>Bal</v>
          </cell>
          <cell r="F466" t="str">
            <v>AdvisorOne CLS Shelter N (CLSHX)</v>
          </cell>
          <cell r="G466">
            <v>12</v>
          </cell>
          <cell r="H466">
            <v>4.2</v>
          </cell>
          <cell r="I466" t="str">
            <v>Top 5Y</v>
          </cell>
          <cell r="J466" t="str">
            <v>Yes</v>
          </cell>
          <cell r="P466">
            <v>20.8</v>
          </cell>
          <cell r="Q466">
            <v>8.1000000000000014</v>
          </cell>
          <cell r="R466" t="str">
            <v>Top 2017</v>
          </cell>
          <cell r="S466">
            <v>9.8000000000000007</v>
          </cell>
          <cell r="T466">
            <v>2.7000000000000011</v>
          </cell>
          <cell r="U466" t="str">
            <v>Top 2016</v>
          </cell>
          <cell r="V466">
            <v>-2.5</v>
          </cell>
          <cell r="W466">
            <v>-0.8</v>
          </cell>
          <cell r="Y466">
            <v>7.6</v>
          </cell>
          <cell r="Z466">
            <v>1.5</v>
          </cell>
          <cell r="AB466">
            <v>26.4</v>
          </cell>
          <cell r="AC466">
            <v>10.399999999999999</v>
          </cell>
          <cell r="AD466" t="str">
            <v>Top 2013</v>
          </cell>
          <cell r="AE466">
            <v>-1.8</v>
          </cell>
          <cell r="AF466">
            <v>-13</v>
          </cell>
          <cell r="AH466">
            <v>-9.9</v>
          </cell>
          <cell r="AI466">
            <v>-11.200000000000001</v>
          </cell>
          <cell r="AK466">
            <v>9.1999999999999993</v>
          </cell>
          <cell r="AL466">
            <v>-2.7000000000000011</v>
          </cell>
          <cell r="BC466">
            <v>1.4</v>
          </cell>
          <cell r="BD466">
            <v>0.5</v>
          </cell>
          <cell r="BE466" t="str">
            <v>Top M1</v>
          </cell>
          <cell r="BF466">
            <v>6.2</v>
          </cell>
          <cell r="BG466">
            <v>3</v>
          </cell>
          <cell r="BH466" t="str">
            <v>Top Q1</v>
          </cell>
          <cell r="BI466">
            <v>20.8</v>
          </cell>
          <cell r="BJ466">
            <v>8.1</v>
          </cell>
          <cell r="BK466" t="str">
            <v>Top YTD</v>
          </cell>
          <cell r="BL466">
            <v>20.8</v>
          </cell>
          <cell r="BM466">
            <v>8.1</v>
          </cell>
          <cell r="BN466" t="str">
            <v>Top 1Y</v>
          </cell>
          <cell r="BO466">
            <v>0.9</v>
          </cell>
          <cell r="BP466">
            <v>9</v>
          </cell>
          <cell r="BQ466">
            <v>3.2</v>
          </cell>
          <cell r="BR466" t="str">
            <v>Top 3Y</v>
          </cell>
          <cell r="BS466">
            <v>1.34</v>
          </cell>
          <cell r="BT466">
            <v>12</v>
          </cell>
          <cell r="BU466">
            <v>4.2</v>
          </cell>
          <cell r="BV466" t="str">
            <v>Top 5Y</v>
          </cell>
          <cell r="BW466">
            <v>0.9</v>
          </cell>
          <cell r="CB466">
            <v>1.1100000000000001</v>
          </cell>
          <cell r="CC466">
            <v>0.9</v>
          </cell>
          <cell r="CD466">
            <v>9</v>
          </cell>
          <cell r="CE466">
            <v>1.38</v>
          </cell>
          <cell r="CG466">
            <v>0.9</v>
          </cell>
          <cell r="CI466">
            <v>0.86</v>
          </cell>
          <cell r="CJ466">
            <v>0.91</v>
          </cell>
          <cell r="CK466">
            <v>178.4</v>
          </cell>
          <cell r="CL466">
            <v>178.4</v>
          </cell>
          <cell r="CM466">
            <v>65.34</v>
          </cell>
          <cell r="CN466">
            <v>32.93</v>
          </cell>
          <cell r="CO466">
            <v>0.01</v>
          </cell>
          <cell r="CP466">
            <v>0</v>
          </cell>
          <cell r="CQ466">
            <v>0</v>
          </cell>
          <cell r="CR466">
            <v>0</v>
          </cell>
          <cell r="CS466">
            <v>0.05</v>
          </cell>
          <cell r="CT466">
            <v>1.67</v>
          </cell>
          <cell r="CU466">
            <v>32.93</v>
          </cell>
          <cell r="CV466">
            <v>147</v>
          </cell>
          <cell r="CW466">
            <v>9</v>
          </cell>
          <cell r="CX466">
            <v>98.610000610351605</v>
          </cell>
          <cell r="CY466">
            <v>43039</v>
          </cell>
          <cell r="CZ466">
            <v>1.3500000238418599</v>
          </cell>
          <cell r="DG466">
            <v>2500</v>
          </cell>
          <cell r="DH466">
            <v>250</v>
          </cell>
          <cell r="DK466" t="b">
            <v>1</v>
          </cell>
          <cell r="DW466">
            <v>40177</v>
          </cell>
          <cell r="DX466" t="str">
            <v>Wieck/Frerichs - 2015</v>
          </cell>
          <cell r="DY466">
            <v>42355</v>
          </cell>
          <cell r="DZ466">
            <v>2.04</v>
          </cell>
          <cell r="EA466" t="str">
            <v>AdvisorOne Funds</v>
          </cell>
          <cell r="EB466" t="str">
            <v>866-811-0225</v>
          </cell>
          <cell r="EC466" t="str">
            <v>www.advisoronefunds.com</v>
          </cell>
          <cell r="ED466" t="str">
            <v>CLSHX</v>
          </cell>
          <cell r="EE466" t="str">
            <v>F000004585</v>
          </cell>
        </row>
        <row r="467">
          <cell r="E467" t="str">
            <v>Bal</v>
          </cell>
          <cell r="F467" t="str">
            <v>T. Rowe Price Persl Str Grth (TRSGX)</v>
          </cell>
          <cell r="G467">
            <v>11.6</v>
          </cell>
          <cell r="H467">
            <v>3.8</v>
          </cell>
          <cell r="I467" t="str">
            <v>Top 5Y</v>
          </cell>
          <cell r="J467" t="str">
            <v>Yes</v>
          </cell>
          <cell r="P467">
            <v>21.9</v>
          </cell>
          <cell r="Q467">
            <v>9.1999999999999993</v>
          </cell>
          <cell r="R467" t="str">
            <v>Top 2017</v>
          </cell>
          <cell r="S467">
            <v>7</v>
          </cell>
          <cell r="T467">
            <v>-9.9999999999999645E-2</v>
          </cell>
          <cell r="V467">
            <v>0.3</v>
          </cell>
          <cell r="W467">
            <v>2</v>
          </cell>
          <cell r="X467" t="str">
            <v>Top 2015</v>
          </cell>
          <cell r="Y467">
            <v>5.8</v>
          </cell>
          <cell r="Z467">
            <v>-0.29999999999999982</v>
          </cell>
          <cell r="AB467">
            <v>24.8</v>
          </cell>
          <cell r="AC467">
            <v>8.8000000000000007</v>
          </cell>
          <cell r="AD467" t="str">
            <v>Top 2013</v>
          </cell>
          <cell r="AE467">
            <v>17.600000000000001</v>
          </cell>
          <cell r="AF467">
            <v>6.4000000000000021</v>
          </cell>
          <cell r="AG467" t="str">
            <v>Top 2012</v>
          </cell>
          <cell r="AH467">
            <v>-1.9</v>
          </cell>
          <cell r="AI467">
            <v>-3.2</v>
          </cell>
          <cell r="AK467">
            <v>15.3</v>
          </cell>
          <cell r="AL467">
            <v>3.4000000000000004</v>
          </cell>
          <cell r="AM467" t="str">
            <v>Top 2010</v>
          </cell>
          <cell r="AN467">
            <v>37.4</v>
          </cell>
          <cell r="AO467">
            <v>15.099999999999998</v>
          </cell>
          <cell r="AP467" t="str">
            <v>Top 2009</v>
          </cell>
          <cell r="AQ467">
            <v>-37.6</v>
          </cell>
          <cell r="AR467">
            <v>-14.700000000000003</v>
          </cell>
          <cell r="AT467">
            <v>7.8</v>
          </cell>
          <cell r="AU467">
            <v>0.39999999999999947</v>
          </cell>
          <cell r="AW467">
            <v>264.39999999999998</v>
          </cell>
          <cell r="AX467">
            <v>109.09999999999997</v>
          </cell>
          <cell r="AY467" t="str">
            <v>Top Bull</v>
          </cell>
          <cell r="AZ467">
            <v>-48.2</v>
          </cell>
          <cell r="BA467">
            <v>-16.900000000000002</v>
          </cell>
          <cell r="BC467">
            <v>0.5</v>
          </cell>
          <cell r="BD467">
            <v>-0.4</v>
          </cell>
          <cell r="BF467">
            <v>4.3</v>
          </cell>
          <cell r="BG467">
            <v>1.1000000000000001</v>
          </cell>
          <cell r="BH467" t="str">
            <v>Top Q1</v>
          </cell>
          <cell r="BI467">
            <v>21.9</v>
          </cell>
          <cell r="BJ467">
            <v>9.1999999999999993</v>
          </cell>
          <cell r="BK467" t="str">
            <v>Top YTD</v>
          </cell>
          <cell r="BL467">
            <v>21.9</v>
          </cell>
          <cell r="BM467">
            <v>9.1999999999999993</v>
          </cell>
          <cell r="BN467" t="str">
            <v>Top 1Y</v>
          </cell>
          <cell r="BO467">
            <v>1.42</v>
          </cell>
          <cell r="BP467">
            <v>9.3000000000000007</v>
          </cell>
          <cell r="BQ467">
            <v>3.5</v>
          </cell>
          <cell r="BR467" t="str">
            <v>Top 3Y</v>
          </cell>
          <cell r="BS467">
            <v>1.29</v>
          </cell>
          <cell r="BT467">
            <v>11.6</v>
          </cell>
          <cell r="BU467">
            <v>3.8</v>
          </cell>
          <cell r="BV467" t="str">
            <v>Top 5Y</v>
          </cell>
          <cell r="BW467">
            <v>1.51</v>
          </cell>
          <cell r="BX467">
            <v>7</v>
          </cell>
          <cell r="BY467">
            <v>1.4</v>
          </cell>
          <cell r="BZ467" t="str">
            <v>Top 10Y</v>
          </cell>
          <cell r="CA467">
            <v>1.06</v>
          </cell>
          <cell r="CB467">
            <v>1.08</v>
          </cell>
          <cell r="CC467">
            <v>1.5</v>
          </cell>
          <cell r="CD467">
            <v>8.6</v>
          </cell>
          <cell r="CE467">
            <v>1.32</v>
          </cell>
          <cell r="CG467">
            <v>0.86</v>
          </cell>
          <cell r="CH467">
            <v>9.4700000000000006</v>
          </cell>
          <cell r="CI467">
            <v>0.8</v>
          </cell>
          <cell r="CJ467">
            <v>0.88</v>
          </cell>
          <cell r="CK467">
            <v>2227.3000000000002</v>
          </cell>
          <cell r="CL467">
            <v>2082.4</v>
          </cell>
          <cell r="CM467">
            <v>48.83</v>
          </cell>
          <cell r="CN467">
            <v>28.48</v>
          </cell>
          <cell r="CO467">
            <v>0.1</v>
          </cell>
          <cell r="CP467">
            <v>0.16</v>
          </cell>
          <cell r="CQ467">
            <v>11.28</v>
          </cell>
          <cell r="CR467">
            <v>4.3499999999999996</v>
          </cell>
          <cell r="CS467">
            <v>6.76</v>
          </cell>
          <cell r="CT467">
            <v>0.04</v>
          </cell>
          <cell r="CU467">
            <v>32.83</v>
          </cell>
          <cell r="CV467">
            <v>58.3</v>
          </cell>
          <cell r="CW467">
            <v>1616</v>
          </cell>
          <cell r="CX467">
            <v>22.290000915527301</v>
          </cell>
          <cell r="CY467">
            <v>43008</v>
          </cell>
          <cell r="CZ467">
            <v>0.77999997138977095</v>
          </cell>
          <cell r="DG467">
            <v>2500</v>
          </cell>
          <cell r="DH467">
            <v>100</v>
          </cell>
          <cell r="DI467">
            <v>1000</v>
          </cell>
          <cell r="DJ467">
            <v>100</v>
          </cell>
          <cell r="DR467" t="b">
            <v>1</v>
          </cell>
          <cell r="DU467" t="str">
            <v>No Load</v>
          </cell>
          <cell r="DW467">
            <v>34544</v>
          </cell>
          <cell r="DX467" t="str">
            <v>Shriver - 2011</v>
          </cell>
          <cell r="DY467">
            <v>40664</v>
          </cell>
          <cell r="DZ467">
            <v>6.67</v>
          </cell>
          <cell r="EA467" t="str">
            <v>T. Rowe Price</v>
          </cell>
          <cell r="EB467" t="str">
            <v>800-638-5660</v>
          </cell>
          <cell r="EC467" t="str">
            <v>www.troweprice.com</v>
          </cell>
          <cell r="ED467" t="str">
            <v>TRSGX</v>
          </cell>
          <cell r="EE467" t="str">
            <v>FOUSA00FF6</v>
          </cell>
        </row>
        <row r="468">
          <cell r="E468" t="str">
            <v>Bal</v>
          </cell>
          <cell r="F468" t="str">
            <v>Fidelity Four-in-One Idx (FFNOX)</v>
          </cell>
          <cell r="G468">
            <v>11.4</v>
          </cell>
          <cell r="H468">
            <v>3.6</v>
          </cell>
          <cell r="I468" t="str">
            <v>Top 5Y</v>
          </cell>
          <cell r="J468" t="str">
            <v>Yes</v>
          </cell>
          <cell r="P468">
            <v>19.2</v>
          </cell>
          <cell r="Q468">
            <v>6.5</v>
          </cell>
          <cell r="R468" t="str">
            <v>Top 2017</v>
          </cell>
          <cell r="S468">
            <v>8.3000000000000007</v>
          </cell>
          <cell r="T468">
            <v>1.2000000000000011</v>
          </cell>
          <cell r="V468">
            <v>0.1</v>
          </cell>
          <cell r="W468">
            <v>1.8</v>
          </cell>
          <cell r="Y468">
            <v>6.6</v>
          </cell>
          <cell r="Z468">
            <v>0.5</v>
          </cell>
          <cell r="AB468">
            <v>24.5</v>
          </cell>
          <cell r="AC468">
            <v>8.5</v>
          </cell>
          <cell r="AD468" t="str">
            <v>Top 2013</v>
          </cell>
          <cell r="AE468">
            <v>15.1</v>
          </cell>
          <cell r="AF468">
            <v>3.9000000000000004</v>
          </cell>
          <cell r="AG468" t="str">
            <v>Top 2012</v>
          </cell>
          <cell r="AH468">
            <v>-1.4</v>
          </cell>
          <cell r="AI468">
            <v>-2.7</v>
          </cell>
          <cell r="AK468">
            <v>13.6</v>
          </cell>
          <cell r="AL468">
            <v>1.6999999999999993</v>
          </cell>
          <cell r="AM468" t="str">
            <v>Top 2010</v>
          </cell>
          <cell r="AN468">
            <v>25</v>
          </cell>
          <cell r="AO468">
            <v>2.6999999999999993</v>
          </cell>
          <cell r="AQ468">
            <v>-32.700000000000003</v>
          </cell>
          <cell r="AR468">
            <v>-9.8000000000000043</v>
          </cell>
          <cell r="AT468">
            <v>6.1</v>
          </cell>
          <cell r="AU468">
            <v>-1.3000000000000007</v>
          </cell>
          <cell r="AW468">
            <v>230.2</v>
          </cell>
          <cell r="AX468">
            <v>74.899999999999977</v>
          </cell>
          <cell r="AY468" t="str">
            <v>Top Bull</v>
          </cell>
          <cell r="AZ468">
            <v>-45.8</v>
          </cell>
          <cell r="BA468">
            <v>-14.499999999999996</v>
          </cell>
          <cell r="BC468">
            <v>1</v>
          </cell>
          <cell r="BD468">
            <v>0.1</v>
          </cell>
          <cell r="BF468">
            <v>4.8</v>
          </cell>
          <cell r="BG468">
            <v>1.6</v>
          </cell>
          <cell r="BH468" t="str">
            <v>Top Q1</v>
          </cell>
          <cell r="BI468">
            <v>19.2</v>
          </cell>
          <cell r="BJ468">
            <v>6.5</v>
          </cell>
          <cell r="BK468" t="str">
            <v>Top YTD</v>
          </cell>
          <cell r="BL468">
            <v>19.2</v>
          </cell>
          <cell r="BM468">
            <v>6.5</v>
          </cell>
          <cell r="BN468" t="str">
            <v>Top 1Y</v>
          </cell>
          <cell r="BO468">
            <v>0.96</v>
          </cell>
          <cell r="BP468">
            <v>8.9</v>
          </cell>
          <cell r="BQ468">
            <v>3.1</v>
          </cell>
          <cell r="BR468" t="str">
            <v>Top 3Y</v>
          </cell>
          <cell r="BS468">
            <v>0.77</v>
          </cell>
          <cell r="BT468">
            <v>11.4</v>
          </cell>
          <cell r="BU468">
            <v>3.6</v>
          </cell>
          <cell r="BV468" t="str">
            <v>Top 5Y</v>
          </cell>
          <cell r="BW468">
            <v>0.71</v>
          </cell>
          <cell r="BX468">
            <v>6.4</v>
          </cell>
          <cell r="BY468">
            <v>0.80000000000000104</v>
          </cell>
          <cell r="CA468">
            <v>0.74</v>
          </cell>
          <cell r="CB468">
            <v>1.85</v>
          </cell>
          <cell r="CC468">
            <v>0.7</v>
          </cell>
          <cell r="CD468">
            <v>8.5</v>
          </cell>
          <cell r="CE468">
            <v>1.31</v>
          </cell>
          <cell r="CG468">
            <v>0.85</v>
          </cell>
          <cell r="CI468">
            <v>0.83</v>
          </cell>
          <cell r="CJ468">
            <v>0.95</v>
          </cell>
          <cell r="CK468">
            <v>5768.5</v>
          </cell>
          <cell r="CL468">
            <v>5768.5</v>
          </cell>
          <cell r="CM468">
            <v>60.22</v>
          </cell>
          <cell r="CN468">
            <v>24.54</v>
          </cell>
          <cell r="CO468">
            <v>0.01</v>
          </cell>
          <cell r="CP468">
            <v>0.01</v>
          </cell>
          <cell r="CQ468">
            <v>12.81</v>
          </cell>
          <cell r="CR468">
            <v>1.42</v>
          </cell>
          <cell r="CS468">
            <v>0.03</v>
          </cell>
          <cell r="CT468">
            <v>0.97</v>
          </cell>
          <cell r="CU468">
            <v>25.96</v>
          </cell>
          <cell r="CV468">
            <v>10</v>
          </cell>
          <cell r="CW468">
            <v>4</v>
          </cell>
          <cell r="CX468">
            <v>100</v>
          </cell>
          <cell r="CY468">
            <v>43069</v>
          </cell>
          <cell r="CZ468">
            <v>0.109999999403954</v>
          </cell>
          <cell r="DG468">
            <v>2500</v>
          </cell>
          <cell r="DI468">
            <v>2500</v>
          </cell>
          <cell r="DK468" t="b">
            <v>1</v>
          </cell>
          <cell r="DT468" t="str">
            <v>I</v>
          </cell>
          <cell r="DU468" t="str">
            <v>No Load</v>
          </cell>
          <cell r="DV468" t="str">
            <v>S&amp;P 500 (55%)/DJ Wilshire 4500 (15%)/MSCI EAFE (15%)/LB Bond (15%)</v>
          </cell>
          <cell r="DW468">
            <v>36340</v>
          </cell>
          <cell r="DX468" t="str">
            <v>Dierdorf - 2009</v>
          </cell>
          <cell r="DY468">
            <v>39828</v>
          </cell>
          <cell r="DZ468">
            <v>8.9600000000000009</v>
          </cell>
          <cell r="EA468" t="str">
            <v>Fidelity Investments</v>
          </cell>
          <cell r="EB468" t="str">
            <v>800-544-8544</v>
          </cell>
          <cell r="EC468" t="str">
            <v>www.institutional.fidelity.com</v>
          </cell>
          <cell r="ED468" t="str">
            <v>FFNOX</v>
          </cell>
          <cell r="EE468" t="str">
            <v>FOUSA00JPS</v>
          </cell>
        </row>
        <row r="469">
          <cell r="E469" t="str">
            <v>Bal</v>
          </cell>
          <cell r="F469" t="str">
            <v>Fidelity Puritan (FPURX)</v>
          </cell>
          <cell r="G469">
            <v>11</v>
          </cell>
          <cell r="H469">
            <v>3.2</v>
          </cell>
          <cell r="I469" t="str">
            <v>Top 5Y</v>
          </cell>
          <cell r="J469" t="str">
            <v>Yes</v>
          </cell>
          <cell r="P469">
            <v>18.7</v>
          </cell>
          <cell r="Q469">
            <v>6</v>
          </cell>
          <cell r="R469" t="str">
            <v>Top 2017</v>
          </cell>
          <cell r="S469">
            <v>5</v>
          </cell>
          <cell r="T469">
            <v>-2.0999999999999996</v>
          </cell>
          <cell r="V469">
            <v>1.7</v>
          </cell>
          <cell r="W469">
            <v>3.4</v>
          </cell>
          <cell r="X469" t="str">
            <v>Top 2015</v>
          </cell>
          <cell r="Y469">
            <v>10.7</v>
          </cell>
          <cell r="Z469">
            <v>4.5999999999999996</v>
          </cell>
          <cell r="AA469" t="str">
            <v>Top 2014</v>
          </cell>
          <cell r="AB469">
            <v>20.3</v>
          </cell>
          <cell r="AC469">
            <v>4.3000000000000007</v>
          </cell>
          <cell r="AD469" t="str">
            <v>Top 2013</v>
          </cell>
          <cell r="AE469">
            <v>13.7</v>
          </cell>
          <cell r="AF469">
            <v>2.5</v>
          </cell>
          <cell r="AG469" t="str">
            <v>Top 2012</v>
          </cell>
          <cell r="AH469">
            <v>0.6</v>
          </cell>
          <cell r="AI469">
            <v>-0.70000000000000007</v>
          </cell>
          <cell r="AK469">
            <v>14</v>
          </cell>
          <cell r="AL469">
            <v>2.0999999999999996</v>
          </cell>
          <cell r="AM469" t="str">
            <v>Top 2010</v>
          </cell>
          <cell r="AN469">
            <v>26.6</v>
          </cell>
          <cell r="AO469">
            <v>4.3000000000000007</v>
          </cell>
          <cell r="AQ469">
            <v>-29.2</v>
          </cell>
          <cell r="AR469">
            <v>-6.3000000000000007</v>
          </cell>
          <cell r="AT469">
            <v>6.1</v>
          </cell>
          <cell r="AU469">
            <v>-1.3000000000000007</v>
          </cell>
          <cell r="AW469">
            <v>210.3</v>
          </cell>
          <cell r="AX469">
            <v>55</v>
          </cell>
          <cell r="AY469" t="str">
            <v>Top Bull</v>
          </cell>
          <cell r="AZ469">
            <v>-37.799999999999997</v>
          </cell>
          <cell r="BA469">
            <v>-6.4999999999999964</v>
          </cell>
          <cell r="BC469">
            <v>0.8</v>
          </cell>
          <cell r="BD469">
            <v>-0.1</v>
          </cell>
          <cell r="BF469">
            <v>4.5</v>
          </cell>
          <cell r="BG469">
            <v>1.3</v>
          </cell>
          <cell r="BH469" t="str">
            <v>Top Q1</v>
          </cell>
          <cell r="BI469">
            <v>18.7</v>
          </cell>
          <cell r="BJ469">
            <v>6</v>
          </cell>
          <cell r="BK469" t="str">
            <v>Top YTD</v>
          </cell>
          <cell r="BL469">
            <v>18.7</v>
          </cell>
          <cell r="BM469">
            <v>6</v>
          </cell>
          <cell r="BN469" t="str">
            <v>Top 1Y</v>
          </cell>
          <cell r="BO469">
            <v>1.7</v>
          </cell>
          <cell r="BP469">
            <v>8.1999999999999993</v>
          </cell>
          <cell r="BQ469">
            <v>2.4</v>
          </cell>
          <cell r="BR469" t="str">
            <v>Top 3Y</v>
          </cell>
          <cell r="BS469">
            <v>1.52</v>
          </cell>
          <cell r="BT469">
            <v>11</v>
          </cell>
          <cell r="BU469">
            <v>3.2</v>
          </cell>
          <cell r="BV469" t="str">
            <v>Top 5Y</v>
          </cell>
          <cell r="BW469">
            <v>1.87</v>
          </cell>
          <cell r="BX469">
            <v>7</v>
          </cell>
          <cell r="BY469">
            <v>1.4</v>
          </cell>
          <cell r="BZ469" t="str">
            <v>Top 10Y</v>
          </cell>
          <cell r="CA469">
            <v>1.37</v>
          </cell>
          <cell r="CB469">
            <v>1.3</v>
          </cell>
          <cell r="CC469">
            <v>1.8</v>
          </cell>
          <cell r="CD469">
            <v>7.1</v>
          </cell>
          <cell r="CE469">
            <v>1.0900000000000001</v>
          </cell>
          <cell r="CG469">
            <v>0.71</v>
          </cell>
          <cell r="CI469">
            <v>0.68</v>
          </cell>
          <cell r="CJ469">
            <v>0.91</v>
          </cell>
          <cell r="CK469">
            <v>27590.6</v>
          </cell>
          <cell r="CL469">
            <v>21137.8</v>
          </cell>
          <cell r="CM469">
            <v>63.7</v>
          </cell>
          <cell r="CN469">
            <v>6.35</v>
          </cell>
          <cell r="CO469">
            <v>0.2</v>
          </cell>
          <cell r="CP469">
            <v>0</v>
          </cell>
          <cell r="CQ469">
            <v>26.03</v>
          </cell>
          <cell r="CR469">
            <v>2.0699999999999998</v>
          </cell>
          <cell r="CS469">
            <v>0</v>
          </cell>
          <cell r="CT469">
            <v>1.66</v>
          </cell>
          <cell r="CU469">
            <v>8.42</v>
          </cell>
          <cell r="CV469">
            <v>45</v>
          </cell>
          <cell r="CW469">
            <v>1014</v>
          </cell>
          <cell r="CX469">
            <v>26.450000762939499</v>
          </cell>
          <cell r="CY469">
            <v>43069</v>
          </cell>
          <cell r="CZ469">
            <v>0.55000001192092896</v>
          </cell>
          <cell r="DG469">
            <v>2500</v>
          </cell>
          <cell r="DI469">
            <v>2500</v>
          </cell>
          <cell r="DU469" t="str">
            <v>No Load</v>
          </cell>
          <cell r="DW469">
            <v>17273</v>
          </cell>
          <cell r="DX469" t="str">
            <v>Lank/Arani/Plage - 2003</v>
          </cell>
          <cell r="DY469">
            <v>37864</v>
          </cell>
          <cell r="DZ469">
            <v>14.35</v>
          </cell>
          <cell r="EA469" t="str">
            <v>Fidelity Investments</v>
          </cell>
          <cell r="EB469" t="str">
            <v>800-544-8544</v>
          </cell>
          <cell r="EC469" t="str">
            <v>www.institutional.fidelity.com</v>
          </cell>
          <cell r="ED469" t="str">
            <v>FPURX</v>
          </cell>
          <cell r="EE469" t="str">
            <v>FOUSA00CI3</v>
          </cell>
        </row>
        <row r="470">
          <cell r="E470" t="str">
            <v>Bal</v>
          </cell>
          <cell r="F470" t="str">
            <v>Vanguard Wellington Inv (VWELX)</v>
          </cell>
          <cell r="G470">
            <v>10.8</v>
          </cell>
          <cell r="H470">
            <v>3</v>
          </cell>
          <cell r="I470" t="str">
            <v>Top 5Y</v>
          </cell>
          <cell r="P470">
            <v>14.7</v>
          </cell>
          <cell r="Q470">
            <v>2</v>
          </cell>
          <cell r="S470">
            <v>11</v>
          </cell>
          <cell r="T470">
            <v>3.9000000000000004</v>
          </cell>
          <cell r="U470" t="str">
            <v>Top 2016</v>
          </cell>
          <cell r="V470">
            <v>0</v>
          </cell>
          <cell r="W470">
            <v>1.7</v>
          </cell>
          <cell r="Y470">
            <v>9.8000000000000007</v>
          </cell>
          <cell r="Z470">
            <v>3.7000000000000011</v>
          </cell>
          <cell r="AA470" t="str">
            <v>Top 2014</v>
          </cell>
          <cell r="AB470">
            <v>19.600000000000001</v>
          </cell>
          <cell r="AC470">
            <v>3.6000000000000014</v>
          </cell>
          <cell r="AE470">
            <v>12.5</v>
          </cell>
          <cell r="AF470">
            <v>1.3000000000000007</v>
          </cell>
          <cell r="AH470">
            <v>3.8</v>
          </cell>
          <cell r="AI470">
            <v>2.5</v>
          </cell>
          <cell r="AJ470" t="str">
            <v>Top 2011</v>
          </cell>
          <cell r="AK470">
            <v>10.9</v>
          </cell>
          <cell r="AL470">
            <v>-1</v>
          </cell>
          <cell r="AN470">
            <v>22.2</v>
          </cell>
          <cell r="AO470">
            <v>-0.10000000000000142</v>
          </cell>
          <cell r="AQ470">
            <v>-22.3</v>
          </cell>
          <cell r="AR470">
            <v>0.59999999999999787</v>
          </cell>
          <cell r="AT470">
            <v>8.3000000000000007</v>
          </cell>
          <cell r="AU470">
            <v>0.90000000000000036</v>
          </cell>
          <cell r="AW470">
            <v>200</v>
          </cell>
          <cell r="AX470">
            <v>44.699999999999989</v>
          </cell>
          <cell r="AY470" t="str">
            <v>Top Bull</v>
          </cell>
          <cell r="AZ470">
            <v>-32.5</v>
          </cell>
          <cell r="BA470">
            <v>-1.1999999999999993</v>
          </cell>
          <cell r="BC470">
            <v>1.2</v>
          </cell>
          <cell r="BD470">
            <v>0.3</v>
          </cell>
          <cell r="BE470" t="str">
            <v>Top M1</v>
          </cell>
          <cell r="BF470">
            <v>4.5</v>
          </cell>
          <cell r="BG470">
            <v>1.3</v>
          </cell>
          <cell r="BH470" t="str">
            <v>Top Q1</v>
          </cell>
          <cell r="BI470">
            <v>14.7</v>
          </cell>
          <cell r="BJ470">
            <v>2</v>
          </cell>
          <cell r="BL470">
            <v>14.7</v>
          </cell>
          <cell r="BM470">
            <v>2</v>
          </cell>
          <cell r="BO470">
            <v>1.99</v>
          </cell>
          <cell r="BP470">
            <v>8.4</v>
          </cell>
          <cell r="BQ470">
            <v>2.6</v>
          </cell>
          <cell r="BR470" t="str">
            <v>Top 3Y</v>
          </cell>
          <cell r="BS470">
            <v>1.7</v>
          </cell>
          <cell r="BT470">
            <v>10.8</v>
          </cell>
          <cell r="BU470">
            <v>3</v>
          </cell>
          <cell r="BV470" t="str">
            <v>Top 5Y</v>
          </cell>
          <cell r="BW470">
            <v>1.82</v>
          </cell>
          <cell r="BX470">
            <v>7.5</v>
          </cell>
          <cell r="BY470">
            <v>1.9</v>
          </cell>
          <cell r="BZ470" t="str">
            <v>Top 10Y</v>
          </cell>
          <cell r="CA470">
            <v>1.33</v>
          </cell>
          <cell r="CB470">
            <v>2.36</v>
          </cell>
          <cell r="CC470">
            <v>1.8</v>
          </cell>
          <cell r="CD470">
            <v>6.7</v>
          </cell>
          <cell r="CE470">
            <v>1.03</v>
          </cell>
          <cell r="CG470">
            <v>0.67</v>
          </cell>
          <cell r="CH470">
            <v>9.5</v>
          </cell>
          <cell r="CI470">
            <v>0.66</v>
          </cell>
          <cell r="CJ470">
            <v>0.95</v>
          </cell>
          <cell r="CK470">
            <v>106288.5</v>
          </cell>
          <cell r="CL470">
            <v>18535.5</v>
          </cell>
          <cell r="CM470">
            <v>52.82</v>
          </cell>
          <cell r="CN470">
            <v>12.36</v>
          </cell>
          <cell r="CO470">
            <v>0.03</v>
          </cell>
          <cell r="CP470">
            <v>0</v>
          </cell>
          <cell r="CQ470">
            <v>24.39</v>
          </cell>
          <cell r="CR470">
            <v>5.85</v>
          </cell>
          <cell r="CS470">
            <v>0.67</v>
          </cell>
          <cell r="CT470">
            <v>3.87</v>
          </cell>
          <cell r="CU470">
            <v>18.21</v>
          </cell>
          <cell r="CV470">
            <v>31</v>
          </cell>
          <cell r="CW470">
            <v>1035</v>
          </cell>
          <cell r="CX470">
            <v>17.209999084472699</v>
          </cell>
          <cell r="CY470">
            <v>43008</v>
          </cell>
          <cell r="CZ470">
            <v>0.25</v>
          </cell>
          <cell r="DG470">
            <v>3000</v>
          </cell>
          <cell r="DH470">
            <v>1</v>
          </cell>
          <cell r="DQ470" t="str">
            <v>C</v>
          </cell>
          <cell r="DU470" t="str">
            <v>Inv</v>
          </cell>
          <cell r="DW470">
            <v>10775</v>
          </cell>
          <cell r="DX470" t="str">
            <v>Bousa/Keogh/Moran/Stack - 2002</v>
          </cell>
          <cell r="DY470">
            <v>37621</v>
          </cell>
          <cell r="DZ470">
            <v>15.01</v>
          </cell>
          <cell r="EA470" t="str">
            <v>Vanguard</v>
          </cell>
          <cell r="EB470" t="str">
            <v>800-662-7447</v>
          </cell>
          <cell r="EC470" t="str">
            <v>www.vanguard.com</v>
          </cell>
          <cell r="ED470" t="str">
            <v>VWELX</v>
          </cell>
          <cell r="EE470" t="str">
            <v>FOUSA00FVM</v>
          </cell>
        </row>
        <row r="471">
          <cell r="E471" t="str">
            <v>Bal</v>
          </cell>
          <cell r="F471" t="str">
            <v>Fidelity Balanced (FBALX)</v>
          </cell>
          <cell r="G471">
            <v>10.7</v>
          </cell>
          <cell r="H471">
            <v>2.9</v>
          </cell>
          <cell r="I471" t="str">
            <v>Top 5Y</v>
          </cell>
          <cell r="J471" t="str">
            <v>Yes</v>
          </cell>
          <cell r="P471">
            <v>16.5</v>
          </cell>
          <cell r="Q471">
            <v>3.8000000000000007</v>
          </cell>
          <cell r="R471" t="str">
            <v>Top 2017</v>
          </cell>
          <cell r="S471">
            <v>7</v>
          </cell>
          <cell r="T471">
            <v>-9.9999999999999645E-2</v>
          </cell>
          <cell r="V471">
            <v>0.4</v>
          </cell>
          <cell r="W471">
            <v>2.1</v>
          </cell>
          <cell r="X471" t="str">
            <v>Top 2015</v>
          </cell>
          <cell r="Y471">
            <v>10.3</v>
          </cell>
          <cell r="Z471">
            <v>4.2000000000000011</v>
          </cell>
          <cell r="AA471" t="str">
            <v>Top 2014</v>
          </cell>
          <cell r="AB471">
            <v>20.5</v>
          </cell>
          <cell r="AC471">
            <v>4.5</v>
          </cell>
          <cell r="AD471" t="str">
            <v>Top 2013</v>
          </cell>
          <cell r="AE471">
            <v>12.8</v>
          </cell>
          <cell r="AF471">
            <v>1.6000000000000014</v>
          </cell>
          <cell r="AH471">
            <v>1.6</v>
          </cell>
          <cell r="AI471">
            <v>0.30000000000000004</v>
          </cell>
          <cell r="AK471">
            <v>13.7</v>
          </cell>
          <cell r="AL471">
            <v>1.7999999999999989</v>
          </cell>
          <cell r="AM471" t="str">
            <v>Top 2010</v>
          </cell>
          <cell r="AN471">
            <v>28</v>
          </cell>
          <cell r="AO471">
            <v>5.6999999999999993</v>
          </cell>
          <cell r="AP471" t="str">
            <v>Top 2009</v>
          </cell>
          <cell r="AQ471">
            <v>-31.4</v>
          </cell>
          <cell r="AR471">
            <v>-8.5</v>
          </cell>
          <cell r="AT471">
            <v>8.9</v>
          </cell>
          <cell r="AU471">
            <v>1.5</v>
          </cell>
          <cell r="AV471" t="str">
            <v>Top 2007</v>
          </cell>
          <cell r="AW471">
            <v>209.8</v>
          </cell>
          <cell r="AX471">
            <v>54.5</v>
          </cell>
          <cell r="AY471" t="str">
            <v>Top Bull</v>
          </cell>
          <cell r="AZ471">
            <v>-40.4</v>
          </cell>
          <cell r="BA471">
            <v>-9.0999999999999979</v>
          </cell>
          <cell r="BC471">
            <v>0.6</v>
          </cell>
          <cell r="BD471">
            <v>-0.3</v>
          </cell>
          <cell r="BF471">
            <v>3.6</v>
          </cell>
          <cell r="BG471">
            <v>0.4</v>
          </cell>
          <cell r="BI471">
            <v>16.5</v>
          </cell>
          <cell r="BJ471">
            <v>3.8</v>
          </cell>
          <cell r="BK471" t="str">
            <v>Top YTD</v>
          </cell>
          <cell r="BL471">
            <v>16.5</v>
          </cell>
          <cell r="BM471">
            <v>3.8</v>
          </cell>
          <cell r="BN471" t="str">
            <v>Top 1Y</v>
          </cell>
          <cell r="BO471">
            <v>2.35</v>
          </cell>
          <cell r="BP471">
            <v>7.7</v>
          </cell>
          <cell r="BQ471">
            <v>1.9</v>
          </cell>
          <cell r="BR471" t="str">
            <v>Top 3Y</v>
          </cell>
          <cell r="BS471">
            <v>1.73</v>
          </cell>
          <cell r="BT471">
            <v>10.7</v>
          </cell>
          <cell r="BU471">
            <v>2.9</v>
          </cell>
          <cell r="BV471" t="str">
            <v>Top 5Y</v>
          </cell>
          <cell r="BW471">
            <v>1.95</v>
          </cell>
          <cell r="BX471">
            <v>6.7</v>
          </cell>
          <cell r="BY471">
            <v>1.1000000000000001</v>
          </cell>
          <cell r="BZ471" t="str">
            <v>Top 10Y</v>
          </cell>
          <cell r="CA471">
            <v>1.33</v>
          </cell>
          <cell r="CB471">
            <v>1.48</v>
          </cell>
          <cell r="CC471">
            <v>1.9</v>
          </cell>
          <cell r="CD471">
            <v>7.2</v>
          </cell>
          <cell r="CE471">
            <v>1.1100000000000001</v>
          </cell>
          <cell r="CG471">
            <v>0.72</v>
          </cell>
          <cell r="CI471">
            <v>0.69</v>
          </cell>
          <cell r="CJ471">
            <v>0.94</v>
          </cell>
          <cell r="CK471">
            <v>32637.4</v>
          </cell>
          <cell r="CL471">
            <v>23851.1</v>
          </cell>
          <cell r="CM471">
            <v>63.32</v>
          </cell>
          <cell r="CN471">
            <v>3.79</v>
          </cell>
          <cell r="CO471">
            <v>0</v>
          </cell>
          <cell r="CP471">
            <v>0</v>
          </cell>
          <cell r="CQ471">
            <v>26.03</v>
          </cell>
          <cell r="CR471">
            <v>1.86</v>
          </cell>
          <cell r="CS471">
            <v>2.23</v>
          </cell>
          <cell r="CT471">
            <v>2.77</v>
          </cell>
          <cell r="CU471">
            <v>5.65</v>
          </cell>
          <cell r="CV471">
            <v>91</v>
          </cell>
          <cell r="CW471">
            <v>1073</v>
          </cell>
          <cell r="CX471">
            <v>16.290000915527301</v>
          </cell>
          <cell r="CY471">
            <v>43069</v>
          </cell>
          <cell r="CZ471">
            <v>0.55000001192092896</v>
          </cell>
          <cell r="DG471">
            <v>2500</v>
          </cell>
          <cell r="DI471">
            <v>2500</v>
          </cell>
          <cell r="DU471" t="str">
            <v>No Load</v>
          </cell>
          <cell r="DW471">
            <v>31722</v>
          </cell>
          <cell r="DX471" t="str">
            <v>Lee/Simmons/Sorel/Stansky - 2008</v>
          </cell>
          <cell r="DY471">
            <v>39721</v>
          </cell>
          <cell r="DZ471">
            <v>9.26</v>
          </cell>
          <cell r="EA471" t="str">
            <v>Fidelity Investments</v>
          </cell>
          <cell r="EB471" t="str">
            <v>800-544-8544</v>
          </cell>
          <cell r="EC471" t="str">
            <v>www.institutional.fidelity.com</v>
          </cell>
          <cell r="ED471" t="str">
            <v>FBALX</v>
          </cell>
          <cell r="EE471" t="str">
            <v>FOUSA00CEL</v>
          </cell>
        </row>
        <row r="472">
          <cell r="E472" t="str">
            <v>Bal</v>
          </cell>
          <cell r="F472" t="str">
            <v>Value Line Inc &amp; Gr Inv (VALIX)</v>
          </cell>
          <cell r="G472">
            <v>10.7</v>
          </cell>
          <cell r="H472">
            <v>2.9</v>
          </cell>
          <cell r="I472" t="str">
            <v>Top 5Y</v>
          </cell>
          <cell r="J472" t="str">
            <v>Yes</v>
          </cell>
          <cell r="P472">
            <v>23.8</v>
          </cell>
          <cell r="Q472">
            <v>11.100000000000001</v>
          </cell>
          <cell r="R472" t="str">
            <v>Top 2017</v>
          </cell>
          <cell r="S472">
            <v>2.7</v>
          </cell>
          <cell r="T472">
            <v>-4.3999999999999995</v>
          </cell>
          <cell r="V472">
            <v>-0.9</v>
          </cell>
          <cell r="W472">
            <v>0.79999999999999993</v>
          </cell>
          <cell r="Y472">
            <v>10.6</v>
          </cell>
          <cell r="Z472">
            <v>4.5</v>
          </cell>
          <cell r="AA472" t="str">
            <v>Top 2014</v>
          </cell>
          <cell r="AB472">
            <v>19.5</v>
          </cell>
          <cell r="AC472">
            <v>3.5</v>
          </cell>
          <cell r="AE472">
            <v>10.6</v>
          </cell>
          <cell r="AF472">
            <v>-0.59999999999999964</v>
          </cell>
          <cell r="AH472">
            <v>-0.9</v>
          </cell>
          <cell r="AI472">
            <v>-2.2000000000000002</v>
          </cell>
          <cell r="AK472">
            <v>10.5</v>
          </cell>
          <cell r="AL472">
            <v>-1.4000000000000004</v>
          </cell>
          <cell r="AN472">
            <v>23</v>
          </cell>
          <cell r="AO472">
            <v>0.69999999999999929</v>
          </cell>
          <cell r="AQ472">
            <v>-21.6</v>
          </cell>
          <cell r="AR472">
            <v>1.2999999999999972</v>
          </cell>
          <cell r="AT472">
            <v>7.8</v>
          </cell>
          <cell r="AU472">
            <v>0.39999999999999947</v>
          </cell>
          <cell r="AW472">
            <v>171</v>
          </cell>
          <cell r="AX472">
            <v>15.699999999999989</v>
          </cell>
          <cell r="AZ472">
            <v>-29.4</v>
          </cell>
          <cell r="BA472">
            <v>1.9000000000000021</v>
          </cell>
          <cell r="BC472">
            <v>0.9</v>
          </cell>
          <cell r="BD472">
            <v>0</v>
          </cell>
          <cell r="BF472">
            <v>2.1</v>
          </cell>
          <cell r="BG472">
            <v>-1.1000000000000001</v>
          </cell>
          <cell r="BI472">
            <v>23.8</v>
          </cell>
          <cell r="BJ472">
            <v>11.1</v>
          </cell>
          <cell r="BK472" t="str">
            <v>Top YTD</v>
          </cell>
          <cell r="BL472">
            <v>23.8</v>
          </cell>
          <cell r="BM472">
            <v>11.1</v>
          </cell>
          <cell r="BN472" t="str">
            <v>Top 1Y</v>
          </cell>
          <cell r="BO472">
            <v>1.65</v>
          </cell>
          <cell r="BP472">
            <v>8</v>
          </cell>
          <cell r="BQ472">
            <v>2.2000000000000002</v>
          </cell>
          <cell r="BR472" t="str">
            <v>Top 3Y</v>
          </cell>
          <cell r="BS472">
            <v>1.53</v>
          </cell>
          <cell r="BT472">
            <v>10.7</v>
          </cell>
          <cell r="BU472">
            <v>2.9</v>
          </cell>
          <cell r="BV472" t="str">
            <v>Top 5Y</v>
          </cell>
          <cell r="BW472">
            <v>1.86</v>
          </cell>
          <cell r="BX472">
            <v>6.9</v>
          </cell>
          <cell r="BY472">
            <v>1.3</v>
          </cell>
          <cell r="BZ472" t="str">
            <v>Top 10Y</v>
          </cell>
          <cell r="CA472">
            <v>1.22</v>
          </cell>
          <cell r="CB472">
            <v>0.5</v>
          </cell>
          <cell r="CC472">
            <v>1.8</v>
          </cell>
          <cell r="CD472">
            <v>9.6</v>
          </cell>
          <cell r="CE472">
            <v>1.48</v>
          </cell>
          <cell r="CG472">
            <v>0.96</v>
          </cell>
          <cell r="CH472">
            <v>11.31</v>
          </cell>
          <cell r="CI472">
            <v>0.83</v>
          </cell>
          <cell r="CJ472">
            <v>0.75</v>
          </cell>
          <cell r="CK472">
            <v>399.9</v>
          </cell>
          <cell r="CL472">
            <v>393.1</v>
          </cell>
          <cell r="CM472">
            <v>81.31</v>
          </cell>
          <cell r="CN472">
            <v>3.37</v>
          </cell>
          <cell r="CO472">
            <v>0</v>
          </cell>
          <cell r="CP472">
            <v>0</v>
          </cell>
          <cell r="CQ472">
            <v>10.65</v>
          </cell>
          <cell r="CR472">
            <v>1</v>
          </cell>
          <cell r="CS472">
            <v>0</v>
          </cell>
          <cell r="CT472">
            <v>3.66</v>
          </cell>
          <cell r="CU472">
            <v>4.37</v>
          </cell>
          <cell r="CV472">
            <v>53</v>
          </cell>
          <cell r="CW472">
            <v>348</v>
          </cell>
          <cell r="CX472">
            <v>28.069999694824201</v>
          </cell>
          <cell r="CY472">
            <v>43008</v>
          </cell>
          <cell r="CZ472">
            <v>1.1599999666214</v>
          </cell>
          <cell r="DD472">
            <v>0.25</v>
          </cell>
          <cell r="DG472">
            <v>1000</v>
          </cell>
          <cell r="DH472">
            <v>100</v>
          </cell>
          <cell r="DU472" t="str">
            <v>No Load</v>
          </cell>
          <cell r="DW472">
            <v>19267</v>
          </cell>
          <cell r="DX472" t="str">
            <v>Rosenberg/Starke - 2011</v>
          </cell>
          <cell r="DY472">
            <v>40664</v>
          </cell>
          <cell r="DZ472">
            <v>6.67</v>
          </cell>
          <cell r="EA472" t="str">
            <v>Value Line</v>
          </cell>
          <cell r="EB472" t="str">
            <v>800-243-2729</v>
          </cell>
          <cell r="EC472" t="str">
            <v>www.vlfunds.com</v>
          </cell>
          <cell r="ED472" t="str">
            <v>VALIX</v>
          </cell>
          <cell r="EE472" t="str">
            <v>FOUSA00FPY</v>
          </cell>
        </row>
        <row r="473">
          <cell r="E473" t="str">
            <v>Bal</v>
          </cell>
          <cell r="F473" t="str">
            <v>Vanguard LifeSt Grth Inv (VASGX)</v>
          </cell>
          <cell r="G473">
            <v>10.6</v>
          </cell>
          <cell r="H473">
            <v>2.8</v>
          </cell>
          <cell r="I473" t="str">
            <v>Top 5Y</v>
          </cell>
          <cell r="J473" t="str">
            <v>Yes</v>
          </cell>
          <cell r="P473">
            <v>19.2</v>
          </cell>
          <cell r="Q473">
            <v>6.5</v>
          </cell>
          <cell r="R473" t="str">
            <v>Top 2017</v>
          </cell>
          <cell r="S473">
            <v>8.3000000000000007</v>
          </cell>
          <cell r="T473">
            <v>1.2000000000000011</v>
          </cell>
          <cell r="V473">
            <v>-1.2</v>
          </cell>
          <cell r="W473">
            <v>0.5</v>
          </cell>
          <cell r="Y473">
            <v>7.1</v>
          </cell>
          <cell r="Z473">
            <v>1</v>
          </cell>
          <cell r="AB473">
            <v>21.2</v>
          </cell>
          <cell r="AC473">
            <v>5.1999999999999993</v>
          </cell>
          <cell r="AD473" t="str">
            <v>Top 2013</v>
          </cell>
          <cell r="AE473">
            <v>14.3</v>
          </cell>
          <cell r="AF473">
            <v>3.1000000000000014</v>
          </cell>
          <cell r="AG473" t="str">
            <v>Top 2012</v>
          </cell>
          <cell r="AH473">
            <v>-2.2999999999999998</v>
          </cell>
          <cell r="AI473">
            <v>-3.5999999999999996</v>
          </cell>
          <cell r="AK473">
            <v>15</v>
          </cell>
          <cell r="AL473">
            <v>3.0999999999999996</v>
          </cell>
          <cell r="AM473" t="str">
            <v>Top 2010</v>
          </cell>
          <cell r="AN473">
            <v>24.9</v>
          </cell>
          <cell r="AO473">
            <v>2.5999999999999979</v>
          </cell>
          <cell r="AQ473">
            <v>-34.4</v>
          </cell>
          <cell r="AR473">
            <v>-11.5</v>
          </cell>
          <cell r="AT473">
            <v>7.4</v>
          </cell>
          <cell r="AU473">
            <v>0</v>
          </cell>
          <cell r="AW473">
            <v>219.1</v>
          </cell>
          <cell r="AX473">
            <v>63.799999999999983</v>
          </cell>
          <cell r="AY473" t="str">
            <v>Top Bull</v>
          </cell>
          <cell r="AZ473">
            <v>-47.5</v>
          </cell>
          <cell r="BA473">
            <v>-16.2</v>
          </cell>
          <cell r="BC473">
            <v>1.1000000000000001</v>
          </cell>
          <cell r="BD473">
            <v>0.2</v>
          </cell>
          <cell r="BE473" t="str">
            <v>Top M1</v>
          </cell>
          <cell r="BF473">
            <v>4.5999999999999996</v>
          </cell>
          <cell r="BG473">
            <v>1.4</v>
          </cell>
          <cell r="BH473" t="str">
            <v>Top Q1</v>
          </cell>
          <cell r="BI473">
            <v>19.2</v>
          </cell>
          <cell r="BJ473">
            <v>6.5</v>
          </cell>
          <cell r="BK473" t="str">
            <v>Top YTD</v>
          </cell>
          <cell r="BL473">
            <v>19.2</v>
          </cell>
          <cell r="BM473">
            <v>6.5</v>
          </cell>
          <cell r="BN473" t="str">
            <v>Top 1Y</v>
          </cell>
          <cell r="BO473">
            <v>0.94</v>
          </cell>
          <cell r="BP473">
            <v>8.4</v>
          </cell>
          <cell r="BQ473">
            <v>2.6</v>
          </cell>
          <cell r="BR473" t="str">
            <v>Top 3Y</v>
          </cell>
          <cell r="BS473">
            <v>0.98</v>
          </cell>
          <cell r="BT473">
            <v>10.6</v>
          </cell>
          <cell r="BU473">
            <v>2.8</v>
          </cell>
          <cell r="BV473" t="str">
            <v>Top 5Y</v>
          </cell>
          <cell r="BW473">
            <v>0.96</v>
          </cell>
          <cell r="BX473">
            <v>5.7</v>
          </cell>
          <cell r="BY473">
            <v>0.100000000000001</v>
          </cell>
          <cell r="CA473">
            <v>0.73</v>
          </cell>
          <cell r="CB473">
            <v>2.09</v>
          </cell>
          <cell r="CC473">
            <v>0.9</v>
          </cell>
          <cell r="CD473">
            <v>7.9</v>
          </cell>
          <cell r="CE473">
            <v>1.22</v>
          </cell>
          <cell r="CG473">
            <v>0.79</v>
          </cell>
          <cell r="CH473">
            <v>8.6300000000000008</v>
          </cell>
          <cell r="CI473">
            <v>0.76</v>
          </cell>
          <cell r="CJ473">
            <v>0.92</v>
          </cell>
          <cell r="CK473">
            <v>15014.2</v>
          </cell>
          <cell r="CL473">
            <v>15014.2</v>
          </cell>
          <cell r="CM473">
            <v>48.2</v>
          </cell>
          <cell r="CN473">
            <v>30.66</v>
          </cell>
          <cell r="CO473">
            <v>0.03</v>
          </cell>
          <cell r="CP473">
            <v>0.01</v>
          </cell>
          <cell r="CQ473">
            <v>12.43</v>
          </cell>
          <cell r="CR473">
            <v>6.49</v>
          </cell>
          <cell r="CS473">
            <v>0.46</v>
          </cell>
          <cell r="CT473">
            <v>1.71</v>
          </cell>
          <cell r="CU473">
            <v>37.15</v>
          </cell>
          <cell r="CV473">
            <v>6</v>
          </cell>
          <cell r="CW473">
            <v>5</v>
          </cell>
          <cell r="CX473">
            <v>99.980003356933594</v>
          </cell>
          <cell r="CY473">
            <v>43069</v>
          </cell>
          <cell r="CZ473">
            <v>0.15000000596046401</v>
          </cell>
          <cell r="DG473">
            <v>3000</v>
          </cell>
          <cell r="DH473">
            <v>1</v>
          </cell>
          <cell r="DK473" t="b">
            <v>1</v>
          </cell>
          <cell r="DR473" t="b">
            <v>1</v>
          </cell>
          <cell r="DU473" t="str">
            <v>Inv</v>
          </cell>
          <cell r="DW473">
            <v>34607</v>
          </cell>
          <cell r="DX473" t="str">
            <v>Team - 1994</v>
          </cell>
          <cell r="DY473">
            <v>34607</v>
          </cell>
          <cell r="DZ473">
            <v>23.27</v>
          </cell>
          <cell r="EA473" t="str">
            <v>Vanguard</v>
          </cell>
          <cell r="EB473" t="str">
            <v>800-662-7447</v>
          </cell>
          <cell r="EC473" t="str">
            <v>www.vanguard.com</v>
          </cell>
          <cell r="ED473" t="str">
            <v>VASGX</v>
          </cell>
          <cell r="EE473" t="str">
            <v>FOUSA00D9E</v>
          </cell>
        </row>
        <row r="474">
          <cell r="E474" t="str">
            <v>Bal</v>
          </cell>
          <cell r="F474" t="str">
            <v>Schwab MarketTrack Grth (SWHGX)</v>
          </cell>
          <cell r="G474">
            <v>10.5</v>
          </cell>
          <cell r="H474">
            <v>2.7</v>
          </cell>
          <cell r="I474" t="str">
            <v>Top 5Y</v>
          </cell>
          <cell r="J474" t="str">
            <v>Yes</v>
          </cell>
          <cell r="P474">
            <v>16</v>
          </cell>
          <cell r="Q474">
            <v>3.3000000000000007</v>
          </cell>
          <cell r="R474" t="str">
            <v>Top 2017</v>
          </cell>
          <cell r="S474">
            <v>11.3</v>
          </cell>
          <cell r="T474">
            <v>4.2000000000000011</v>
          </cell>
          <cell r="U474" t="str">
            <v>Top 2016</v>
          </cell>
          <cell r="V474">
            <v>-1.9</v>
          </cell>
          <cell r="W474">
            <v>-0.19999999999999996</v>
          </cell>
          <cell r="Y474">
            <v>5.5</v>
          </cell>
          <cell r="Z474">
            <v>-0.59999999999999964</v>
          </cell>
          <cell r="AB474">
            <v>23.4</v>
          </cell>
          <cell r="AC474">
            <v>7.3999999999999986</v>
          </cell>
          <cell r="AD474" t="str">
            <v>Top 2013</v>
          </cell>
          <cell r="AE474">
            <v>13.5</v>
          </cell>
          <cell r="AF474">
            <v>2.3000000000000007</v>
          </cell>
          <cell r="AH474">
            <v>-1</v>
          </cell>
          <cell r="AI474">
            <v>-2.2999999999999998</v>
          </cell>
          <cell r="AK474">
            <v>13.3</v>
          </cell>
          <cell r="AL474">
            <v>1.4000000000000004</v>
          </cell>
          <cell r="AN474">
            <v>24</v>
          </cell>
          <cell r="AO474">
            <v>1.6999999999999993</v>
          </cell>
          <cell r="AQ474">
            <v>-31.3</v>
          </cell>
          <cell r="AR474">
            <v>-8.4000000000000021</v>
          </cell>
          <cell r="AT474">
            <v>5.3</v>
          </cell>
          <cell r="AU474">
            <v>-2.1000000000000005</v>
          </cell>
          <cell r="AW474">
            <v>213.2</v>
          </cell>
          <cell r="AX474">
            <v>57.899999999999977</v>
          </cell>
          <cell r="AY474" t="str">
            <v>Top Bull</v>
          </cell>
          <cell r="AZ474">
            <v>-45.2</v>
          </cell>
          <cell r="BA474">
            <v>-13.900000000000002</v>
          </cell>
          <cell r="BC474">
            <v>0.9</v>
          </cell>
          <cell r="BD474">
            <v>0</v>
          </cell>
          <cell r="BF474">
            <v>4.3</v>
          </cell>
          <cell r="BG474">
            <v>1.1000000000000001</v>
          </cell>
          <cell r="BH474" t="str">
            <v>Top Q1</v>
          </cell>
          <cell r="BI474">
            <v>16</v>
          </cell>
          <cell r="BJ474">
            <v>3.3</v>
          </cell>
          <cell r="BK474" t="str">
            <v>Top YTD</v>
          </cell>
          <cell r="BL474">
            <v>16</v>
          </cell>
          <cell r="BM474">
            <v>3.3</v>
          </cell>
          <cell r="BN474" t="str">
            <v>Top 1Y</v>
          </cell>
          <cell r="BO474">
            <v>1.45</v>
          </cell>
          <cell r="BP474">
            <v>8.1999999999999993</v>
          </cell>
          <cell r="BQ474">
            <v>2.4</v>
          </cell>
          <cell r="BR474" t="str">
            <v>Top 3Y</v>
          </cell>
          <cell r="BS474">
            <v>1.83</v>
          </cell>
          <cell r="BT474">
            <v>10.5</v>
          </cell>
          <cell r="BU474">
            <v>2.7</v>
          </cell>
          <cell r="BV474" t="str">
            <v>Top 5Y</v>
          </cell>
          <cell r="BW474">
            <v>1.38</v>
          </cell>
          <cell r="BX474">
            <v>6</v>
          </cell>
          <cell r="BY474">
            <v>0.4</v>
          </cell>
          <cell r="CA474">
            <v>1.08</v>
          </cell>
          <cell r="CB474">
            <v>1.67</v>
          </cell>
          <cell r="CC474">
            <v>1.3</v>
          </cell>
          <cell r="CD474">
            <v>8.1</v>
          </cell>
          <cell r="CE474">
            <v>1.25</v>
          </cell>
          <cell r="CG474">
            <v>0.81</v>
          </cell>
          <cell r="CH474">
            <v>8.0500000000000007</v>
          </cell>
          <cell r="CI474">
            <v>0.79</v>
          </cell>
          <cell r="CJ474">
            <v>0.94</v>
          </cell>
          <cell r="CK474">
            <v>818.9</v>
          </cell>
          <cell r="CL474">
            <v>818.9</v>
          </cell>
          <cell r="CM474">
            <v>59.5</v>
          </cell>
          <cell r="CN474">
            <v>20.36</v>
          </cell>
          <cell r="CO474">
            <v>0.06</v>
          </cell>
          <cell r="CP474">
            <v>0</v>
          </cell>
          <cell r="CQ474">
            <v>12.62</v>
          </cell>
          <cell r="CR474">
            <v>1.02</v>
          </cell>
          <cell r="CS474">
            <v>0.2</v>
          </cell>
          <cell r="CT474">
            <v>6.24</v>
          </cell>
          <cell r="CU474">
            <v>21.38</v>
          </cell>
          <cell r="CW474">
            <v>12</v>
          </cell>
          <cell r="CX474">
            <v>95.180000305175795</v>
          </cell>
          <cell r="CY474">
            <v>43008</v>
          </cell>
          <cell r="CZ474">
            <v>0.52999997138977095</v>
          </cell>
          <cell r="DG474">
            <v>100</v>
          </cell>
          <cell r="DK474" t="b">
            <v>1</v>
          </cell>
          <cell r="DR474" t="b">
            <v>1</v>
          </cell>
          <cell r="DU474" t="str">
            <v>No Load</v>
          </cell>
          <cell r="DW474">
            <v>35023</v>
          </cell>
          <cell r="DX474" t="str">
            <v>Tang - 2012</v>
          </cell>
          <cell r="DY474">
            <v>40967</v>
          </cell>
          <cell r="DZ474">
            <v>5.84</v>
          </cell>
          <cell r="EA474" t="str">
            <v>Schwab Funds</v>
          </cell>
          <cell r="EB474" t="str">
            <v>877-824-5615</v>
          </cell>
          <cell r="EC474" t="str">
            <v>www.schwab.com</v>
          </cell>
          <cell r="ED474" t="str">
            <v>SWHGX</v>
          </cell>
          <cell r="EE474" t="str">
            <v>FOUSA00CXS</v>
          </cell>
        </row>
        <row r="475">
          <cell r="E475" t="str">
            <v>Bal</v>
          </cell>
          <cell r="F475" t="str">
            <v>Bruce (BRUFX)</v>
          </cell>
          <cell r="G475">
            <v>10.199999999999999</v>
          </cell>
          <cell r="H475">
            <v>2.4</v>
          </cell>
          <cell r="I475" t="str">
            <v>Top 5Y</v>
          </cell>
          <cell r="P475">
            <v>12.4</v>
          </cell>
          <cell r="Q475">
            <v>-0.29999999999999893</v>
          </cell>
          <cell r="S475">
            <v>4</v>
          </cell>
          <cell r="T475">
            <v>-3.0999999999999996</v>
          </cell>
          <cell r="V475">
            <v>2.9</v>
          </cell>
          <cell r="W475">
            <v>4.5999999999999996</v>
          </cell>
          <cell r="X475" t="str">
            <v>Top 2015</v>
          </cell>
          <cell r="Y475">
            <v>13.6</v>
          </cell>
          <cell r="Z475">
            <v>7.5</v>
          </cell>
          <cell r="AA475" t="str">
            <v>Top 2014</v>
          </cell>
          <cell r="AB475">
            <v>18.899999999999999</v>
          </cell>
          <cell r="AC475">
            <v>2.8999999999999986</v>
          </cell>
          <cell r="AE475">
            <v>7.8</v>
          </cell>
          <cell r="AF475">
            <v>-3.3999999999999995</v>
          </cell>
          <cell r="AH475">
            <v>7.2</v>
          </cell>
          <cell r="AI475">
            <v>5.9</v>
          </cell>
          <cell r="AJ475" t="str">
            <v>Top 2011</v>
          </cell>
          <cell r="AK475">
            <v>23.9</v>
          </cell>
          <cell r="AL475">
            <v>11.999999999999998</v>
          </cell>
          <cell r="AM475" t="str">
            <v>Top 2010</v>
          </cell>
          <cell r="AN475">
            <v>32.200000000000003</v>
          </cell>
          <cell r="AO475">
            <v>9.9000000000000021</v>
          </cell>
          <cell r="AP475" t="str">
            <v>Top 2009</v>
          </cell>
          <cell r="AQ475">
            <v>-27.3</v>
          </cell>
          <cell r="AR475">
            <v>-4.4000000000000021</v>
          </cell>
          <cell r="AT475">
            <v>-5.2</v>
          </cell>
          <cell r="AU475">
            <v>-12.600000000000001</v>
          </cell>
          <cell r="AW475">
            <v>239.4</v>
          </cell>
          <cell r="AX475">
            <v>84.1</v>
          </cell>
          <cell r="AY475" t="str">
            <v>Top Bull</v>
          </cell>
          <cell r="AZ475">
            <v>-39.5</v>
          </cell>
          <cell r="BA475">
            <v>-8.1999999999999993</v>
          </cell>
          <cell r="BC475">
            <v>0.1</v>
          </cell>
          <cell r="BD475">
            <v>-0.8</v>
          </cell>
          <cell r="BF475">
            <v>2.6</v>
          </cell>
          <cell r="BG475">
            <v>-0.6</v>
          </cell>
          <cell r="BI475">
            <v>12.4</v>
          </cell>
          <cell r="BJ475">
            <v>-0.29999999999999899</v>
          </cell>
          <cell r="BL475">
            <v>12.4</v>
          </cell>
          <cell r="BM475">
            <v>-0.29999999999999899</v>
          </cell>
          <cell r="BO475">
            <v>1.37</v>
          </cell>
          <cell r="BP475">
            <v>6.3</v>
          </cell>
          <cell r="BQ475">
            <v>0.5</v>
          </cell>
          <cell r="BS475">
            <v>1.53</v>
          </cell>
          <cell r="BT475">
            <v>10.199999999999999</v>
          </cell>
          <cell r="BU475">
            <v>2.4</v>
          </cell>
          <cell r="BV475" t="str">
            <v>Top 5Y</v>
          </cell>
          <cell r="BW475">
            <v>1.36</v>
          </cell>
          <cell r="BX475">
            <v>8.4</v>
          </cell>
          <cell r="BY475">
            <v>2.8</v>
          </cell>
          <cell r="BZ475" t="str">
            <v>Top 10Y</v>
          </cell>
          <cell r="CA475">
            <v>1.3</v>
          </cell>
          <cell r="CB475">
            <v>2.19</v>
          </cell>
          <cell r="CC475">
            <v>1.3</v>
          </cell>
          <cell r="CD475">
            <v>6</v>
          </cell>
          <cell r="CE475">
            <v>0.92</v>
          </cell>
          <cell r="CG475">
            <v>0.6</v>
          </cell>
          <cell r="CI475">
            <v>0.36</v>
          </cell>
          <cell r="CJ475">
            <v>0.37</v>
          </cell>
          <cell r="CK475">
            <v>575.9</v>
          </cell>
          <cell r="CL475">
            <v>575.9</v>
          </cell>
          <cell r="CM475">
            <v>54.27</v>
          </cell>
          <cell r="CN475">
            <v>1.86</v>
          </cell>
          <cell r="CO475">
            <v>1.45</v>
          </cell>
          <cell r="CP475">
            <v>5.33</v>
          </cell>
          <cell r="CQ475">
            <v>24.92</v>
          </cell>
          <cell r="CR475">
            <v>0.59</v>
          </cell>
          <cell r="CS475">
            <v>0</v>
          </cell>
          <cell r="CT475">
            <v>11.59</v>
          </cell>
          <cell r="CU475">
            <v>2.4500000000000002</v>
          </cell>
          <cell r="CV475">
            <v>5</v>
          </cell>
          <cell r="CW475">
            <v>67</v>
          </cell>
          <cell r="CX475">
            <v>45.430000305175803</v>
          </cell>
          <cell r="CY475">
            <v>43039</v>
          </cell>
          <cell r="CZ475">
            <v>0.70999997854232799</v>
          </cell>
          <cell r="DD475">
            <v>0</v>
          </cell>
          <cell r="DG475">
            <v>1000</v>
          </cell>
          <cell r="DH475">
            <v>500</v>
          </cell>
          <cell r="DU475" t="str">
            <v>No Load</v>
          </cell>
          <cell r="DW475">
            <v>24917</v>
          </cell>
          <cell r="DX475" t="str">
            <v>Bruce/Bruce - 1983</v>
          </cell>
          <cell r="DY475">
            <v>30681</v>
          </cell>
          <cell r="DZ475">
            <v>34.020000000000003</v>
          </cell>
          <cell r="EA475" t="str">
            <v>Bruce</v>
          </cell>
          <cell r="EB475" t="str">
            <v>800-872-7823</v>
          </cell>
          <cell r="EC475" t="str">
            <v>www.thebrucefund.com</v>
          </cell>
          <cell r="ED475" t="str">
            <v>BRUFX</v>
          </cell>
          <cell r="EE475" t="str">
            <v>FOUSA00BHP</v>
          </cell>
        </row>
        <row r="476">
          <cell r="E476" t="str">
            <v>Bal</v>
          </cell>
          <cell r="F476" t="str">
            <v>AmCent Strat Alc: Agg Inv (TWSAX)</v>
          </cell>
          <cell r="G476">
            <v>9.9</v>
          </cell>
          <cell r="H476">
            <v>2.1</v>
          </cell>
          <cell r="I476" t="str">
            <v>Top 5Y</v>
          </cell>
          <cell r="J476" t="str">
            <v>Yes</v>
          </cell>
          <cell r="P476">
            <v>19.2</v>
          </cell>
          <cell r="Q476">
            <v>6.5</v>
          </cell>
          <cell r="R476" t="str">
            <v>Top 2017</v>
          </cell>
          <cell r="S476">
            <v>6.5</v>
          </cell>
          <cell r="T476">
            <v>-0.59999999999999964</v>
          </cell>
          <cell r="V476">
            <v>-1.4</v>
          </cell>
          <cell r="W476">
            <v>0.30000000000000004</v>
          </cell>
          <cell r="Y476">
            <v>6.9</v>
          </cell>
          <cell r="Z476">
            <v>0.80000000000000071</v>
          </cell>
          <cell r="AB476">
            <v>19.8</v>
          </cell>
          <cell r="AC476">
            <v>3.8000000000000007</v>
          </cell>
          <cell r="AE476">
            <v>15</v>
          </cell>
          <cell r="AF476">
            <v>3.8000000000000007</v>
          </cell>
          <cell r="AG476" t="str">
            <v>Top 2012</v>
          </cell>
          <cell r="AH476">
            <v>-2</v>
          </cell>
          <cell r="AI476">
            <v>-3.3</v>
          </cell>
          <cell r="AK476">
            <v>15.3</v>
          </cell>
          <cell r="AL476">
            <v>3.4000000000000004</v>
          </cell>
          <cell r="AM476" t="str">
            <v>Top 2010</v>
          </cell>
          <cell r="AN476">
            <v>25.9</v>
          </cell>
          <cell r="AO476">
            <v>3.5999999999999979</v>
          </cell>
          <cell r="AQ476">
            <v>-33.799999999999997</v>
          </cell>
          <cell r="AR476">
            <v>-10.899999999999999</v>
          </cell>
          <cell r="AT476">
            <v>14.8</v>
          </cell>
          <cell r="AU476">
            <v>7.4</v>
          </cell>
          <cell r="AV476" t="str">
            <v>Top 2007</v>
          </cell>
          <cell r="AW476">
            <v>198.4</v>
          </cell>
          <cell r="AX476">
            <v>43.099999999999994</v>
          </cell>
          <cell r="AY476" t="str">
            <v>Top Bull</v>
          </cell>
          <cell r="AZ476">
            <v>-43.2</v>
          </cell>
          <cell r="BA476">
            <v>-11.900000000000002</v>
          </cell>
          <cell r="BC476">
            <v>0.9</v>
          </cell>
          <cell r="BD476">
            <v>0</v>
          </cell>
          <cell r="BF476">
            <v>4.3</v>
          </cell>
          <cell r="BG476">
            <v>1.1000000000000001</v>
          </cell>
          <cell r="BH476" t="str">
            <v>Top Q1</v>
          </cell>
          <cell r="BI476">
            <v>19.2</v>
          </cell>
          <cell r="BJ476">
            <v>6.5</v>
          </cell>
          <cell r="BK476" t="str">
            <v>Top YTD</v>
          </cell>
          <cell r="BL476">
            <v>19.2</v>
          </cell>
          <cell r="BM476">
            <v>6.5</v>
          </cell>
          <cell r="BN476" t="str">
            <v>Top 1Y</v>
          </cell>
          <cell r="BO476">
            <v>2.67</v>
          </cell>
          <cell r="BP476">
            <v>7.8</v>
          </cell>
          <cell r="BQ476">
            <v>2</v>
          </cell>
          <cell r="BR476" t="str">
            <v>Top 3Y</v>
          </cell>
          <cell r="BS476">
            <v>1.85</v>
          </cell>
          <cell r="BT476">
            <v>9.9</v>
          </cell>
          <cell r="BU476">
            <v>2.1</v>
          </cell>
          <cell r="BV476" t="str">
            <v>Top 5Y</v>
          </cell>
          <cell r="BW476">
            <v>2.35</v>
          </cell>
          <cell r="BX476">
            <v>5.7</v>
          </cell>
          <cell r="BY476">
            <v>0.100000000000001</v>
          </cell>
          <cell r="CA476">
            <v>1.44</v>
          </cell>
          <cell r="CB476">
            <v>1.3</v>
          </cell>
          <cell r="CC476">
            <v>2.2999999999999998</v>
          </cell>
          <cell r="CD476">
            <v>8.1999999999999993</v>
          </cell>
          <cell r="CE476">
            <v>1.26</v>
          </cell>
          <cell r="CG476">
            <v>0.82</v>
          </cell>
          <cell r="CH476">
            <v>6.86</v>
          </cell>
          <cell r="CI476">
            <v>0.78</v>
          </cell>
          <cell r="CJ476">
            <v>0.9</v>
          </cell>
          <cell r="CK476">
            <v>961.5</v>
          </cell>
          <cell r="CL476">
            <v>406.6</v>
          </cell>
          <cell r="CM476">
            <v>50.89</v>
          </cell>
          <cell r="CN476">
            <v>24.69</v>
          </cell>
          <cell r="CO476">
            <v>0.06</v>
          </cell>
          <cell r="CP476">
            <v>0</v>
          </cell>
          <cell r="CQ476">
            <v>18.39</v>
          </cell>
          <cell r="CR476">
            <v>2.0299999999999998</v>
          </cell>
          <cell r="CS476">
            <v>1.83</v>
          </cell>
          <cell r="CT476">
            <v>2.11</v>
          </cell>
          <cell r="CU476">
            <v>26.72</v>
          </cell>
          <cell r="CV476">
            <v>82</v>
          </cell>
          <cell r="CW476">
            <v>2386</v>
          </cell>
          <cell r="CX476">
            <v>7.8699998855590803</v>
          </cell>
          <cell r="CY476">
            <v>43008</v>
          </cell>
          <cell r="CZ476">
            <v>1.1100000143051101</v>
          </cell>
          <cell r="DG476">
            <v>2500</v>
          </cell>
          <cell r="DH476">
            <v>50</v>
          </cell>
          <cell r="DR476" t="b">
            <v>1</v>
          </cell>
          <cell r="DU476" t="str">
            <v>Inv</v>
          </cell>
          <cell r="DW476">
            <v>35110</v>
          </cell>
          <cell r="DX476" t="str">
            <v>Weiss/Wilson/Gabudean/MacEwen - 2010</v>
          </cell>
          <cell r="DY476">
            <v>40326</v>
          </cell>
          <cell r="DZ476">
            <v>7.6</v>
          </cell>
          <cell r="EA476" t="str">
            <v>American Century Investments</v>
          </cell>
          <cell r="EB476" t="str">
            <v>800-345-2021</v>
          </cell>
          <cell r="EC476" t="str">
            <v>www.americancentury.com</v>
          </cell>
          <cell r="ED476" t="str">
            <v>TWSAX</v>
          </cell>
          <cell r="EE476" t="str">
            <v>FOUSA00KR5</v>
          </cell>
        </row>
        <row r="477">
          <cell r="E477" t="str">
            <v>Bal</v>
          </cell>
          <cell r="F477" t="str">
            <v>Fidelity Asset Mgr 70% (FASGX)</v>
          </cell>
          <cell r="G477">
            <v>9.9</v>
          </cell>
          <cell r="H477">
            <v>2.1</v>
          </cell>
          <cell r="I477" t="str">
            <v>Top 5Y</v>
          </cell>
          <cell r="J477" t="str">
            <v>Yes</v>
          </cell>
          <cell r="P477">
            <v>18.7</v>
          </cell>
          <cell r="Q477">
            <v>6</v>
          </cell>
          <cell r="R477" t="str">
            <v>Top 2017</v>
          </cell>
          <cell r="S477">
            <v>7</v>
          </cell>
          <cell r="T477">
            <v>-9.9999999999999645E-2</v>
          </cell>
          <cell r="V477">
            <v>-0.6</v>
          </cell>
          <cell r="W477">
            <v>1.1000000000000001</v>
          </cell>
          <cell r="Y477">
            <v>5.6</v>
          </cell>
          <cell r="Z477">
            <v>-0.5</v>
          </cell>
          <cell r="AB477">
            <v>20.100000000000001</v>
          </cell>
          <cell r="AC477">
            <v>4.1000000000000014</v>
          </cell>
          <cell r="AE477">
            <v>14.1</v>
          </cell>
          <cell r="AF477">
            <v>2.9000000000000004</v>
          </cell>
          <cell r="AG477" t="str">
            <v>Top 2012</v>
          </cell>
          <cell r="AH477">
            <v>-3.8</v>
          </cell>
          <cell r="AI477">
            <v>-5.0999999999999996</v>
          </cell>
          <cell r="AK477">
            <v>15.7</v>
          </cell>
          <cell r="AL477">
            <v>3.7999999999999989</v>
          </cell>
          <cell r="AM477" t="str">
            <v>Top 2010</v>
          </cell>
          <cell r="AN477">
            <v>35.6</v>
          </cell>
          <cell r="AO477">
            <v>13.3</v>
          </cell>
          <cell r="AP477" t="str">
            <v>Top 2009</v>
          </cell>
          <cell r="AQ477">
            <v>-35</v>
          </cell>
          <cell r="AR477">
            <v>-12.100000000000001</v>
          </cell>
          <cell r="AT477">
            <v>7.1</v>
          </cell>
          <cell r="AU477">
            <v>-0.30000000000000071</v>
          </cell>
          <cell r="AW477">
            <v>209.1</v>
          </cell>
          <cell r="AX477">
            <v>53.799999999999983</v>
          </cell>
          <cell r="AY477" t="str">
            <v>Top Bull</v>
          </cell>
          <cell r="AZ477">
            <v>-44.2</v>
          </cell>
          <cell r="BA477">
            <v>-12.900000000000002</v>
          </cell>
          <cell r="BC477">
            <v>1</v>
          </cell>
          <cell r="BD477">
            <v>0.1</v>
          </cell>
          <cell r="BF477">
            <v>4.2</v>
          </cell>
          <cell r="BG477">
            <v>1</v>
          </cell>
          <cell r="BH477" t="str">
            <v>Top Q1</v>
          </cell>
          <cell r="BI477">
            <v>18.7</v>
          </cell>
          <cell r="BJ477">
            <v>6</v>
          </cell>
          <cell r="BK477" t="str">
            <v>Top YTD</v>
          </cell>
          <cell r="BL477">
            <v>18.7</v>
          </cell>
          <cell r="BM477">
            <v>6</v>
          </cell>
          <cell r="BN477" t="str">
            <v>Top 1Y</v>
          </cell>
          <cell r="BO477">
            <v>1.35</v>
          </cell>
          <cell r="BP477">
            <v>8.1</v>
          </cell>
          <cell r="BQ477">
            <v>2.2999999999999998</v>
          </cell>
          <cell r="BR477" t="str">
            <v>Top 3Y</v>
          </cell>
          <cell r="BS477">
            <v>1.08</v>
          </cell>
          <cell r="BT477">
            <v>9.9</v>
          </cell>
          <cell r="BU477">
            <v>2.1</v>
          </cell>
          <cell r="BV477" t="str">
            <v>Top 5Y</v>
          </cell>
          <cell r="BW477">
            <v>1.22</v>
          </cell>
          <cell r="BX477">
            <v>6</v>
          </cell>
          <cell r="BY477">
            <v>0.4</v>
          </cell>
          <cell r="CA477">
            <v>0.92</v>
          </cell>
          <cell r="CB477">
            <v>1.1299999999999999</v>
          </cell>
          <cell r="CC477">
            <v>1.2</v>
          </cell>
          <cell r="CD477">
            <v>7.5</v>
          </cell>
          <cell r="CE477">
            <v>1.1499999999999999</v>
          </cell>
          <cell r="CG477">
            <v>0.75</v>
          </cell>
          <cell r="CI477">
            <v>0.71</v>
          </cell>
          <cell r="CJ477">
            <v>0.89</v>
          </cell>
          <cell r="CK477">
            <v>5359</v>
          </cell>
          <cell r="CL477">
            <v>5006</v>
          </cell>
          <cell r="CM477">
            <v>44.91</v>
          </cell>
          <cell r="CN477">
            <v>26.15</v>
          </cell>
          <cell r="CO477">
            <v>0.02</v>
          </cell>
          <cell r="CP477">
            <v>0</v>
          </cell>
          <cell r="CQ477">
            <v>19.43</v>
          </cell>
          <cell r="CR477">
            <v>1.85</v>
          </cell>
          <cell r="CS477">
            <v>4.8600000000000003</v>
          </cell>
          <cell r="CT477">
            <v>2.78</v>
          </cell>
          <cell r="CU477">
            <v>28</v>
          </cell>
          <cell r="CV477">
            <v>19</v>
          </cell>
          <cell r="CW477">
            <v>1918</v>
          </cell>
          <cell r="CX477">
            <v>17.809999465942401</v>
          </cell>
          <cell r="CY477">
            <v>43069</v>
          </cell>
          <cell r="CZ477">
            <v>0.730000019073486</v>
          </cell>
          <cell r="DG477">
            <v>2500</v>
          </cell>
          <cell r="DI477">
            <v>2500</v>
          </cell>
          <cell r="DR477" t="b">
            <v>1</v>
          </cell>
          <cell r="DU477" t="str">
            <v>No Load</v>
          </cell>
          <cell r="DW477">
            <v>33602</v>
          </cell>
          <cell r="DX477" t="str">
            <v>Stein - 2009</v>
          </cell>
          <cell r="DY477">
            <v>39976</v>
          </cell>
          <cell r="DZ477">
            <v>8.56</v>
          </cell>
          <cell r="EA477" t="str">
            <v>Fidelity Investments</v>
          </cell>
          <cell r="EB477" t="str">
            <v>800-544-8544</v>
          </cell>
          <cell r="EC477" t="str">
            <v>www.institutional.fidelity.com</v>
          </cell>
          <cell r="ED477" t="str">
            <v>FASGX</v>
          </cell>
          <cell r="EE477" t="str">
            <v>FOUSA00CEI</v>
          </cell>
        </row>
        <row r="478">
          <cell r="E478" t="str">
            <v>Bal</v>
          </cell>
          <cell r="F478" t="str">
            <v>Janus Henderson Balanced T (JABAX)</v>
          </cell>
          <cell r="G478">
            <v>9.9</v>
          </cell>
          <cell r="H478">
            <v>2.1</v>
          </cell>
          <cell r="I478" t="str">
            <v>Top 5Y</v>
          </cell>
          <cell r="J478" t="str">
            <v>Yes</v>
          </cell>
          <cell r="P478">
            <v>18.3</v>
          </cell>
          <cell r="Q478">
            <v>5.6000000000000014</v>
          </cell>
          <cell r="R478" t="str">
            <v>Top 2017</v>
          </cell>
          <cell r="S478">
            <v>4.4000000000000004</v>
          </cell>
          <cell r="T478">
            <v>-2.6999999999999993</v>
          </cell>
          <cell r="V478">
            <v>0.4</v>
          </cell>
          <cell r="W478">
            <v>2.1</v>
          </cell>
          <cell r="X478" t="str">
            <v>Top 2015</v>
          </cell>
          <cell r="Y478">
            <v>8.3000000000000007</v>
          </cell>
          <cell r="Z478">
            <v>2.2000000000000011</v>
          </cell>
          <cell r="AA478" t="str">
            <v>Top 2014</v>
          </cell>
          <cell r="AB478">
            <v>19.5</v>
          </cell>
          <cell r="AC478">
            <v>3.5</v>
          </cell>
          <cell r="AE478">
            <v>12.9</v>
          </cell>
          <cell r="AF478">
            <v>1.7000000000000011</v>
          </cell>
          <cell r="AH478">
            <v>1.3</v>
          </cell>
          <cell r="AI478">
            <v>0</v>
          </cell>
          <cell r="AK478">
            <v>7.7</v>
          </cell>
          <cell r="AL478">
            <v>-4.2</v>
          </cell>
          <cell r="AN478">
            <v>24.2</v>
          </cell>
          <cell r="AO478">
            <v>1.8999999999999986</v>
          </cell>
          <cell r="AQ478">
            <v>-15.3</v>
          </cell>
          <cell r="AR478">
            <v>7.5999999999999979</v>
          </cell>
          <cell r="AS478" t="str">
            <v>Top 2008</v>
          </cell>
          <cell r="AT478">
            <v>10.1</v>
          </cell>
          <cell r="AU478">
            <v>2.6999999999999993</v>
          </cell>
          <cell r="AV478" t="str">
            <v>Top 2007</v>
          </cell>
          <cell r="AW478">
            <v>160.80000000000001</v>
          </cell>
          <cell r="AX478">
            <v>5.5</v>
          </cell>
          <cell r="AZ478">
            <v>-21.4</v>
          </cell>
          <cell r="BA478">
            <v>9.9000000000000021</v>
          </cell>
          <cell r="BB478" t="str">
            <v>Top Bear</v>
          </cell>
          <cell r="BC478">
            <v>0.9</v>
          </cell>
          <cell r="BD478">
            <v>0</v>
          </cell>
          <cell r="BF478">
            <v>5.2</v>
          </cell>
          <cell r="BG478">
            <v>2</v>
          </cell>
          <cell r="BH478" t="str">
            <v>Top Q1</v>
          </cell>
          <cell r="BI478">
            <v>18.3</v>
          </cell>
          <cell r="BJ478">
            <v>5.6</v>
          </cell>
          <cell r="BK478" t="str">
            <v>Top YTD</v>
          </cell>
          <cell r="BL478">
            <v>18.3</v>
          </cell>
          <cell r="BM478">
            <v>5.6</v>
          </cell>
          <cell r="BN478" t="str">
            <v>Top 1Y</v>
          </cell>
          <cell r="BO478">
            <v>1.56</v>
          </cell>
          <cell r="BP478">
            <v>7.5</v>
          </cell>
          <cell r="BQ478">
            <v>1.7</v>
          </cell>
          <cell r="BR478" t="str">
            <v>Top 3Y</v>
          </cell>
          <cell r="BS478">
            <v>1.48</v>
          </cell>
          <cell r="BT478">
            <v>9.9</v>
          </cell>
          <cell r="BU478">
            <v>2.1</v>
          </cell>
          <cell r="BV478" t="str">
            <v>Top 5Y</v>
          </cell>
          <cell r="BW478">
            <v>1.52</v>
          </cell>
          <cell r="BX478">
            <v>7.6</v>
          </cell>
          <cell r="BY478">
            <v>2</v>
          </cell>
          <cell r="BZ478" t="str">
            <v>Top 10Y</v>
          </cell>
          <cell r="CA478">
            <v>1.31</v>
          </cell>
          <cell r="CB478">
            <v>1.76</v>
          </cell>
          <cell r="CC478">
            <v>1.5</v>
          </cell>
          <cell r="CD478">
            <v>6.7</v>
          </cell>
          <cell r="CE478">
            <v>1.03</v>
          </cell>
          <cell r="CG478">
            <v>0.67</v>
          </cell>
          <cell r="CH478">
            <v>8.5500000000000007</v>
          </cell>
          <cell r="CI478">
            <v>0.64</v>
          </cell>
          <cell r="CJ478">
            <v>0.93</v>
          </cell>
          <cell r="CK478">
            <v>13878.1</v>
          </cell>
          <cell r="CL478">
            <v>4894.8999999999996</v>
          </cell>
          <cell r="CM478">
            <v>63.42</v>
          </cell>
          <cell r="CN478">
            <v>1.1499999999999999</v>
          </cell>
          <cell r="CO478">
            <v>0.34</v>
          </cell>
          <cell r="CP478">
            <v>0.06</v>
          </cell>
          <cell r="CQ478">
            <v>30.6</v>
          </cell>
          <cell r="CR478">
            <v>1.47</v>
          </cell>
          <cell r="CS478">
            <v>1.62</v>
          </cell>
          <cell r="CT478">
            <v>1.33</v>
          </cell>
          <cell r="CU478">
            <v>2.62</v>
          </cell>
          <cell r="CV478">
            <v>60</v>
          </cell>
          <cell r="CW478">
            <v>651</v>
          </cell>
          <cell r="CX478">
            <v>22.969999313354499</v>
          </cell>
          <cell r="CY478">
            <v>43008</v>
          </cell>
          <cell r="CZ478">
            <v>0.83999997377395597</v>
          </cell>
          <cell r="DG478">
            <v>2500</v>
          </cell>
          <cell r="DU478" t="str">
            <v>Other</v>
          </cell>
          <cell r="DW478">
            <v>33848</v>
          </cell>
          <cell r="DX478" t="str">
            <v>Pinto/Buckley/Saigal/Watters - 2005</v>
          </cell>
          <cell r="DY478">
            <v>38473</v>
          </cell>
          <cell r="DZ478">
            <v>12.68</v>
          </cell>
          <cell r="EA478" t="str">
            <v>Janus Henderson</v>
          </cell>
          <cell r="EB478" t="str">
            <v>877-335-2687</v>
          </cell>
          <cell r="EC478" t="str">
            <v>www.janus.com</v>
          </cell>
          <cell r="ED478" t="str">
            <v>JABAX</v>
          </cell>
          <cell r="EE478" t="str">
            <v>FOUSA00D9Q</v>
          </cell>
        </row>
        <row r="479">
          <cell r="E479" t="str">
            <v>Bal</v>
          </cell>
          <cell r="F479" t="str">
            <v>Oakmark Equity &amp; Inc Inv (OAKBX)</v>
          </cell>
          <cell r="G479">
            <v>9.9</v>
          </cell>
          <cell r="H479">
            <v>2.1</v>
          </cell>
          <cell r="I479" t="str">
            <v>Top 5Y</v>
          </cell>
          <cell r="P479">
            <v>14.4</v>
          </cell>
          <cell r="Q479">
            <v>1.7000000000000011</v>
          </cell>
          <cell r="S479">
            <v>10.9</v>
          </cell>
          <cell r="T479">
            <v>3.8000000000000007</v>
          </cell>
          <cell r="U479" t="str">
            <v>Top 2016</v>
          </cell>
          <cell r="V479">
            <v>-4.5999999999999996</v>
          </cell>
          <cell r="W479">
            <v>-2.8999999999999995</v>
          </cell>
          <cell r="Y479">
            <v>6.9</v>
          </cell>
          <cell r="Z479">
            <v>0.80000000000000071</v>
          </cell>
          <cell r="AB479">
            <v>24.2</v>
          </cell>
          <cell r="AC479">
            <v>8.1999999999999993</v>
          </cell>
          <cell r="AD479" t="str">
            <v>Top 2013</v>
          </cell>
          <cell r="AE479">
            <v>9</v>
          </cell>
          <cell r="AF479">
            <v>-2.1999999999999993</v>
          </cell>
          <cell r="AH479">
            <v>0.6</v>
          </cell>
          <cell r="AI479">
            <v>-0.70000000000000007</v>
          </cell>
          <cell r="AK479">
            <v>9.5</v>
          </cell>
          <cell r="AL479">
            <v>-2.4000000000000004</v>
          </cell>
          <cell r="AN479">
            <v>19.8</v>
          </cell>
          <cell r="AO479">
            <v>-2.5</v>
          </cell>
          <cell r="AQ479">
            <v>-16.2</v>
          </cell>
          <cell r="AR479">
            <v>6.6999999999999993</v>
          </cell>
          <cell r="AS479" t="str">
            <v>Top 2008</v>
          </cell>
          <cell r="AT479">
            <v>11.9</v>
          </cell>
          <cell r="AU479">
            <v>4.5</v>
          </cell>
          <cell r="AV479" t="str">
            <v>Top 2007</v>
          </cell>
          <cell r="AW479">
            <v>154.69999999999999</v>
          </cell>
          <cell r="AX479">
            <v>-0.60000000000002274</v>
          </cell>
          <cell r="AZ479">
            <v>-24.7</v>
          </cell>
          <cell r="BA479">
            <v>6.6000000000000014</v>
          </cell>
          <cell r="BB479" t="str">
            <v>Top Bear</v>
          </cell>
          <cell r="BC479">
            <v>0.8</v>
          </cell>
          <cell r="BD479">
            <v>-0.1</v>
          </cell>
          <cell r="BF479">
            <v>4.2</v>
          </cell>
          <cell r="BG479">
            <v>1</v>
          </cell>
          <cell r="BH479" t="str">
            <v>Top Q1</v>
          </cell>
          <cell r="BI479">
            <v>14.4</v>
          </cell>
          <cell r="BJ479">
            <v>1.7</v>
          </cell>
          <cell r="BL479">
            <v>14.4</v>
          </cell>
          <cell r="BM479">
            <v>1.7</v>
          </cell>
          <cell r="BO479">
            <v>2.0499999999999998</v>
          </cell>
          <cell r="BP479">
            <v>6.6</v>
          </cell>
          <cell r="BQ479">
            <v>0.8</v>
          </cell>
          <cell r="BS479">
            <v>1.51</v>
          </cell>
          <cell r="BT479">
            <v>9.9</v>
          </cell>
          <cell r="BU479">
            <v>2.1</v>
          </cell>
          <cell r="BV479" t="str">
            <v>Top 5Y</v>
          </cell>
          <cell r="BW479">
            <v>1.74</v>
          </cell>
          <cell r="BX479">
            <v>6.8</v>
          </cell>
          <cell r="BY479">
            <v>1.2</v>
          </cell>
          <cell r="BZ479" t="str">
            <v>Top 10Y</v>
          </cell>
          <cell r="CA479">
            <v>1.1599999999999999</v>
          </cell>
          <cell r="CB479">
            <v>1.26</v>
          </cell>
          <cell r="CC479">
            <v>1.7</v>
          </cell>
          <cell r="CD479">
            <v>7.7</v>
          </cell>
          <cell r="CE479">
            <v>1.18</v>
          </cell>
          <cell r="CG479">
            <v>0.77</v>
          </cell>
          <cell r="CI479">
            <v>0.7</v>
          </cell>
          <cell r="CJ479">
            <v>0.83</v>
          </cell>
          <cell r="CK479">
            <v>16449.8</v>
          </cell>
          <cell r="CL479">
            <v>13629.1</v>
          </cell>
          <cell r="CM479">
            <v>55.54</v>
          </cell>
          <cell r="CN479">
            <v>6</v>
          </cell>
          <cell r="CO479">
            <v>0.03</v>
          </cell>
          <cell r="CP479">
            <v>0.34</v>
          </cell>
          <cell r="CQ479">
            <v>22.15</v>
          </cell>
          <cell r="CR479">
            <v>0.89</v>
          </cell>
          <cell r="CS479">
            <v>4.34</v>
          </cell>
          <cell r="CT479">
            <v>10.71</v>
          </cell>
          <cell r="CU479">
            <v>6.89</v>
          </cell>
          <cell r="CV479">
            <v>18</v>
          </cell>
          <cell r="CW479">
            <v>316</v>
          </cell>
          <cell r="CX479">
            <v>32.7299995422363</v>
          </cell>
          <cell r="CY479">
            <v>43008</v>
          </cell>
          <cell r="CZ479">
            <v>0.79000002145767201</v>
          </cell>
          <cell r="DG479">
            <v>1000</v>
          </cell>
          <cell r="DH479">
            <v>100</v>
          </cell>
          <cell r="DI479">
            <v>1000</v>
          </cell>
          <cell r="DJ479">
            <v>100</v>
          </cell>
          <cell r="DU479" t="str">
            <v>No Load</v>
          </cell>
          <cell r="DW479">
            <v>35004</v>
          </cell>
          <cell r="DX479" t="str">
            <v>McGregor/Hudson/Wojciechowski - 1995</v>
          </cell>
          <cell r="DY479">
            <v>35004</v>
          </cell>
          <cell r="DZ479">
            <v>22.18</v>
          </cell>
          <cell r="EA479" t="str">
            <v>Oakmark</v>
          </cell>
          <cell r="EB479" t="str">
            <v>800-625-6275</v>
          </cell>
          <cell r="EC479" t="str">
            <v>www.oakmark.com</v>
          </cell>
          <cell r="ED479" t="str">
            <v>OAKBX</v>
          </cell>
          <cell r="EE479" t="str">
            <v>FOUSA00EA6</v>
          </cell>
        </row>
        <row r="480">
          <cell r="E480" t="str">
            <v>Bal</v>
          </cell>
          <cell r="F480" t="str">
            <v>Vanguard Bal Idx (VBINX)</v>
          </cell>
          <cell r="G480">
            <v>9.9</v>
          </cell>
          <cell r="H480">
            <v>2.1</v>
          </cell>
          <cell r="I480" t="str">
            <v>Top 5Y</v>
          </cell>
          <cell r="P480">
            <v>13.7</v>
          </cell>
          <cell r="Q480">
            <v>1</v>
          </cell>
          <cell r="S480">
            <v>8.6</v>
          </cell>
          <cell r="T480">
            <v>1.5</v>
          </cell>
          <cell r="V480">
            <v>0.3</v>
          </cell>
          <cell r="W480">
            <v>2</v>
          </cell>
          <cell r="X480" t="str">
            <v>Top 2015</v>
          </cell>
          <cell r="Y480">
            <v>9.8000000000000007</v>
          </cell>
          <cell r="Z480">
            <v>3.7000000000000011</v>
          </cell>
          <cell r="AA480" t="str">
            <v>Top 2014</v>
          </cell>
          <cell r="AB480">
            <v>17.899999999999999</v>
          </cell>
          <cell r="AC480">
            <v>1.8999999999999986</v>
          </cell>
          <cell r="AE480">
            <v>11.3</v>
          </cell>
          <cell r="AF480">
            <v>0.10000000000000142</v>
          </cell>
          <cell r="AH480">
            <v>4.0999999999999996</v>
          </cell>
          <cell r="AI480">
            <v>2.8</v>
          </cell>
          <cell r="AJ480" t="str">
            <v>Top 2011</v>
          </cell>
          <cell r="AK480">
            <v>13.1</v>
          </cell>
          <cell r="AL480">
            <v>1.1999999999999993</v>
          </cell>
          <cell r="AN480">
            <v>20</v>
          </cell>
          <cell r="AO480">
            <v>-2.3000000000000007</v>
          </cell>
          <cell r="AQ480">
            <v>-22.3</v>
          </cell>
          <cell r="AR480">
            <v>0.59999999999999787</v>
          </cell>
          <cell r="AT480">
            <v>6.1</v>
          </cell>
          <cell r="AU480">
            <v>-1.3000000000000007</v>
          </cell>
          <cell r="AW480">
            <v>185.2</v>
          </cell>
          <cell r="AX480">
            <v>29.899999999999977</v>
          </cell>
          <cell r="AZ480">
            <v>-32.5</v>
          </cell>
          <cell r="BA480">
            <v>-1.1999999999999993</v>
          </cell>
          <cell r="BC480">
            <v>0.7</v>
          </cell>
          <cell r="BD480">
            <v>-0.2</v>
          </cell>
          <cell r="BF480">
            <v>3.9</v>
          </cell>
          <cell r="BG480">
            <v>0.7</v>
          </cell>
          <cell r="BI480">
            <v>13.7</v>
          </cell>
          <cell r="BJ480">
            <v>1</v>
          </cell>
          <cell r="BL480">
            <v>13.7</v>
          </cell>
          <cell r="BM480">
            <v>1</v>
          </cell>
          <cell r="BO480">
            <v>0.78</v>
          </cell>
          <cell r="BP480">
            <v>7.4</v>
          </cell>
          <cell r="BQ480">
            <v>1.6</v>
          </cell>
          <cell r="BS480">
            <v>0.73</v>
          </cell>
          <cell r="BT480">
            <v>9.9</v>
          </cell>
          <cell r="BU480">
            <v>2.1</v>
          </cell>
          <cell r="BV480" t="str">
            <v>Top 5Y</v>
          </cell>
          <cell r="BW480">
            <v>0.73</v>
          </cell>
          <cell r="BX480">
            <v>7</v>
          </cell>
          <cell r="BY480">
            <v>1.4</v>
          </cell>
          <cell r="BZ480" t="str">
            <v>Top 10Y</v>
          </cell>
          <cell r="CA480">
            <v>0.69</v>
          </cell>
          <cell r="CB480">
            <v>1.83</v>
          </cell>
          <cell r="CC480">
            <v>0.7</v>
          </cell>
          <cell r="CD480">
            <v>5.9</v>
          </cell>
          <cell r="CE480">
            <v>0.91</v>
          </cell>
          <cell r="CG480">
            <v>0.59</v>
          </cell>
          <cell r="CH480">
            <v>8.4</v>
          </cell>
          <cell r="CI480">
            <v>0.57999999999999996</v>
          </cell>
          <cell r="CJ480">
            <v>0.96</v>
          </cell>
          <cell r="CK480">
            <v>37104.699999999997</v>
          </cell>
          <cell r="CL480">
            <v>3473.8</v>
          </cell>
          <cell r="CM480">
            <v>59.44</v>
          </cell>
          <cell r="CN480">
            <v>0.56999999999999995</v>
          </cell>
          <cell r="CO480">
            <v>0.01</v>
          </cell>
          <cell r="CP480">
            <v>0.01</v>
          </cell>
          <cell r="CQ480">
            <v>34.83</v>
          </cell>
          <cell r="CR480">
            <v>3.5</v>
          </cell>
          <cell r="CS480">
            <v>0</v>
          </cell>
          <cell r="CT480">
            <v>1.64</v>
          </cell>
          <cell r="CU480">
            <v>4.07</v>
          </cell>
          <cell r="CV480">
            <v>44</v>
          </cell>
          <cell r="CW480">
            <v>12952</v>
          </cell>
          <cell r="CX480">
            <v>9.6700000762939506</v>
          </cell>
          <cell r="CY480">
            <v>43069</v>
          </cell>
          <cell r="CZ480">
            <v>0.18999999761581399</v>
          </cell>
          <cell r="DG480">
            <v>3000</v>
          </cell>
          <cell r="DH480">
            <v>1</v>
          </cell>
          <cell r="DT480" t="str">
            <v>I</v>
          </cell>
          <cell r="DU480" t="str">
            <v>Inv</v>
          </cell>
          <cell r="DV480" t="str">
            <v>CRSP US Total Market (60%)/Barclays Aggregate Float Adjusted (40%)</v>
          </cell>
          <cell r="DW480">
            <v>33917</v>
          </cell>
          <cell r="DX480" t="str">
            <v>Barrickman/Wrazen/Coleman - 2013</v>
          </cell>
          <cell r="DY480">
            <v>41327</v>
          </cell>
          <cell r="DZ480">
            <v>4.8600000000000003</v>
          </cell>
          <cell r="EA480" t="str">
            <v>Vanguard</v>
          </cell>
          <cell r="EB480" t="str">
            <v>800-662-7447</v>
          </cell>
          <cell r="EC480" t="str">
            <v>www.vanguard.com</v>
          </cell>
          <cell r="ED480" t="str">
            <v>VBINX</v>
          </cell>
          <cell r="EE480" t="str">
            <v>FOUSA00FQI</v>
          </cell>
        </row>
        <row r="481">
          <cell r="E481" t="str">
            <v>Bal</v>
          </cell>
          <cell r="F481" t="str">
            <v>T. Rowe Price Bal (RPBAX)</v>
          </cell>
          <cell r="G481">
            <v>9.6999999999999993</v>
          </cell>
          <cell r="H481">
            <v>1.9</v>
          </cell>
          <cell r="P481">
            <v>18</v>
          </cell>
          <cell r="Q481">
            <v>5.3000000000000007</v>
          </cell>
          <cell r="R481" t="str">
            <v>Top 2017</v>
          </cell>
          <cell r="S481">
            <v>5.9</v>
          </cell>
          <cell r="T481">
            <v>-1.1999999999999993</v>
          </cell>
          <cell r="V481">
            <v>0.6</v>
          </cell>
          <cell r="W481">
            <v>2.2999999999999998</v>
          </cell>
          <cell r="X481" t="str">
            <v>Top 2015</v>
          </cell>
          <cell r="Y481">
            <v>5.9</v>
          </cell>
          <cell r="Z481">
            <v>-0.19999999999999929</v>
          </cell>
          <cell r="AB481">
            <v>19.2</v>
          </cell>
          <cell r="AC481">
            <v>3.1999999999999993</v>
          </cell>
          <cell r="AE481">
            <v>13.9</v>
          </cell>
          <cell r="AF481">
            <v>2.7000000000000011</v>
          </cell>
          <cell r="AG481" t="str">
            <v>Top 2012</v>
          </cell>
          <cell r="AH481">
            <v>0.8</v>
          </cell>
          <cell r="AI481">
            <v>-0.5</v>
          </cell>
          <cell r="AK481">
            <v>12.5</v>
          </cell>
          <cell r="AL481">
            <v>0.59999999999999964</v>
          </cell>
          <cell r="AN481">
            <v>28.2</v>
          </cell>
          <cell r="AO481">
            <v>5.8999999999999986</v>
          </cell>
          <cell r="AP481" t="str">
            <v>Top 2009</v>
          </cell>
          <cell r="AQ481">
            <v>-28.5</v>
          </cell>
          <cell r="AR481">
            <v>-5.6000000000000014</v>
          </cell>
          <cell r="AT481">
            <v>7.1</v>
          </cell>
          <cell r="AU481">
            <v>-0.30000000000000071</v>
          </cell>
          <cell r="AW481">
            <v>195.3</v>
          </cell>
          <cell r="AX481">
            <v>40</v>
          </cell>
          <cell r="AY481" t="str">
            <v>Top Bull</v>
          </cell>
          <cell r="AZ481">
            <v>-37.700000000000003</v>
          </cell>
          <cell r="BA481">
            <v>-6.4000000000000021</v>
          </cell>
          <cell r="BC481">
            <v>0.5</v>
          </cell>
          <cell r="BD481">
            <v>-0.4</v>
          </cell>
          <cell r="BF481">
            <v>3.6</v>
          </cell>
          <cell r="BG481">
            <v>0.4</v>
          </cell>
          <cell r="BI481">
            <v>18</v>
          </cell>
          <cell r="BJ481">
            <v>5.3</v>
          </cell>
          <cell r="BK481" t="str">
            <v>Top YTD</v>
          </cell>
          <cell r="BL481">
            <v>18</v>
          </cell>
          <cell r="BM481">
            <v>5.3</v>
          </cell>
          <cell r="BN481" t="str">
            <v>Top 1Y</v>
          </cell>
          <cell r="BO481">
            <v>1.9</v>
          </cell>
          <cell r="BP481">
            <v>7.9</v>
          </cell>
          <cell r="BQ481">
            <v>2.1</v>
          </cell>
          <cell r="BR481" t="str">
            <v>Top 3Y</v>
          </cell>
          <cell r="BS481">
            <v>1.64</v>
          </cell>
          <cell r="BT481">
            <v>9.6999999999999993</v>
          </cell>
          <cell r="BU481">
            <v>1.9</v>
          </cell>
          <cell r="BW481">
            <v>1.77</v>
          </cell>
          <cell r="BX481">
            <v>6.5</v>
          </cell>
          <cell r="BY481">
            <v>0.9</v>
          </cell>
          <cell r="CA481">
            <v>1.38</v>
          </cell>
          <cell r="CB481">
            <v>1.73</v>
          </cell>
          <cell r="CC481">
            <v>1.7</v>
          </cell>
          <cell r="CD481">
            <v>6.9</v>
          </cell>
          <cell r="CE481">
            <v>1.06</v>
          </cell>
          <cell r="CG481">
            <v>0.69</v>
          </cell>
          <cell r="CH481">
            <v>8.59</v>
          </cell>
          <cell r="CI481">
            <v>0.64</v>
          </cell>
          <cell r="CJ481">
            <v>0.87</v>
          </cell>
          <cell r="CK481">
            <v>4030.5</v>
          </cell>
          <cell r="CL481">
            <v>3759.5</v>
          </cell>
          <cell r="CM481">
            <v>40.19</v>
          </cell>
          <cell r="CN481">
            <v>22.84</v>
          </cell>
          <cell r="CO481">
            <v>0.13</v>
          </cell>
          <cell r="CP481">
            <v>0.17</v>
          </cell>
          <cell r="CQ481">
            <v>30.09</v>
          </cell>
          <cell r="CR481">
            <v>3.4</v>
          </cell>
          <cell r="CS481">
            <v>2.8</v>
          </cell>
          <cell r="CT481">
            <v>0.38</v>
          </cell>
          <cell r="CU481">
            <v>26.24</v>
          </cell>
          <cell r="CV481">
            <v>58.4</v>
          </cell>
          <cell r="CW481">
            <v>1465</v>
          </cell>
          <cell r="CX481">
            <v>14.8800001144409</v>
          </cell>
          <cell r="CY481">
            <v>43008</v>
          </cell>
          <cell r="CZ481">
            <v>0.63999998569488503</v>
          </cell>
          <cell r="DG481">
            <v>2500</v>
          </cell>
          <cell r="DH481">
            <v>100</v>
          </cell>
          <cell r="DI481">
            <v>1000</v>
          </cell>
          <cell r="DJ481">
            <v>100</v>
          </cell>
          <cell r="DU481" t="str">
            <v>No Load</v>
          </cell>
          <cell r="DW481">
            <v>14608</v>
          </cell>
          <cell r="DX481" t="str">
            <v>Shriver - 2011</v>
          </cell>
          <cell r="DY481">
            <v>40664</v>
          </cell>
          <cell r="DZ481">
            <v>6.67</v>
          </cell>
          <cell r="EA481" t="str">
            <v>T. Rowe Price</v>
          </cell>
          <cell r="EB481" t="str">
            <v>800-638-5660</v>
          </cell>
          <cell r="EC481" t="str">
            <v>www.troweprice.com</v>
          </cell>
          <cell r="ED481" t="str">
            <v>RPBAX</v>
          </cell>
          <cell r="EE481" t="str">
            <v>FOUSA00BAN</v>
          </cell>
        </row>
        <row r="482">
          <cell r="E482" t="str">
            <v>Bal</v>
          </cell>
          <cell r="F482" t="str">
            <v>Vanguard STAR Inv (VGSTX)</v>
          </cell>
          <cell r="G482">
            <v>9.6999999999999993</v>
          </cell>
          <cell r="H482">
            <v>1.9</v>
          </cell>
          <cell r="P482">
            <v>18.3</v>
          </cell>
          <cell r="Q482">
            <v>5.6000000000000014</v>
          </cell>
          <cell r="R482" t="str">
            <v>Top 2017</v>
          </cell>
          <cell r="S482">
            <v>6.5</v>
          </cell>
          <cell r="T482">
            <v>-0.59999999999999964</v>
          </cell>
          <cell r="V482">
            <v>-0.2</v>
          </cell>
          <cell r="W482">
            <v>1.5</v>
          </cell>
          <cell r="Y482">
            <v>7.3</v>
          </cell>
          <cell r="Z482">
            <v>1.2000000000000002</v>
          </cell>
          <cell r="AB482">
            <v>17.7</v>
          </cell>
          <cell r="AC482">
            <v>1.6999999999999993</v>
          </cell>
          <cell r="AE482">
            <v>13.7</v>
          </cell>
          <cell r="AF482">
            <v>2.5</v>
          </cell>
          <cell r="AG482" t="str">
            <v>Top 2012</v>
          </cell>
          <cell r="AH482">
            <v>0.7</v>
          </cell>
          <cell r="AI482">
            <v>-0.60000000000000009</v>
          </cell>
          <cell r="AK482">
            <v>11.6</v>
          </cell>
          <cell r="AL482">
            <v>-0.30000000000000071</v>
          </cell>
          <cell r="AN482">
            <v>24.8</v>
          </cell>
          <cell r="AO482">
            <v>2.5</v>
          </cell>
          <cell r="AQ482">
            <v>-25.2</v>
          </cell>
          <cell r="AR482">
            <v>-2.3000000000000007</v>
          </cell>
          <cell r="AT482">
            <v>6.5</v>
          </cell>
          <cell r="AU482">
            <v>-0.90000000000000036</v>
          </cell>
          <cell r="AW482">
            <v>186.9</v>
          </cell>
          <cell r="AX482">
            <v>31.599999999999994</v>
          </cell>
          <cell r="AZ482">
            <v>-35.6</v>
          </cell>
          <cell r="BA482">
            <v>-4.3000000000000007</v>
          </cell>
          <cell r="BC482">
            <v>1</v>
          </cell>
          <cell r="BD482">
            <v>0.1</v>
          </cell>
          <cell r="BF482">
            <v>3.9</v>
          </cell>
          <cell r="BG482">
            <v>0.7</v>
          </cell>
          <cell r="BI482">
            <v>18.3</v>
          </cell>
          <cell r="BJ482">
            <v>5.6</v>
          </cell>
          <cell r="BK482" t="str">
            <v>Top YTD</v>
          </cell>
          <cell r="BL482">
            <v>18.3</v>
          </cell>
          <cell r="BM482">
            <v>5.6</v>
          </cell>
          <cell r="BN482" t="str">
            <v>Top 1Y</v>
          </cell>
          <cell r="BO482">
            <v>1.51</v>
          </cell>
          <cell r="BP482">
            <v>7.9</v>
          </cell>
          <cell r="BQ482">
            <v>2.1</v>
          </cell>
          <cell r="BR482" t="str">
            <v>Top 3Y</v>
          </cell>
          <cell r="BS482">
            <v>1.5</v>
          </cell>
          <cell r="BT482">
            <v>9.6999999999999993</v>
          </cell>
          <cell r="BU482">
            <v>1.9</v>
          </cell>
          <cell r="BW482">
            <v>1.38</v>
          </cell>
          <cell r="BX482">
            <v>6.6</v>
          </cell>
          <cell r="BY482">
            <v>1</v>
          </cell>
          <cell r="CA482">
            <v>1.1399999999999999</v>
          </cell>
          <cell r="CB482">
            <v>1.8</v>
          </cell>
          <cell r="CC482">
            <v>1.3</v>
          </cell>
          <cell r="CD482">
            <v>6.8</v>
          </cell>
          <cell r="CE482">
            <v>1.05</v>
          </cell>
          <cell r="CG482">
            <v>0.68</v>
          </cell>
          <cell r="CH482">
            <v>10.78</v>
          </cell>
          <cell r="CI482">
            <v>0.64</v>
          </cell>
          <cell r="CJ482">
            <v>0.88</v>
          </cell>
          <cell r="CK482">
            <v>21649.7</v>
          </cell>
          <cell r="CL482">
            <v>21649.7</v>
          </cell>
          <cell r="CM482">
            <v>40.409999999999997</v>
          </cell>
          <cell r="CN482">
            <v>20.21</v>
          </cell>
          <cell r="CO482">
            <v>0.02</v>
          </cell>
          <cell r="CP482">
            <v>0.02</v>
          </cell>
          <cell r="CQ482">
            <v>31.37</v>
          </cell>
          <cell r="CR482">
            <v>3.6</v>
          </cell>
          <cell r="CS482">
            <v>0.75</v>
          </cell>
          <cell r="CT482">
            <v>3.62</v>
          </cell>
          <cell r="CU482">
            <v>23.81</v>
          </cell>
          <cell r="CV482">
            <v>7</v>
          </cell>
          <cell r="CW482">
            <v>12</v>
          </cell>
          <cell r="CX482">
            <v>96.160003662109403</v>
          </cell>
          <cell r="CY482">
            <v>43008</v>
          </cell>
          <cell r="CZ482">
            <v>0.31999999284744302</v>
          </cell>
          <cell r="DG482">
            <v>1000</v>
          </cell>
          <cell r="DH482">
            <v>1</v>
          </cell>
          <cell r="DK482" t="b">
            <v>1</v>
          </cell>
          <cell r="DR482" t="b">
            <v>1</v>
          </cell>
          <cell r="DU482" t="str">
            <v>Inv</v>
          </cell>
          <cell r="DW482">
            <v>31135</v>
          </cell>
          <cell r="DX482" t="str">
            <v>Coleman/Nejman - 2013</v>
          </cell>
          <cell r="DY482">
            <v>41327</v>
          </cell>
          <cell r="DZ482">
            <v>4.8600000000000003</v>
          </cell>
          <cell r="EA482" t="str">
            <v>Vanguard</v>
          </cell>
          <cell r="EB482" t="str">
            <v>800-662-7447</v>
          </cell>
          <cell r="EC482" t="str">
            <v>www.vanguard.com</v>
          </cell>
          <cell r="ED482" t="str">
            <v>VGSTX</v>
          </cell>
          <cell r="EE482" t="str">
            <v>FOUSA00FTJ</v>
          </cell>
        </row>
        <row r="483">
          <cell r="E483" t="str">
            <v>Bal</v>
          </cell>
          <cell r="F483" t="str">
            <v>Amer Beacon Bal Inv (AABPX)</v>
          </cell>
          <cell r="G483">
            <v>9.5</v>
          </cell>
          <cell r="H483">
            <v>1.7</v>
          </cell>
          <cell r="P483">
            <v>12.1</v>
          </cell>
          <cell r="Q483">
            <v>-0.59999999999999964</v>
          </cell>
          <cell r="S483">
            <v>12</v>
          </cell>
          <cell r="T483">
            <v>4.9000000000000004</v>
          </cell>
          <cell r="U483" t="str">
            <v>Top 2016</v>
          </cell>
          <cell r="V483">
            <v>-4.5</v>
          </cell>
          <cell r="W483">
            <v>-2.8</v>
          </cell>
          <cell r="Y483">
            <v>8.9</v>
          </cell>
          <cell r="Z483">
            <v>2.8000000000000007</v>
          </cell>
          <cell r="AA483" t="str">
            <v>Top 2014</v>
          </cell>
          <cell r="AB483">
            <v>20.5</v>
          </cell>
          <cell r="AC483">
            <v>4.5</v>
          </cell>
          <cell r="AD483" t="str">
            <v>Top 2013</v>
          </cell>
          <cell r="AE483">
            <v>13.7</v>
          </cell>
          <cell r="AF483">
            <v>2.5</v>
          </cell>
          <cell r="AG483" t="str">
            <v>Top 2012</v>
          </cell>
          <cell r="AH483">
            <v>1.4</v>
          </cell>
          <cell r="AI483">
            <v>9.9999999999999867E-2</v>
          </cell>
          <cell r="AK483">
            <v>11.4</v>
          </cell>
          <cell r="AL483">
            <v>-0.5</v>
          </cell>
          <cell r="AN483">
            <v>20.2</v>
          </cell>
          <cell r="AO483">
            <v>-2.1000000000000014</v>
          </cell>
          <cell r="AQ483">
            <v>-25</v>
          </cell>
          <cell r="AR483">
            <v>-2.1000000000000014</v>
          </cell>
          <cell r="AT483">
            <v>1.7</v>
          </cell>
          <cell r="AU483">
            <v>-5.7</v>
          </cell>
          <cell r="AW483">
            <v>183.9</v>
          </cell>
          <cell r="AX483">
            <v>28.599999999999994</v>
          </cell>
          <cell r="AZ483">
            <v>-37.9</v>
          </cell>
          <cell r="BA483">
            <v>-6.5999999999999979</v>
          </cell>
          <cell r="BC483">
            <v>1.6</v>
          </cell>
          <cell r="BD483">
            <v>0.7</v>
          </cell>
          <cell r="BE483" t="str">
            <v>Top M1</v>
          </cell>
          <cell r="BF483">
            <v>3.9</v>
          </cell>
          <cell r="BG483">
            <v>0.7</v>
          </cell>
          <cell r="BI483">
            <v>12.1</v>
          </cell>
          <cell r="BJ483">
            <v>-0.6</v>
          </cell>
          <cell r="BL483">
            <v>12.1</v>
          </cell>
          <cell r="BM483">
            <v>-0.6</v>
          </cell>
          <cell r="BO483">
            <v>2.83</v>
          </cell>
          <cell r="BP483">
            <v>6.3</v>
          </cell>
          <cell r="BQ483">
            <v>0.5</v>
          </cell>
          <cell r="BS483">
            <v>1.69</v>
          </cell>
          <cell r="BT483">
            <v>9.5</v>
          </cell>
          <cell r="BU483">
            <v>1.7</v>
          </cell>
          <cell r="BW483">
            <v>1.88</v>
          </cell>
          <cell r="BX483">
            <v>6.2</v>
          </cell>
          <cell r="BY483">
            <v>0.60000000000000098</v>
          </cell>
          <cell r="CA483">
            <v>1.48</v>
          </cell>
          <cell r="CB483">
            <v>3.01</v>
          </cell>
          <cell r="CC483">
            <v>1.8</v>
          </cell>
          <cell r="CD483">
            <v>7.4</v>
          </cell>
          <cell r="CE483">
            <v>1.1399999999999999</v>
          </cell>
          <cell r="CG483">
            <v>0.74</v>
          </cell>
          <cell r="CH483">
            <v>6.8</v>
          </cell>
          <cell r="CI483">
            <v>0.67</v>
          </cell>
          <cell r="CJ483">
            <v>0.83</v>
          </cell>
          <cell r="CK483">
            <v>357.3</v>
          </cell>
          <cell r="CL483">
            <v>124.3</v>
          </cell>
          <cell r="CM483">
            <v>57.23</v>
          </cell>
          <cell r="CN483">
            <v>8.3699999999999992</v>
          </cell>
          <cell r="CO483">
            <v>0</v>
          </cell>
          <cell r="CP483">
            <v>0</v>
          </cell>
          <cell r="CQ483">
            <v>30.51</v>
          </cell>
          <cell r="CR483">
            <v>1.59</v>
          </cell>
          <cell r="CS483">
            <v>0</v>
          </cell>
          <cell r="CT483">
            <v>2.2999999999999998</v>
          </cell>
          <cell r="CU483">
            <v>9.9600000000000009</v>
          </cell>
          <cell r="CV483">
            <v>16</v>
          </cell>
          <cell r="CW483">
            <v>506</v>
          </cell>
          <cell r="CX483">
            <v>21.200000762939499</v>
          </cell>
          <cell r="CY483">
            <v>43039</v>
          </cell>
          <cell r="CZ483">
            <v>0.95999997854232799</v>
          </cell>
          <cell r="DD483">
            <v>0</v>
          </cell>
          <cell r="DG483">
            <v>2500</v>
          </cell>
          <cell r="DH483">
            <v>50</v>
          </cell>
          <cell r="DI483">
            <v>2500</v>
          </cell>
          <cell r="DU483" t="str">
            <v>Inv</v>
          </cell>
          <cell r="DW483">
            <v>34547</v>
          </cell>
          <cell r="DX483" t="str">
            <v>Smith/Luchsinger/Peters - 1996</v>
          </cell>
          <cell r="DY483">
            <v>35185</v>
          </cell>
          <cell r="DZ483">
            <v>21.68</v>
          </cell>
          <cell r="EA483" t="str">
            <v>American Beacon</v>
          </cell>
          <cell r="EB483" t="str">
            <v>800-658-5811</v>
          </cell>
          <cell r="EC483" t="str">
            <v>www.americanbeaconfunds.com</v>
          </cell>
          <cell r="ED483" t="str">
            <v>AABPX</v>
          </cell>
          <cell r="EE483" t="str">
            <v>FOUSA00CGN</v>
          </cell>
        </row>
        <row r="484">
          <cell r="E484" t="str">
            <v>Bal</v>
          </cell>
          <cell r="F484" t="str">
            <v>Schwab Balanced (SWOBX)</v>
          </cell>
          <cell r="G484">
            <v>9.5</v>
          </cell>
          <cell r="H484">
            <v>1.7</v>
          </cell>
          <cell r="P484">
            <v>15.5</v>
          </cell>
          <cell r="Q484">
            <v>2.8000000000000007</v>
          </cell>
          <cell r="R484" t="str">
            <v>Top 2017</v>
          </cell>
          <cell r="S484">
            <v>5.2</v>
          </cell>
          <cell r="T484">
            <v>-1.8999999999999995</v>
          </cell>
          <cell r="V484">
            <v>0.9</v>
          </cell>
          <cell r="W484">
            <v>2.6</v>
          </cell>
          <cell r="X484" t="str">
            <v>Top 2015</v>
          </cell>
          <cell r="Y484">
            <v>8.8000000000000007</v>
          </cell>
          <cell r="Z484">
            <v>2.7000000000000011</v>
          </cell>
          <cell r="AA484" t="str">
            <v>Top 2014</v>
          </cell>
          <cell r="AB484">
            <v>18.3</v>
          </cell>
          <cell r="AC484">
            <v>2.3000000000000007</v>
          </cell>
          <cell r="AE484">
            <v>10.6</v>
          </cell>
          <cell r="AF484">
            <v>-0.59999999999999964</v>
          </cell>
          <cell r="AH484">
            <v>3</v>
          </cell>
          <cell r="AI484">
            <v>1.7</v>
          </cell>
          <cell r="AK484">
            <v>11.6</v>
          </cell>
          <cell r="AL484">
            <v>-0.30000000000000071</v>
          </cell>
          <cell r="AN484">
            <v>15.4</v>
          </cell>
          <cell r="AO484">
            <v>-6.9</v>
          </cell>
          <cell r="AQ484">
            <v>-22</v>
          </cell>
          <cell r="AR484">
            <v>0.89999999999999858</v>
          </cell>
          <cell r="AT484">
            <v>4.5999999999999996</v>
          </cell>
          <cell r="AU484">
            <v>-2.8000000000000007</v>
          </cell>
          <cell r="AW484">
            <v>161.5</v>
          </cell>
          <cell r="AX484">
            <v>6.1999999999999886</v>
          </cell>
          <cell r="AZ484">
            <v>-32.5</v>
          </cell>
          <cell r="BA484">
            <v>-1.1999999999999993</v>
          </cell>
          <cell r="BC484">
            <v>0.7</v>
          </cell>
          <cell r="BD484">
            <v>-0.2</v>
          </cell>
          <cell r="BF484">
            <v>4</v>
          </cell>
          <cell r="BG484">
            <v>0.8</v>
          </cell>
          <cell r="BI484">
            <v>15.5</v>
          </cell>
          <cell r="BJ484">
            <v>2.8</v>
          </cell>
          <cell r="BK484" t="str">
            <v>Top YTD</v>
          </cell>
          <cell r="BL484">
            <v>15.5</v>
          </cell>
          <cell r="BM484">
            <v>2.8</v>
          </cell>
          <cell r="BN484" t="str">
            <v>Top 1Y</v>
          </cell>
          <cell r="BO484">
            <v>1.32</v>
          </cell>
          <cell r="BP484">
            <v>7</v>
          </cell>
          <cell r="BQ484">
            <v>1.2</v>
          </cell>
          <cell r="BS484">
            <v>1.79</v>
          </cell>
          <cell r="BT484">
            <v>9.5</v>
          </cell>
          <cell r="BU484">
            <v>1.7</v>
          </cell>
          <cell r="BW484">
            <v>1.48</v>
          </cell>
          <cell r="BX484">
            <v>6.1</v>
          </cell>
          <cell r="BY484">
            <v>0.5</v>
          </cell>
          <cell r="CA484">
            <v>1.1399999999999999</v>
          </cell>
          <cell r="CB484">
            <v>3.08</v>
          </cell>
          <cell r="CC484">
            <v>1.4</v>
          </cell>
          <cell r="CD484">
            <v>6.6</v>
          </cell>
          <cell r="CE484">
            <v>1.02</v>
          </cell>
          <cell r="CG484">
            <v>0.66</v>
          </cell>
          <cell r="CH484">
            <v>7.15</v>
          </cell>
          <cell r="CI484">
            <v>0.63</v>
          </cell>
          <cell r="CJ484">
            <v>0.92</v>
          </cell>
          <cell r="CK484">
            <v>388.2</v>
          </cell>
          <cell r="CL484">
            <v>388.2</v>
          </cell>
          <cell r="CM484">
            <v>58.25</v>
          </cell>
          <cell r="CN484">
            <v>1.51</v>
          </cell>
          <cell r="CO484">
            <v>0.04</v>
          </cell>
          <cell r="CP484">
            <v>0</v>
          </cell>
          <cell r="CQ484">
            <v>31.86</v>
          </cell>
          <cell r="CR484">
            <v>2.41</v>
          </cell>
          <cell r="CS484">
            <v>0.12</v>
          </cell>
          <cell r="CT484">
            <v>5.8</v>
          </cell>
          <cell r="CU484">
            <v>3.92</v>
          </cell>
          <cell r="CV484">
            <v>19</v>
          </cell>
          <cell r="CW484">
            <v>7</v>
          </cell>
          <cell r="CX484">
            <v>97.059997558593807</v>
          </cell>
          <cell r="CY484">
            <v>43008</v>
          </cell>
          <cell r="CZ484">
            <v>0.62000000476837203</v>
          </cell>
          <cell r="DG484">
            <v>100</v>
          </cell>
          <cell r="DK484" t="b">
            <v>1</v>
          </cell>
          <cell r="DU484" t="str">
            <v>Inv</v>
          </cell>
          <cell r="DW484">
            <v>35387</v>
          </cell>
          <cell r="DX484" t="str">
            <v>Tang - 2012</v>
          </cell>
          <cell r="DY484">
            <v>40967</v>
          </cell>
          <cell r="DZ484">
            <v>5.84</v>
          </cell>
          <cell r="EA484" t="str">
            <v>Schwab Funds</v>
          </cell>
          <cell r="EB484" t="str">
            <v>877-824-5615</v>
          </cell>
          <cell r="EC484" t="str">
            <v>www.schwab.com</v>
          </cell>
          <cell r="ED484" t="str">
            <v>SWOBX</v>
          </cell>
          <cell r="EE484" t="str">
            <v>FOUSA00H6G</v>
          </cell>
        </row>
        <row r="485">
          <cell r="E485" t="str">
            <v>Bal</v>
          </cell>
          <cell r="F485" t="str">
            <v>Mairs &amp; Power Bal Inv (MAPOX)</v>
          </cell>
          <cell r="G485">
            <v>9.3000000000000007</v>
          </cell>
          <cell r="H485">
            <v>1.5</v>
          </cell>
          <cell r="P485">
            <v>11.8</v>
          </cell>
          <cell r="Q485">
            <v>-0.89999999999999858</v>
          </cell>
          <cell r="S485">
            <v>11.4</v>
          </cell>
          <cell r="T485">
            <v>4.3000000000000007</v>
          </cell>
          <cell r="U485" t="str">
            <v>Top 2016</v>
          </cell>
          <cell r="V485">
            <v>-2.6</v>
          </cell>
          <cell r="W485">
            <v>-0.90000000000000013</v>
          </cell>
          <cell r="Y485">
            <v>8</v>
          </cell>
          <cell r="Z485">
            <v>1.9000000000000004</v>
          </cell>
          <cell r="AB485">
            <v>19</v>
          </cell>
          <cell r="AC485">
            <v>3</v>
          </cell>
          <cell r="AE485">
            <v>17.3</v>
          </cell>
          <cell r="AF485">
            <v>6.1000000000000014</v>
          </cell>
          <cell r="AG485" t="str">
            <v>Top 2012</v>
          </cell>
          <cell r="AH485">
            <v>3.2</v>
          </cell>
          <cell r="AI485">
            <v>1.9000000000000001</v>
          </cell>
          <cell r="AK485">
            <v>14.8</v>
          </cell>
          <cell r="AL485">
            <v>2.9000000000000004</v>
          </cell>
          <cell r="AM485" t="str">
            <v>Top 2010</v>
          </cell>
          <cell r="AN485">
            <v>21.3</v>
          </cell>
          <cell r="AO485">
            <v>-1</v>
          </cell>
          <cell r="AQ485">
            <v>-21.2</v>
          </cell>
          <cell r="AR485">
            <v>1.6999999999999993</v>
          </cell>
          <cell r="AT485">
            <v>4.2</v>
          </cell>
          <cell r="AU485">
            <v>-3.2</v>
          </cell>
          <cell r="AW485">
            <v>202.7</v>
          </cell>
          <cell r="AX485">
            <v>47.399999999999977</v>
          </cell>
          <cell r="AY485" t="str">
            <v>Top Bull</v>
          </cell>
          <cell r="AZ485">
            <v>-32.6</v>
          </cell>
          <cell r="BA485">
            <v>-1.3000000000000007</v>
          </cell>
          <cell r="BC485">
            <v>0.3</v>
          </cell>
          <cell r="BD485">
            <v>-0.6</v>
          </cell>
          <cell r="BF485">
            <v>4</v>
          </cell>
          <cell r="BG485">
            <v>0.8</v>
          </cell>
          <cell r="BH485" t="str">
            <v>Top Q1</v>
          </cell>
          <cell r="BI485">
            <v>11.9</v>
          </cell>
          <cell r="BJ485">
            <v>-0.79999999999999905</v>
          </cell>
          <cell r="BL485">
            <v>11.9</v>
          </cell>
          <cell r="BM485">
            <v>-0.79999999999999905</v>
          </cell>
          <cell r="BO485">
            <v>1.34</v>
          </cell>
          <cell r="BP485">
            <v>6.7</v>
          </cell>
          <cell r="BQ485">
            <v>0.9</v>
          </cell>
          <cell r="BS485">
            <v>1.25</v>
          </cell>
          <cell r="BT485">
            <v>9.3000000000000007</v>
          </cell>
          <cell r="BU485">
            <v>1.5</v>
          </cell>
          <cell r="BW485">
            <v>1.1599999999999999</v>
          </cell>
          <cell r="BX485">
            <v>7.6</v>
          </cell>
          <cell r="BY485">
            <v>2</v>
          </cell>
          <cell r="BZ485" t="str">
            <v>Top 10Y</v>
          </cell>
          <cell r="CA485">
            <v>1.1299999999999999</v>
          </cell>
          <cell r="CB485">
            <v>2.17</v>
          </cell>
          <cell r="CC485">
            <v>1.1000000000000001</v>
          </cell>
          <cell r="CD485">
            <v>6.5</v>
          </cell>
          <cell r="CE485">
            <v>1</v>
          </cell>
          <cell r="CG485">
            <v>0.65</v>
          </cell>
          <cell r="CI485">
            <v>0.6</v>
          </cell>
          <cell r="CJ485">
            <v>0.86</v>
          </cell>
          <cell r="CK485">
            <v>984.6</v>
          </cell>
          <cell r="CL485">
            <v>984.6</v>
          </cell>
          <cell r="CM485">
            <v>63.59</v>
          </cell>
          <cell r="CN485">
            <v>1.78</v>
          </cell>
          <cell r="CO485">
            <v>1.06</v>
          </cell>
          <cell r="CP485">
            <v>0</v>
          </cell>
          <cell r="CQ485">
            <v>30.18</v>
          </cell>
          <cell r="CR485">
            <v>1.1299999999999999</v>
          </cell>
          <cell r="CS485">
            <v>0</v>
          </cell>
          <cell r="CT485">
            <v>2.2599999999999998</v>
          </cell>
          <cell r="CU485">
            <v>2.91</v>
          </cell>
          <cell r="CV485">
            <v>14.1</v>
          </cell>
          <cell r="CW485">
            <v>327</v>
          </cell>
          <cell r="CX485">
            <v>23.549999237060501</v>
          </cell>
          <cell r="CY485">
            <v>43008</v>
          </cell>
          <cell r="CZ485">
            <v>0.72000002861022905</v>
          </cell>
          <cell r="DG485">
            <v>2500</v>
          </cell>
          <cell r="DH485">
            <v>100</v>
          </cell>
          <cell r="DI485">
            <v>1000</v>
          </cell>
          <cell r="DJ485">
            <v>100</v>
          </cell>
          <cell r="DU485" t="str">
            <v>Inv</v>
          </cell>
          <cell r="DW485">
            <v>22595</v>
          </cell>
          <cell r="DX485" t="str">
            <v>Kaliebe/Earley - 2006</v>
          </cell>
          <cell r="DY485">
            <v>38718</v>
          </cell>
          <cell r="DZ485">
            <v>12.01</v>
          </cell>
          <cell r="EA485" t="str">
            <v>Mairs &amp; Power</v>
          </cell>
          <cell r="EB485" t="str">
            <v>800-304-7404</v>
          </cell>
          <cell r="EC485" t="str">
            <v>www.mairsandpower.com/</v>
          </cell>
          <cell r="ED485" t="str">
            <v>MAPOX</v>
          </cell>
          <cell r="EE485" t="str">
            <v>FOUSA00EPS</v>
          </cell>
        </row>
        <row r="486">
          <cell r="E486" t="str">
            <v>Bal</v>
          </cell>
          <cell r="F486" t="str">
            <v>T. Rowe Price Persl Str Bal (TRPBX)</v>
          </cell>
          <cell r="G486">
            <v>9.3000000000000007</v>
          </cell>
          <cell r="H486">
            <v>1.5</v>
          </cell>
          <cell r="P486">
            <v>17.3</v>
          </cell>
          <cell r="Q486">
            <v>4.6000000000000014</v>
          </cell>
          <cell r="R486" t="str">
            <v>Top 2017</v>
          </cell>
          <cell r="S486">
            <v>6.8</v>
          </cell>
          <cell r="T486">
            <v>-0.29999999999999982</v>
          </cell>
          <cell r="V486">
            <v>0.1</v>
          </cell>
          <cell r="W486">
            <v>1.8</v>
          </cell>
          <cell r="X486" t="str">
            <v>Top 2015</v>
          </cell>
          <cell r="Y486">
            <v>5.5</v>
          </cell>
          <cell r="Z486">
            <v>-0.59999999999999964</v>
          </cell>
          <cell r="AB486">
            <v>18</v>
          </cell>
          <cell r="AC486">
            <v>2</v>
          </cell>
          <cell r="AE486">
            <v>15.3</v>
          </cell>
          <cell r="AF486">
            <v>4.1000000000000014</v>
          </cell>
          <cell r="AG486" t="str">
            <v>Top 2012</v>
          </cell>
          <cell r="AH486">
            <v>-0.3</v>
          </cell>
          <cell r="AI486">
            <v>-1.6</v>
          </cell>
          <cell r="AK486">
            <v>13.7</v>
          </cell>
          <cell r="AL486">
            <v>1.7999999999999989</v>
          </cell>
          <cell r="AM486" t="str">
            <v>Top 2010</v>
          </cell>
          <cell r="AN486">
            <v>32.6</v>
          </cell>
          <cell r="AO486">
            <v>10.3</v>
          </cell>
          <cell r="AP486" t="str">
            <v>Top 2009</v>
          </cell>
          <cell r="AQ486">
            <v>-29.4</v>
          </cell>
          <cell r="AR486">
            <v>-6.5</v>
          </cell>
          <cell r="AT486">
            <v>7.6</v>
          </cell>
          <cell r="AU486">
            <v>0.19999999999999929</v>
          </cell>
          <cell r="AW486">
            <v>201.9</v>
          </cell>
          <cell r="AX486">
            <v>46.599999999999994</v>
          </cell>
          <cell r="AY486" t="str">
            <v>Top Bull</v>
          </cell>
          <cell r="AZ486">
            <v>-38.299999999999997</v>
          </cell>
          <cell r="BA486">
            <v>-6.9999999999999964</v>
          </cell>
          <cell r="BC486">
            <v>0.5</v>
          </cell>
          <cell r="BD486">
            <v>-0.4</v>
          </cell>
          <cell r="BF486">
            <v>3.3</v>
          </cell>
          <cell r="BG486">
            <v>9.9999999999999603E-2</v>
          </cell>
          <cell r="BI486">
            <v>17.3</v>
          </cell>
          <cell r="BJ486">
            <v>4.5999999999999996</v>
          </cell>
          <cell r="BK486" t="str">
            <v>Top YTD</v>
          </cell>
          <cell r="BL486">
            <v>17.3</v>
          </cell>
          <cell r="BM486">
            <v>4.5999999999999996</v>
          </cell>
          <cell r="BN486" t="str">
            <v>Top 1Y</v>
          </cell>
          <cell r="BO486">
            <v>1.76</v>
          </cell>
          <cell r="BP486">
            <v>7.8</v>
          </cell>
          <cell r="BQ486">
            <v>2</v>
          </cell>
          <cell r="BR486" t="str">
            <v>Top 3Y</v>
          </cell>
          <cell r="BS486">
            <v>1.54</v>
          </cell>
          <cell r="BT486">
            <v>9.3000000000000007</v>
          </cell>
          <cell r="BU486">
            <v>1.5</v>
          </cell>
          <cell r="BW486">
            <v>1.78</v>
          </cell>
          <cell r="BX486">
            <v>6.7</v>
          </cell>
          <cell r="BY486">
            <v>1.1000000000000001</v>
          </cell>
          <cell r="BZ486" t="str">
            <v>Top 10Y</v>
          </cell>
          <cell r="CA486">
            <v>1.32</v>
          </cell>
          <cell r="CB486">
            <v>1.39</v>
          </cell>
          <cell r="CC486">
            <v>1.7</v>
          </cell>
          <cell r="CD486">
            <v>6.7</v>
          </cell>
          <cell r="CE486">
            <v>1.03</v>
          </cell>
          <cell r="CG486">
            <v>0.67</v>
          </cell>
          <cell r="CH486">
            <v>9.24</v>
          </cell>
          <cell r="CI486">
            <v>0.62</v>
          </cell>
          <cell r="CJ486">
            <v>0.85</v>
          </cell>
          <cell r="CK486">
            <v>2363.3000000000002</v>
          </cell>
          <cell r="CL486">
            <v>2191.6999999999998</v>
          </cell>
          <cell r="CM486">
            <v>36.53</v>
          </cell>
          <cell r="CN486">
            <v>21.26</v>
          </cell>
          <cell r="CO486">
            <v>0.19</v>
          </cell>
          <cell r="CP486">
            <v>0.21</v>
          </cell>
          <cell r="CQ486">
            <v>21</v>
          </cell>
          <cell r="CR486">
            <v>12.33</v>
          </cell>
          <cell r="CS486">
            <v>5.92</v>
          </cell>
          <cell r="CT486">
            <v>2.56</v>
          </cell>
          <cell r="CU486">
            <v>33.590000000000003</v>
          </cell>
          <cell r="CV486">
            <v>63.1</v>
          </cell>
          <cell r="CW486">
            <v>1626</v>
          </cell>
          <cell r="CX486">
            <v>28.530000686645501</v>
          </cell>
          <cell r="CY486">
            <v>43008</v>
          </cell>
          <cell r="CZ486">
            <v>0.74000000953674305</v>
          </cell>
          <cell r="DG486">
            <v>2500</v>
          </cell>
          <cell r="DH486">
            <v>100</v>
          </cell>
          <cell r="DI486">
            <v>1000</v>
          </cell>
          <cell r="DJ486">
            <v>100</v>
          </cell>
          <cell r="DU486" t="str">
            <v>No Load</v>
          </cell>
          <cell r="DW486">
            <v>34544</v>
          </cell>
          <cell r="DX486" t="str">
            <v>Shriver - 2011</v>
          </cell>
          <cell r="DY486">
            <v>40664</v>
          </cell>
          <cell r="DZ486">
            <v>6.67</v>
          </cell>
          <cell r="EA486" t="str">
            <v>T. Rowe Price</v>
          </cell>
          <cell r="EB486" t="str">
            <v>800-638-5660</v>
          </cell>
          <cell r="EC486" t="str">
            <v>www.troweprice.com</v>
          </cell>
          <cell r="ED486" t="str">
            <v>TRPBX</v>
          </cell>
          <cell r="EE486" t="str">
            <v>FOUSA00E1R</v>
          </cell>
        </row>
        <row r="487">
          <cell r="E487" t="str">
            <v>Bal</v>
          </cell>
          <cell r="F487" t="str">
            <v>CGM Mutual (LOMMX)</v>
          </cell>
          <cell r="G487">
            <v>9.1999999999999993</v>
          </cell>
          <cell r="H487">
            <v>1.4</v>
          </cell>
          <cell r="P487">
            <v>17.100000000000001</v>
          </cell>
          <cell r="Q487">
            <v>4.4000000000000021</v>
          </cell>
          <cell r="R487" t="str">
            <v>Top 2017</v>
          </cell>
          <cell r="S487">
            <v>7.5</v>
          </cell>
          <cell r="T487">
            <v>0.40000000000000036</v>
          </cell>
          <cell r="V487">
            <v>-3.1</v>
          </cell>
          <cell r="W487">
            <v>-1.4000000000000001</v>
          </cell>
          <cell r="Y487">
            <v>5.2</v>
          </cell>
          <cell r="Z487">
            <v>-0.89999999999999947</v>
          </cell>
          <cell r="AB487">
            <v>20.9</v>
          </cell>
          <cell r="AC487">
            <v>4.8999999999999986</v>
          </cell>
          <cell r="AD487" t="str">
            <v>Top 2013</v>
          </cell>
          <cell r="AE487">
            <v>16.7</v>
          </cell>
          <cell r="AF487">
            <v>5.5</v>
          </cell>
          <cell r="AG487" t="str">
            <v>Top 2012</v>
          </cell>
          <cell r="AH487">
            <v>-17</v>
          </cell>
          <cell r="AI487">
            <v>-18.3</v>
          </cell>
          <cell r="AK487">
            <v>15.9</v>
          </cell>
          <cell r="AL487">
            <v>4</v>
          </cell>
          <cell r="AM487" t="str">
            <v>Top 2010</v>
          </cell>
          <cell r="AN487">
            <v>15.8</v>
          </cell>
          <cell r="AO487">
            <v>-6.5</v>
          </cell>
          <cell r="AQ487">
            <v>-28.3</v>
          </cell>
          <cell r="AR487">
            <v>-5.4000000000000021</v>
          </cell>
          <cell r="AT487">
            <v>38.4</v>
          </cell>
          <cell r="AU487">
            <v>31</v>
          </cell>
          <cell r="AV487" t="str">
            <v>Top 2007</v>
          </cell>
          <cell r="AW487">
            <v>127.4</v>
          </cell>
          <cell r="AX487">
            <v>-27.900000000000006</v>
          </cell>
          <cell r="AZ487">
            <v>-35.5</v>
          </cell>
          <cell r="BA487">
            <v>-4.1999999999999993</v>
          </cell>
          <cell r="BC487">
            <v>2.2999999999999998</v>
          </cell>
          <cell r="BD487">
            <v>1.4</v>
          </cell>
          <cell r="BE487" t="str">
            <v>Top M1</v>
          </cell>
          <cell r="BF487">
            <v>5.8</v>
          </cell>
          <cell r="BG487">
            <v>2.6</v>
          </cell>
          <cell r="BH487" t="str">
            <v>Top Q1</v>
          </cell>
          <cell r="BI487">
            <v>17.100000000000001</v>
          </cell>
          <cell r="BJ487">
            <v>4.4000000000000004</v>
          </cell>
          <cell r="BK487" t="str">
            <v>Top YTD</v>
          </cell>
          <cell r="BL487">
            <v>17.100000000000001</v>
          </cell>
          <cell r="BM487">
            <v>4.4000000000000004</v>
          </cell>
          <cell r="BN487" t="str">
            <v>Top 1Y</v>
          </cell>
          <cell r="BO487">
            <v>5.74</v>
          </cell>
          <cell r="BP487">
            <v>6.8</v>
          </cell>
          <cell r="BQ487">
            <v>1</v>
          </cell>
          <cell r="BS487">
            <v>2.16</v>
          </cell>
          <cell r="BT487">
            <v>9.1999999999999993</v>
          </cell>
          <cell r="BU487">
            <v>1.4</v>
          </cell>
          <cell r="BW487">
            <v>2.4700000000000002</v>
          </cell>
          <cell r="BX487">
            <v>3.8</v>
          </cell>
          <cell r="BY487">
            <v>-1.8</v>
          </cell>
          <cell r="CA487">
            <v>1.4</v>
          </cell>
          <cell r="CB487">
            <v>0.36</v>
          </cell>
          <cell r="CC487">
            <v>2.4</v>
          </cell>
          <cell r="CD487">
            <v>12</v>
          </cell>
          <cell r="CE487">
            <v>1.85</v>
          </cell>
          <cell r="CG487">
            <v>1.2</v>
          </cell>
          <cell r="CI487">
            <v>0.92</v>
          </cell>
          <cell r="CJ487">
            <v>0.59</v>
          </cell>
          <cell r="CK487">
            <v>362.3</v>
          </cell>
          <cell r="CL487">
            <v>362.3</v>
          </cell>
          <cell r="CM487">
            <v>54.32</v>
          </cell>
          <cell r="CN487">
            <v>19.72</v>
          </cell>
          <cell r="CO487">
            <v>0</v>
          </cell>
          <cell r="CP487">
            <v>0</v>
          </cell>
          <cell r="CQ487">
            <v>25.44</v>
          </cell>
          <cell r="CR487">
            <v>0</v>
          </cell>
          <cell r="CS487">
            <v>0</v>
          </cell>
          <cell r="CT487">
            <v>0.51</v>
          </cell>
          <cell r="CU487">
            <v>19.72</v>
          </cell>
          <cell r="CV487">
            <v>436</v>
          </cell>
          <cell r="CW487">
            <v>27</v>
          </cell>
          <cell r="CX487">
            <v>62.159999847412102</v>
          </cell>
          <cell r="CY487">
            <v>43008</v>
          </cell>
          <cell r="CZ487">
            <v>1.16999995708466</v>
          </cell>
          <cell r="DG487">
            <v>2500</v>
          </cell>
          <cell r="DH487">
            <v>50</v>
          </cell>
          <cell r="DI487">
            <v>1000</v>
          </cell>
          <cell r="DJ487">
            <v>50</v>
          </cell>
          <cell r="DR487" t="b">
            <v>1</v>
          </cell>
          <cell r="DU487" t="str">
            <v>No Load</v>
          </cell>
          <cell r="DW487">
            <v>10903</v>
          </cell>
          <cell r="DX487" t="str">
            <v>Heebner - 1981</v>
          </cell>
          <cell r="DY487">
            <v>29587</v>
          </cell>
          <cell r="DZ487">
            <v>37.020000000000003</v>
          </cell>
          <cell r="EA487" t="str">
            <v>CGM</v>
          </cell>
          <cell r="EB487" t="str">
            <v>800-345-4048</v>
          </cell>
          <cell r="EC487" t="str">
            <v>www.cgmfunds.com</v>
          </cell>
          <cell r="ED487" t="str">
            <v>LOMMX</v>
          </cell>
          <cell r="EE487" t="str">
            <v>FOUSA00DJF</v>
          </cell>
        </row>
        <row r="488">
          <cell r="E488" t="str">
            <v>Bal</v>
          </cell>
          <cell r="F488" t="str">
            <v>FPA Crescent (FPACX)</v>
          </cell>
          <cell r="G488">
            <v>9.1</v>
          </cell>
          <cell r="H488">
            <v>1.3</v>
          </cell>
          <cell r="P488">
            <v>10.3</v>
          </cell>
          <cell r="Q488">
            <v>-2.3999999999999986</v>
          </cell>
          <cell r="S488">
            <v>10.199999999999999</v>
          </cell>
          <cell r="T488">
            <v>3.0999999999999996</v>
          </cell>
          <cell r="U488" t="str">
            <v>Top 2016</v>
          </cell>
          <cell r="V488">
            <v>-2.1</v>
          </cell>
          <cell r="W488">
            <v>-0.40000000000000013</v>
          </cell>
          <cell r="Y488">
            <v>6.6</v>
          </cell>
          <cell r="Z488">
            <v>0.5</v>
          </cell>
          <cell r="AB488">
            <v>21.9</v>
          </cell>
          <cell r="AC488">
            <v>5.8999999999999986</v>
          </cell>
          <cell r="AD488" t="str">
            <v>Top 2013</v>
          </cell>
          <cell r="AE488">
            <v>10.3</v>
          </cell>
          <cell r="AF488">
            <v>-0.89999999999999858</v>
          </cell>
          <cell r="AH488">
            <v>3</v>
          </cell>
          <cell r="AI488">
            <v>1.7</v>
          </cell>
          <cell r="AK488">
            <v>12</v>
          </cell>
          <cell r="AL488">
            <v>9.9999999999999645E-2</v>
          </cell>
          <cell r="AN488">
            <v>28.3</v>
          </cell>
          <cell r="AO488">
            <v>6</v>
          </cell>
          <cell r="AP488" t="str">
            <v>Top 2009</v>
          </cell>
          <cell r="AQ488">
            <v>-20.6</v>
          </cell>
          <cell r="AR488">
            <v>2.2999999999999972</v>
          </cell>
          <cell r="AT488">
            <v>6.8</v>
          </cell>
          <cell r="AU488">
            <v>-0.60000000000000053</v>
          </cell>
          <cell r="AW488">
            <v>167.4</v>
          </cell>
          <cell r="AX488">
            <v>12.099999999999994</v>
          </cell>
          <cell r="AZ488">
            <v>-25.4</v>
          </cell>
          <cell r="BA488">
            <v>5.9000000000000021</v>
          </cell>
          <cell r="BB488" t="str">
            <v>Top Bear</v>
          </cell>
          <cell r="BC488">
            <v>1.2</v>
          </cell>
          <cell r="BD488">
            <v>0.3</v>
          </cell>
          <cell r="BE488" t="str">
            <v>Top M1</v>
          </cell>
          <cell r="BF488">
            <v>2.9</v>
          </cell>
          <cell r="BG488">
            <v>-0.3</v>
          </cell>
          <cell r="BI488">
            <v>10.3</v>
          </cell>
          <cell r="BJ488">
            <v>-2.4</v>
          </cell>
          <cell r="BL488">
            <v>10.3</v>
          </cell>
          <cell r="BM488">
            <v>-2.4</v>
          </cell>
          <cell r="BO488">
            <v>1.06</v>
          </cell>
          <cell r="BP488">
            <v>6</v>
          </cell>
          <cell r="BQ488">
            <v>0.2</v>
          </cell>
          <cell r="BS488">
            <v>1.21</v>
          </cell>
          <cell r="BT488">
            <v>9.1</v>
          </cell>
          <cell r="BU488">
            <v>1.3</v>
          </cell>
          <cell r="BW488">
            <v>1.36</v>
          </cell>
          <cell r="BX488">
            <v>7.2</v>
          </cell>
          <cell r="BY488">
            <v>1.6</v>
          </cell>
          <cell r="BZ488" t="str">
            <v>Top 10Y</v>
          </cell>
          <cell r="CA488">
            <v>0.97</v>
          </cell>
          <cell r="CB488">
            <v>0.95</v>
          </cell>
          <cell r="CC488">
            <v>1.3</v>
          </cell>
          <cell r="CD488">
            <v>7.4</v>
          </cell>
          <cell r="CE488">
            <v>1.1399999999999999</v>
          </cell>
          <cell r="CG488">
            <v>0.74</v>
          </cell>
          <cell r="CI488">
            <v>0.67</v>
          </cell>
          <cell r="CJ488">
            <v>0.81</v>
          </cell>
          <cell r="CK488">
            <v>17528.900000000001</v>
          </cell>
          <cell r="CL488">
            <v>17528.900000000001</v>
          </cell>
          <cell r="CM488">
            <v>50.15</v>
          </cell>
          <cell r="CN488">
            <v>6.9</v>
          </cell>
          <cell r="CO488">
            <v>0</v>
          </cell>
          <cell r="CP488">
            <v>0.38</v>
          </cell>
          <cell r="CQ488">
            <v>25.39</v>
          </cell>
          <cell r="CR488">
            <v>1.42</v>
          </cell>
          <cell r="CS488">
            <v>1.05</v>
          </cell>
          <cell r="CT488">
            <v>14.72</v>
          </cell>
          <cell r="CU488">
            <v>8.32</v>
          </cell>
          <cell r="CV488">
            <v>35</v>
          </cell>
          <cell r="CW488">
            <v>120</v>
          </cell>
          <cell r="CX488">
            <v>31.0200004577637</v>
          </cell>
          <cell r="CY488">
            <v>43008</v>
          </cell>
          <cell r="CZ488">
            <v>1.0700000524520901</v>
          </cell>
          <cell r="DA488">
            <v>2</v>
          </cell>
          <cell r="DB488" t="str">
            <v>R</v>
          </cell>
          <cell r="DF488">
            <v>2</v>
          </cell>
          <cell r="DG488">
            <v>1500</v>
          </cell>
          <cell r="DH488">
            <v>100</v>
          </cell>
          <cell r="DI488">
            <v>100</v>
          </cell>
          <cell r="DU488" t="str">
            <v>Inv</v>
          </cell>
          <cell r="DW488">
            <v>34122</v>
          </cell>
          <cell r="DX488" t="str">
            <v>Romick/Landecker/Selmo - 1993</v>
          </cell>
          <cell r="DY488">
            <v>34122</v>
          </cell>
          <cell r="DZ488">
            <v>24.6</v>
          </cell>
          <cell r="EA488" t="str">
            <v>FPA</v>
          </cell>
          <cell r="EB488" t="str">
            <v>800-982-4372</v>
          </cell>
          <cell r="EC488" t="str">
            <v>www.fpafunds.com</v>
          </cell>
          <cell r="ED488" t="str">
            <v>FPACX</v>
          </cell>
          <cell r="EE488" t="str">
            <v>FOUSA00ESC</v>
          </cell>
        </row>
        <row r="489">
          <cell r="E489" t="str">
            <v>Bal</v>
          </cell>
          <cell r="F489" t="str">
            <v>Leuthold Core Invest Ret (LCORX)</v>
          </cell>
          <cell r="G489">
            <v>9.1</v>
          </cell>
          <cell r="H489">
            <v>1.3</v>
          </cell>
          <cell r="P489">
            <v>15.7</v>
          </cell>
          <cell r="Q489">
            <v>3</v>
          </cell>
          <cell r="R489" t="str">
            <v>Top 2017</v>
          </cell>
          <cell r="S489">
            <v>4.5</v>
          </cell>
          <cell r="T489">
            <v>-2.5999999999999996</v>
          </cell>
          <cell r="V489">
            <v>-1</v>
          </cell>
          <cell r="W489">
            <v>0.7</v>
          </cell>
          <cell r="Y489">
            <v>8.5</v>
          </cell>
          <cell r="Z489">
            <v>2.4000000000000004</v>
          </cell>
          <cell r="AA489" t="str">
            <v>Top 2014</v>
          </cell>
          <cell r="AB489">
            <v>19.100000000000001</v>
          </cell>
          <cell r="AC489">
            <v>3.1000000000000014</v>
          </cell>
          <cell r="AE489">
            <v>8.3000000000000007</v>
          </cell>
          <cell r="AF489">
            <v>-2.8999999999999986</v>
          </cell>
          <cell r="AH489">
            <v>-5.4</v>
          </cell>
          <cell r="AI489">
            <v>-6.7</v>
          </cell>
          <cell r="AK489">
            <v>3.5</v>
          </cell>
          <cell r="AL489">
            <v>-8.4</v>
          </cell>
          <cell r="AN489">
            <v>27.4</v>
          </cell>
          <cell r="AO489">
            <v>5.0999999999999979</v>
          </cell>
          <cell r="AQ489">
            <v>-27.5</v>
          </cell>
          <cell r="AR489">
            <v>-4.6000000000000014</v>
          </cell>
          <cell r="AT489">
            <v>19</v>
          </cell>
          <cell r="AU489">
            <v>11.6</v>
          </cell>
          <cell r="AV489" t="str">
            <v>Top 2007</v>
          </cell>
          <cell r="AW489">
            <v>131.5</v>
          </cell>
          <cell r="AX489">
            <v>-23.800000000000011</v>
          </cell>
          <cell r="AZ489">
            <v>-33.1</v>
          </cell>
          <cell r="BA489">
            <v>-1.8000000000000007</v>
          </cell>
          <cell r="BC489">
            <v>-0.1</v>
          </cell>
          <cell r="BD489">
            <v>-1</v>
          </cell>
          <cell r="BF489">
            <v>3.1</v>
          </cell>
          <cell r="BG489">
            <v>-0.1</v>
          </cell>
          <cell r="BI489">
            <v>15.7</v>
          </cell>
          <cell r="BJ489">
            <v>3</v>
          </cell>
          <cell r="BK489" t="str">
            <v>Top YTD</v>
          </cell>
          <cell r="BL489">
            <v>15.7</v>
          </cell>
          <cell r="BM489">
            <v>3</v>
          </cell>
          <cell r="BN489" t="str">
            <v>Top 1Y</v>
          </cell>
          <cell r="BO489">
            <v>0.76</v>
          </cell>
          <cell r="BP489">
            <v>6.2</v>
          </cell>
          <cell r="BQ489">
            <v>0.4</v>
          </cell>
          <cell r="BS489">
            <v>0.84</v>
          </cell>
          <cell r="BT489">
            <v>9.1</v>
          </cell>
          <cell r="BU489">
            <v>1.3</v>
          </cell>
          <cell r="BW489">
            <v>1.44</v>
          </cell>
          <cell r="BX489">
            <v>4.2</v>
          </cell>
          <cell r="BY489">
            <v>-1.4</v>
          </cell>
          <cell r="CA489">
            <v>0.92</v>
          </cell>
          <cell r="CB489">
            <v>0.05</v>
          </cell>
          <cell r="CC489">
            <v>1.4</v>
          </cell>
          <cell r="CD489">
            <v>5.2</v>
          </cell>
          <cell r="CE489">
            <v>0.8</v>
          </cell>
          <cell r="CG489">
            <v>0.52</v>
          </cell>
          <cell r="CH489">
            <v>7.31</v>
          </cell>
          <cell r="CI489">
            <v>0.4</v>
          </cell>
          <cell r="CJ489">
            <v>0.57999999999999996</v>
          </cell>
          <cell r="CK489">
            <v>864.2</v>
          </cell>
          <cell r="CL489">
            <v>460.8</v>
          </cell>
          <cell r="CM489">
            <v>49.56</v>
          </cell>
          <cell r="CN489">
            <v>13.19</v>
          </cell>
          <cell r="CO489">
            <v>0.01</v>
          </cell>
          <cell r="CP489">
            <v>0</v>
          </cell>
          <cell r="CQ489">
            <v>9.74</v>
          </cell>
          <cell r="CR489">
            <v>8.25</v>
          </cell>
          <cell r="CS489">
            <v>0.9</v>
          </cell>
          <cell r="CT489">
            <v>18.350000000000001</v>
          </cell>
          <cell r="CU489">
            <v>21.44</v>
          </cell>
          <cell r="CV489">
            <v>52.36</v>
          </cell>
          <cell r="CW489">
            <v>335</v>
          </cell>
          <cell r="CX489">
            <v>21.700000762939499</v>
          </cell>
          <cell r="CY489">
            <v>43008</v>
          </cell>
          <cell r="CZ489">
            <v>1.2400000095367401</v>
          </cell>
          <cell r="DA489">
            <v>2</v>
          </cell>
          <cell r="DB489" t="str">
            <v>R</v>
          </cell>
          <cell r="DF489">
            <v>2</v>
          </cell>
          <cell r="DG489">
            <v>10000</v>
          </cell>
          <cell r="DH489">
            <v>100</v>
          </cell>
          <cell r="DI489">
            <v>1000</v>
          </cell>
          <cell r="DJ489">
            <v>100</v>
          </cell>
          <cell r="DR489" t="b">
            <v>1</v>
          </cell>
          <cell r="DU489" t="str">
            <v>Adv</v>
          </cell>
          <cell r="DW489">
            <v>35023</v>
          </cell>
          <cell r="DX489" t="str">
            <v>Ramsey/Wang/Zhu/Swenson - 2011</v>
          </cell>
          <cell r="DY489">
            <v>40574</v>
          </cell>
          <cell r="DZ489">
            <v>6.92</v>
          </cell>
          <cell r="EA489" t="str">
            <v>Leuthold</v>
          </cell>
          <cell r="EB489" t="str">
            <v>800-273-6886</v>
          </cell>
          <cell r="EC489" t="str">
            <v>www.leutholdfunds.com</v>
          </cell>
          <cell r="ED489" t="str">
            <v>LCORX</v>
          </cell>
          <cell r="EE489" t="str">
            <v>FOUSA00GXM</v>
          </cell>
        </row>
        <row r="490">
          <cell r="E490" t="str">
            <v>Bal</v>
          </cell>
          <cell r="F490" t="str">
            <v>Vanguard Tax-Mgd Bal Adm (VTMFX)</v>
          </cell>
          <cell r="G490">
            <v>8.9</v>
          </cell>
          <cell r="H490">
            <v>1.1000000000000001</v>
          </cell>
          <cell r="P490">
            <v>12.6</v>
          </cell>
          <cell r="Q490">
            <v>-9.9999999999999645E-2</v>
          </cell>
          <cell r="S490">
            <v>5.9</v>
          </cell>
          <cell r="T490">
            <v>-1.1999999999999993</v>
          </cell>
          <cell r="V490">
            <v>2.2999999999999998</v>
          </cell>
          <cell r="W490">
            <v>4</v>
          </cell>
          <cell r="X490" t="str">
            <v>Top 2015</v>
          </cell>
          <cell r="Y490">
            <v>9.8000000000000007</v>
          </cell>
          <cell r="Z490">
            <v>3.7000000000000011</v>
          </cell>
          <cell r="AA490" t="str">
            <v>Top 2014</v>
          </cell>
          <cell r="AB490">
            <v>14.3</v>
          </cell>
          <cell r="AC490">
            <v>-1.6999999999999993</v>
          </cell>
          <cell r="AE490">
            <v>10.8</v>
          </cell>
          <cell r="AF490">
            <v>-0.39999999999999858</v>
          </cell>
          <cell r="AH490">
            <v>5.5</v>
          </cell>
          <cell r="AI490">
            <v>4.2</v>
          </cell>
          <cell r="AJ490" t="str">
            <v>Top 2011</v>
          </cell>
          <cell r="AK490">
            <v>9.1999999999999993</v>
          </cell>
          <cell r="AL490">
            <v>-2.7000000000000011</v>
          </cell>
          <cell r="AN490">
            <v>19.100000000000001</v>
          </cell>
          <cell r="AO490">
            <v>-3.1999999999999993</v>
          </cell>
          <cell r="AQ490">
            <v>-18.399999999999999</v>
          </cell>
          <cell r="AR490">
            <v>4.5</v>
          </cell>
          <cell r="AS490" t="str">
            <v>Top 2008</v>
          </cell>
          <cell r="AT490">
            <v>5.0999999999999996</v>
          </cell>
          <cell r="AU490">
            <v>-2.3000000000000007</v>
          </cell>
          <cell r="AW490">
            <v>150.4</v>
          </cell>
          <cell r="AX490">
            <v>-4.9000000000000057</v>
          </cell>
          <cell r="AZ490">
            <v>-25.1</v>
          </cell>
          <cell r="BA490">
            <v>6.1999999999999993</v>
          </cell>
          <cell r="BB490" t="str">
            <v>Top Bear</v>
          </cell>
          <cell r="BC490">
            <v>1</v>
          </cell>
          <cell r="BD490">
            <v>0.1</v>
          </cell>
          <cell r="BF490">
            <v>3.3</v>
          </cell>
          <cell r="BG490">
            <v>9.9999999999999603E-2</v>
          </cell>
          <cell r="BI490">
            <v>12.6</v>
          </cell>
          <cell r="BJ490">
            <v>-9.9999999999999603E-2</v>
          </cell>
          <cell r="BL490">
            <v>12.6</v>
          </cell>
          <cell r="BM490">
            <v>-9.9999999999999603E-2</v>
          </cell>
          <cell r="BO490">
            <v>0.85</v>
          </cell>
          <cell r="BP490">
            <v>6.8</v>
          </cell>
          <cell r="BQ490">
            <v>1</v>
          </cell>
          <cell r="BS490">
            <v>0.71</v>
          </cell>
          <cell r="BT490">
            <v>8.9</v>
          </cell>
          <cell r="BU490">
            <v>1.1000000000000001</v>
          </cell>
          <cell r="BW490">
            <v>0.77</v>
          </cell>
          <cell r="BX490">
            <v>6.6</v>
          </cell>
          <cell r="BY490">
            <v>1</v>
          </cell>
          <cell r="CA490">
            <v>0.62</v>
          </cell>
          <cell r="CB490">
            <v>2</v>
          </cell>
          <cell r="CC490">
            <v>0.7</v>
          </cell>
          <cell r="CD490">
            <v>4.5999999999999996</v>
          </cell>
          <cell r="CE490">
            <v>0.71</v>
          </cell>
          <cell r="CF490" t="str">
            <v>Low Cat Risk</v>
          </cell>
          <cell r="CG490">
            <v>0.46</v>
          </cell>
          <cell r="CH490">
            <v>5.5</v>
          </cell>
          <cell r="CI490">
            <v>0.44</v>
          </cell>
          <cell r="CJ490">
            <v>0.9</v>
          </cell>
          <cell r="CK490">
            <v>3930.3</v>
          </cell>
          <cell r="CL490">
            <v>3930.3</v>
          </cell>
          <cell r="CM490">
            <v>48.16</v>
          </cell>
          <cell r="CN490">
            <v>0.56999999999999995</v>
          </cell>
          <cell r="CO490">
            <v>0</v>
          </cell>
          <cell r="CP490">
            <v>0</v>
          </cell>
          <cell r="CQ490">
            <v>50.51</v>
          </cell>
          <cell r="CR490">
            <v>0.16</v>
          </cell>
          <cell r="CS490">
            <v>0</v>
          </cell>
          <cell r="CT490">
            <v>0.61</v>
          </cell>
          <cell r="CU490">
            <v>0.73</v>
          </cell>
          <cell r="CV490">
            <v>11</v>
          </cell>
          <cell r="CW490">
            <v>2659</v>
          </cell>
          <cell r="CX490">
            <v>8.6800003051757795</v>
          </cell>
          <cell r="CY490">
            <v>43069</v>
          </cell>
          <cell r="CZ490">
            <v>9.00000035762787E-2</v>
          </cell>
          <cell r="DG490">
            <v>10000</v>
          </cell>
          <cell r="DH490">
            <v>1</v>
          </cell>
          <cell r="DU490" t="str">
            <v>Other</v>
          </cell>
          <cell r="DW490">
            <v>34583</v>
          </cell>
          <cell r="DX490" t="str">
            <v>D'Arcy/Butler/Coleman - 2013</v>
          </cell>
          <cell r="DY490">
            <v>41453</v>
          </cell>
          <cell r="DZ490">
            <v>4.51</v>
          </cell>
          <cell r="EA490" t="str">
            <v>Vanguard</v>
          </cell>
          <cell r="EB490" t="str">
            <v>800-662-7447</v>
          </cell>
          <cell r="EC490" t="str">
            <v>www.vanguard.com</v>
          </cell>
          <cell r="ED490" t="str">
            <v>VTMFX</v>
          </cell>
          <cell r="EE490" t="str">
            <v>FOUSA00BB5</v>
          </cell>
        </row>
        <row r="491">
          <cell r="E491" t="str">
            <v>Bal</v>
          </cell>
          <cell r="F491" t="str">
            <v>AmCent Bal Inv (TWBIX)</v>
          </cell>
          <cell r="G491">
            <v>8.8000000000000007</v>
          </cell>
          <cell r="H491">
            <v>1</v>
          </cell>
          <cell r="P491">
            <v>14</v>
          </cell>
          <cell r="Q491">
            <v>1.3000000000000007</v>
          </cell>
          <cell r="S491">
            <v>6.9</v>
          </cell>
          <cell r="T491">
            <v>-0.19999999999999929</v>
          </cell>
          <cell r="V491">
            <v>-2.7</v>
          </cell>
          <cell r="W491">
            <v>-1.0000000000000002</v>
          </cell>
          <cell r="Y491">
            <v>9.6999999999999993</v>
          </cell>
          <cell r="Z491">
            <v>3.5999999999999996</v>
          </cell>
          <cell r="AA491" t="str">
            <v>Top 2014</v>
          </cell>
          <cell r="AB491">
            <v>17.3</v>
          </cell>
          <cell r="AC491">
            <v>1.3000000000000007</v>
          </cell>
          <cell r="AE491">
            <v>11.5</v>
          </cell>
          <cell r="AF491">
            <v>0.30000000000000071</v>
          </cell>
          <cell r="AH491">
            <v>5.4</v>
          </cell>
          <cell r="AI491">
            <v>4.1000000000000005</v>
          </cell>
          <cell r="AJ491" t="str">
            <v>Top 2011</v>
          </cell>
          <cell r="AK491">
            <v>11.5</v>
          </cell>
          <cell r="AL491">
            <v>-0.40000000000000036</v>
          </cell>
          <cell r="AN491">
            <v>16.3</v>
          </cell>
          <cell r="AO491">
            <v>-6</v>
          </cell>
          <cell r="AQ491">
            <v>-20.399999999999999</v>
          </cell>
          <cell r="AR491">
            <v>2.5</v>
          </cell>
          <cell r="AT491">
            <v>5</v>
          </cell>
          <cell r="AU491">
            <v>-2.4000000000000004</v>
          </cell>
          <cell r="AW491">
            <v>161.80000000000001</v>
          </cell>
          <cell r="AX491">
            <v>6.5</v>
          </cell>
          <cell r="AZ491">
            <v>-30.1</v>
          </cell>
          <cell r="BA491">
            <v>1.1999999999999993</v>
          </cell>
          <cell r="BC491">
            <v>0.6</v>
          </cell>
          <cell r="BD491">
            <v>-0.3</v>
          </cell>
          <cell r="BF491">
            <v>4.0999999999999996</v>
          </cell>
          <cell r="BG491">
            <v>0.89999999999999902</v>
          </cell>
          <cell r="BH491" t="str">
            <v>Top Q1</v>
          </cell>
          <cell r="BI491">
            <v>14</v>
          </cell>
          <cell r="BJ491">
            <v>1.3</v>
          </cell>
          <cell r="BL491">
            <v>14</v>
          </cell>
          <cell r="BM491">
            <v>1.3</v>
          </cell>
          <cell r="BO491">
            <v>1.93</v>
          </cell>
          <cell r="BP491">
            <v>5.8</v>
          </cell>
          <cell r="BQ491">
            <v>0</v>
          </cell>
          <cell r="BS491">
            <v>1.42</v>
          </cell>
          <cell r="BT491">
            <v>8.8000000000000007</v>
          </cell>
          <cell r="BU491">
            <v>1</v>
          </cell>
          <cell r="BW491">
            <v>2</v>
          </cell>
          <cell r="BX491">
            <v>6.4</v>
          </cell>
          <cell r="BY491">
            <v>0.80000000000000104</v>
          </cell>
          <cell r="CA491">
            <v>1.38</v>
          </cell>
          <cell r="CB491">
            <v>1.39</v>
          </cell>
          <cell r="CC491">
            <v>2</v>
          </cell>
          <cell r="CD491">
            <v>6.1</v>
          </cell>
          <cell r="CE491">
            <v>0.94</v>
          </cell>
          <cell r="CG491">
            <v>0.61</v>
          </cell>
          <cell r="CH491">
            <v>7.9</v>
          </cell>
          <cell r="CI491">
            <v>0.59</v>
          </cell>
          <cell r="CJ491">
            <v>0.94</v>
          </cell>
          <cell r="CK491">
            <v>902.3</v>
          </cell>
          <cell r="CL491">
            <v>827.7</v>
          </cell>
          <cell r="CM491">
            <v>56.19</v>
          </cell>
          <cell r="CN491">
            <v>0.68</v>
          </cell>
          <cell r="CO491">
            <v>0</v>
          </cell>
          <cell r="CP491">
            <v>0</v>
          </cell>
          <cell r="CQ491">
            <v>38.659999999999997</v>
          </cell>
          <cell r="CR491">
            <v>2.13</v>
          </cell>
          <cell r="CS491">
            <v>0.27</v>
          </cell>
          <cell r="CT491">
            <v>2.0699999999999998</v>
          </cell>
          <cell r="CU491">
            <v>2.81</v>
          </cell>
          <cell r="CV491">
            <v>112</v>
          </cell>
          <cell r="CW491">
            <v>947</v>
          </cell>
          <cell r="CX491">
            <v>14.5200004577637</v>
          </cell>
          <cell r="CY491">
            <v>43008</v>
          </cell>
          <cell r="CZ491">
            <v>0.91000002622604403</v>
          </cell>
          <cell r="DG491">
            <v>2500</v>
          </cell>
          <cell r="DH491">
            <v>50</v>
          </cell>
          <cell r="DU491" t="str">
            <v>Inv</v>
          </cell>
          <cell r="DW491">
            <v>32436</v>
          </cell>
          <cell r="DX491" t="str">
            <v>Gahagan/Howell/MacEwen/Musat - 2005</v>
          </cell>
          <cell r="DY491">
            <v>38410</v>
          </cell>
          <cell r="DZ491">
            <v>12.85</v>
          </cell>
          <cell r="EA491" t="str">
            <v>American Century Investments</v>
          </cell>
          <cell r="EB491" t="str">
            <v>800-345-2021</v>
          </cell>
          <cell r="EC491" t="str">
            <v>www.americancentury.com</v>
          </cell>
          <cell r="ED491" t="str">
            <v>TWBIX</v>
          </cell>
          <cell r="EE491" t="str">
            <v>FOUSA00FJC</v>
          </cell>
        </row>
        <row r="492">
          <cell r="E492" t="str">
            <v>Bal</v>
          </cell>
          <cell r="F492" t="str">
            <v>Fidelity Asset Mgr 60% (FSANX)</v>
          </cell>
          <cell r="G492">
            <v>8.8000000000000007</v>
          </cell>
          <cell r="H492">
            <v>1</v>
          </cell>
          <cell r="P492">
            <v>16.3</v>
          </cell>
          <cell r="Q492">
            <v>3.6000000000000014</v>
          </cell>
          <cell r="R492" t="str">
            <v>Top 2017</v>
          </cell>
          <cell r="S492">
            <v>6.7</v>
          </cell>
          <cell r="T492">
            <v>-0.39999999999999947</v>
          </cell>
          <cell r="V492">
            <v>-0.6</v>
          </cell>
          <cell r="W492">
            <v>1.1000000000000001</v>
          </cell>
          <cell r="Y492">
            <v>5.7</v>
          </cell>
          <cell r="Z492">
            <v>-0.39999999999999947</v>
          </cell>
          <cell r="AB492">
            <v>16.8</v>
          </cell>
          <cell r="AC492">
            <v>0.80000000000000071</v>
          </cell>
          <cell r="AE492">
            <v>12.7</v>
          </cell>
          <cell r="AF492">
            <v>1.5</v>
          </cell>
          <cell r="AH492">
            <v>-2.2000000000000002</v>
          </cell>
          <cell r="AI492">
            <v>-3.5</v>
          </cell>
          <cell r="AK492">
            <v>14.2</v>
          </cell>
          <cell r="AL492">
            <v>2.2999999999999989</v>
          </cell>
          <cell r="AM492" t="str">
            <v>Top 2010</v>
          </cell>
          <cell r="AN492">
            <v>32.700000000000003</v>
          </cell>
          <cell r="AO492">
            <v>10.400000000000002</v>
          </cell>
          <cell r="AP492" t="str">
            <v>Top 2009</v>
          </cell>
          <cell r="AQ492">
            <v>-30.1</v>
          </cell>
          <cell r="AR492">
            <v>-7.2000000000000028</v>
          </cell>
          <cell r="AW492">
            <v>180.6</v>
          </cell>
          <cell r="AX492">
            <v>25.299999999999983</v>
          </cell>
          <cell r="AZ492">
            <v>-38.4</v>
          </cell>
          <cell r="BA492">
            <v>-7.0999999999999979</v>
          </cell>
          <cell r="BC492">
            <v>1</v>
          </cell>
          <cell r="BD492">
            <v>0.1</v>
          </cell>
          <cell r="BF492">
            <v>3.7</v>
          </cell>
          <cell r="BG492">
            <v>0.5</v>
          </cell>
          <cell r="BI492">
            <v>16.399999999999999</v>
          </cell>
          <cell r="BJ492">
            <v>3.7</v>
          </cell>
          <cell r="BK492" t="str">
            <v>Top YTD</v>
          </cell>
          <cell r="BL492">
            <v>16.399999999999999</v>
          </cell>
          <cell r="BM492">
            <v>3.7</v>
          </cell>
          <cell r="BN492" t="str">
            <v>Top 1Y</v>
          </cell>
          <cell r="BO492">
            <v>1.1100000000000001</v>
          </cell>
          <cell r="BP492">
            <v>7.3</v>
          </cell>
          <cell r="BQ492">
            <v>1.5</v>
          </cell>
          <cell r="BS492">
            <v>0.93</v>
          </cell>
          <cell r="BT492">
            <v>8.8000000000000007</v>
          </cell>
          <cell r="BU492">
            <v>1</v>
          </cell>
          <cell r="BW492">
            <v>1.24</v>
          </cell>
          <cell r="BX492">
            <v>5.9</v>
          </cell>
          <cell r="BY492">
            <v>0.30000000000000099</v>
          </cell>
          <cell r="CA492">
            <v>0.95</v>
          </cell>
          <cell r="CB492">
            <v>1.1599999999999999</v>
          </cell>
          <cell r="CC492">
            <v>1.2</v>
          </cell>
          <cell r="CD492">
            <v>6.5</v>
          </cell>
          <cell r="CE492">
            <v>1</v>
          </cell>
          <cell r="CG492">
            <v>0.65</v>
          </cell>
          <cell r="CI492">
            <v>0.61</v>
          </cell>
          <cell r="CJ492">
            <v>0.87</v>
          </cell>
          <cell r="CK492">
            <v>2170.6</v>
          </cell>
          <cell r="CL492">
            <v>2019.1</v>
          </cell>
          <cell r="CM492">
            <v>37.909999999999997</v>
          </cell>
          <cell r="CN492">
            <v>22.57</v>
          </cell>
          <cell r="CO492">
            <v>0.03</v>
          </cell>
          <cell r="CP492">
            <v>0</v>
          </cell>
          <cell r="CQ492">
            <v>28.78</v>
          </cell>
          <cell r="CR492">
            <v>2.79</v>
          </cell>
          <cell r="CS492">
            <v>4.91</v>
          </cell>
          <cell r="CT492">
            <v>3.01</v>
          </cell>
          <cell r="CU492">
            <v>25.36</v>
          </cell>
          <cell r="CV492">
            <v>18</v>
          </cell>
          <cell r="CW492">
            <v>1916</v>
          </cell>
          <cell r="CX492">
            <v>19.069999694824201</v>
          </cell>
          <cell r="CY492">
            <v>43069</v>
          </cell>
          <cell r="CZ492">
            <v>0.730000019073486</v>
          </cell>
          <cell r="DG492">
            <v>2500</v>
          </cell>
          <cell r="DI492">
            <v>2500</v>
          </cell>
          <cell r="DU492" t="str">
            <v>No Load</v>
          </cell>
          <cell r="DW492">
            <v>39364</v>
          </cell>
          <cell r="DX492" t="str">
            <v>Stein - 2009</v>
          </cell>
          <cell r="DY492">
            <v>39976</v>
          </cell>
          <cell r="DZ492">
            <v>8.56</v>
          </cell>
          <cell r="EA492" t="str">
            <v>Fidelity Investments</v>
          </cell>
          <cell r="EB492" t="str">
            <v>800-544-8544</v>
          </cell>
          <cell r="EC492" t="str">
            <v>www.institutional.fidelity.com</v>
          </cell>
          <cell r="ED492" t="str">
            <v>FSANX</v>
          </cell>
          <cell r="EE492" t="str">
            <v>FOUSA06LCO</v>
          </cell>
        </row>
        <row r="493">
          <cell r="E493" t="str">
            <v>Bal</v>
          </cell>
          <cell r="F493" t="str">
            <v>TIAA-CREF MgAlloc Rtl (TIMRX)</v>
          </cell>
          <cell r="G493">
            <v>8.8000000000000007</v>
          </cell>
          <cell r="H493">
            <v>1</v>
          </cell>
          <cell r="P493">
            <v>16.600000000000001</v>
          </cell>
          <cell r="Q493">
            <v>3.9000000000000021</v>
          </cell>
          <cell r="R493" t="str">
            <v>Top 2017</v>
          </cell>
          <cell r="S493">
            <v>6.7</v>
          </cell>
          <cell r="T493">
            <v>-0.39999999999999947</v>
          </cell>
          <cell r="V493">
            <v>0.3</v>
          </cell>
          <cell r="W493">
            <v>2</v>
          </cell>
          <cell r="X493" t="str">
            <v>Top 2015</v>
          </cell>
          <cell r="Y493">
            <v>4.8</v>
          </cell>
          <cell r="Z493">
            <v>-1.2999999999999998</v>
          </cell>
          <cell r="AB493">
            <v>16.600000000000001</v>
          </cell>
          <cell r="AC493">
            <v>0.60000000000000142</v>
          </cell>
          <cell r="AE493">
            <v>14.4</v>
          </cell>
          <cell r="AF493">
            <v>3.2000000000000011</v>
          </cell>
          <cell r="AG493" t="str">
            <v>Top 2012</v>
          </cell>
          <cell r="AH493">
            <v>0</v>
          </cell>
          <cell r="AI493">
            <v>-1.3</v>
          </cell>
          <cell r="AK493">
            <v>13.1</v>
          </cell>
          <cell r="AL493">
            <v>1.1999999999999993</v>
          </cell>
          <cell r="AN493">
            <v>22.3</v>
          </cell>
          <cell r="AO493">
            <v>0</v>
          </cell>
          <cell r="AQ493">
            <v>-28.6</v>
          </cell>
          <cell r="AR493">
            <v>-5.7000000000000028</v>
          </cell>
          <cell r="AT493">
            <v>8.6</v>
          </cell>
          <cell r="AU493">
            <v>1.1999999999999993</v>
          </cell>
          <cell r="AW493">
            <v>172.7</v>
          </cell>
          <cell r="AX493">
            <v>17.399999999999977</v>
          </cell>
          <cell r="AZ493">
            <v>-38.200000000000003</v>
          </cell>
          <cell r="BA493">
            <v>-6.9000000000000021</v>
          </cell>
          <cell r="BC493">
            <v>0.8</v>
          </cell>
          <cell r="BD493">
            <v>-0.1</v>
          </cell>
          <cell r="BF493">
            <v>3.5</v>
          </cell>
          <cell r="BG493">
            <v>0.3</v>
          </cell>
          <cell r="BI493">
            <v>16.600000000000001</v>
          </cell>
          <cell r="BJ493">
            <v>3.9</v>
          </cell>
          <cell r="BK493" t="str">
            <v>Top YTD</v>
          </cell>
          <cell r="BL493">
            <v>16.600000000000001</v>
          </cell>
          <cell r="BM493">
            <v>3.9</v>
          </cell>
          <cell r="BN493" t="str">
            <v>Top 1Y</v>
          </cell>
          <cell r="BO493">
            <v>1.51</v>
          </cell>
          <cell r="BP493">
            <v>7.6</v>
          </cell>
          <cell r="BQ493">
            <v>1.8</v>
          </cell>
          <cell r="BR493" t="str">
            <v>Top 3Y</v>
          </cell>
          <cell r="BS493">
            <v>1.49</v>
          </cell>
          <cell r="BT493">
            <v>8.8000000000000007</v>
          </cell>
          <cell r="BU493">
            <v>1</v>
          </cell>
          <cell r="BW493">
            <v>1.53</v>
          </cell>
          <cell r="BX493">
            <v>5.6</v>
          </cell>
          <cell r="BY493">
            <v>0</v>
          </cell>
          <cell r="CA493">
            <v>1.22</v>
          </cell>
          <cell r="CB493">
            <v>2.68</v>
          </cell>
          <cell r="CC493">
            <v>1.5</v>
          </cell>
          <cell r="CD493">
            <v>6.5</v>
          </cell>
          <cell r="CE493">
            <v>1</v>
          </cell>
          <cell r="CG493">
            <v>0.65</v>
          </cell>
          <cell r="CH493">
            <v>8.27</v>
          </cell>
          <cell r="CI493">
            <v>0.61</v>
          </cell>
          <cell r="CJ493">
            <v>0.88</v>
          </cell>
          <cell r="CK493">
            <v>871.2</v>
          </cell>
          <cell r="CL493">
            <v>786.8</v>
          </cell>
          <cell r="CM493">
            <v>40.33</v>
          </cell>
          <cell r="CN493">
            <v>19.489999999999998</v>
          </cell>
          <cell r="CO493">
            <v>7.0000000000000007E-2</v>
          </cell>
          <cell r="CP493">
            <v>0.02</v>
          </cell>
          <cell r="CQ493">
            <v>32.49</v>
          </cell>
          <cell r="CR493">
            <v>4.37</v>
          </cell>
          <cell r="CS493">
            <v>1.44</v>
          </cell>
          <cell r="CT493">
            <v>1.79</v>
          </cell>
          <cell r="CU493">
            <v>23.86</v>
          </cell>
          <cell r="CV493">
            <v>21</v>
          </cell>
          <cell r="CW493">
            <v>14</v>
          </cell>
          <cell r="CX493">
            <v>92.809997558593807</v>
          </cell>
          <cell r="CY493">
            <v>43069</v>
          </cell>
          <cell r="CZ493">
            <v>0.64999997615814198</v>
          </cell>
          <cell r="DD493">
            <v>0.25</v>
          </cell>
          <cell r="DG493">
            <v>2500</v>
          </cell>
          <cell r="DH493">
            <v>100</v>
          </cell>
          <cell r="DI493">
            <v>2000</v>
          </cell>
          <cell r="DJ493">
            <v>100</v>
          </cell>
          <cell r="DK493" t="b">
            <v>1</v>
          </cell>
          <cell r="DU493" t="str">
            <v>Adv</v>
          </cell>
          <cell r="DW493">
            <v>38807</v>
          </cell>
          <cell r="DX493" t="str">
            <v>Cunniff/Erickson - 2006</v>
          </cell>
          <cell r="DY493">
            <v>38807</v>
          </cell>
          <cell r="DZ493">
            <v>11.76</v>
          </cell>
          <cell r="EA493" t="str">
            <v>TIAA Investments</v>
          </cell>
          <cell r="EB493" t="str">
            <v>877-518-9161</v>
          </cell>
          <cell r="EC493" t="str">
            <v>www.tiaa-cref.org</v>
          </cell>
          <cell r="ED493" t="str">
            <v>TIMRX</v>
          </cell>
          <cell r="EE493" t="str">
            <v>FOUSA05HAF</v>
          </cell>
        </row>
        <row r="494">
          <cell r="E494" t="str">
            <v>Bal</v>
          </cell>
          <cell r="F494" t="str">
            <v>USAA Grth &amp; Tax Strat (USBLX)</v>
          </cell>
          <cell r="G494">
            <v>8.8000000000000007</v>
          </cell>
          <cell r="H494">
            <v>1</v>
          </cell>
          <cell r="P494">
            <v>13.4</v>
          </cell>
          <cell r="Q494">
            <v>0.70000000000000107</v>
          </cell>
          <cell r="S494">
            <v>5.3</v>
          </cell>
          <cell r="T494">
            <v>-1.7999999999999998</v>
          </cell>
          <cell r="V494">
            <v>2.2000000000000002</v>
          </cell>
          <cell r="W494">
            <v>3.9000000000000004</v>
          </cell>
          <cell r="X494" t="str">
            <v>Top 2015</v>
          </cell>
          <cell r="Y494">
            <v>10.4</v>
          </cell>
          <cell r="Z494">
            <v>4.3000000000000007</v>
          </cell>
          <cell r="AA494" t="str">
            <v>Top 2014</v>
          </cell>
          <cell r="AB494">
            <v>13.1</v>
          </cell>
          <cell r="AC494">
            <v>-2.9000000000000004</v>
          </cell>
          <cell r="AE494">
            <v>12</v>
          </cell>
          <cell r="AF494">
            <v>0.80000000000000071</v>
          </cell>
          <cell r="AH494">
            <v>7.3</v>
          </cell>
          <cell r="AI494">
            <v>6</v>
          </cell>
          <cell r="AJ494" t="str">
            <v>Top 2011</v>
          </cell>
          <cell r="AK494">
            <v>7.1</v>
          </cell>
          <cell r="AL494">
            <v>-4.8000000000000007</v>
          </cell>
          <cell r="AN494">
            <v>24</v>
          </cell>
          <cell r="AO494">
            <v>1.6999999999999993</v>
          </cell>
          <cell r="AQ494">
            <v>-25.3</v>
          </cell>
          <cell r="AR494">
            <v>-2.4000000000000021</v>
          </cell>
          <cell r="AT494">
            <v>2.5</v>
          </cell>
          <cell r="AU494">
            <v>-4.9000000000000004</v>
          </cell>
          <cell r="AW494">
            <v>156.4</v>
          </cell>
          <cell r="AX494">
            <v>1.0999999999999943</v>
          </cell>
          <cell r="AZ494">
            <v>-31</v>
          </cell>
          <cell r="BA494">
            <v>0.30000000000000071</v>
          </cell>
          <cell r="BC494">
            <v>1.1000000000000001</v>
          </cell>
          <cell r="BD494">
            <v>0.2</v>
          </cell>
          <cell r="BE494" t="str">
            <v>Top M1</v>
          </cell>
          <cell r="BF494">
            <v>3.9</v>
          </cell>
          <cell r="BG494">
            <v>0.7</v>
          </cell>
          <cell r="BI494">
            <v>13.4</v>
          </cell>
          <cell r="BJ494">
            <v>0.70000000000000095</v>
          </cell>
          <cell r="BL494">
            <v>13.4</v>
          </cell>
          <cell r="BM494">
            <v>0.70000000000000095</v>
          </cell>
          <cell r="BO494">
            <v>0.97</v>
          </cell>
          <cell r="BP494">
            <v>6.9</v>
          </cell>
          <cell r="BQ494">
            <v>1.1000000000000001</v>
          </cell>
          <cell r="BS494">
            <v>0.44</v>
          </cell>
          <cell r="BT494">
            <v>8.8000000000000007</v>
          </cell>
          <cell r="BU494">
            <v>1</v>
          </cell>
          <cell r="BW494">
            <v>0.51</v>
          </cell>
          <cell r="BX494">
            <v>6.2</v>
          </cell>
          <cell r="BY494">
            <v>0.60000000000000098</v>
          </cell>
          <cell r="CA494">
            <v>0.77</v>
          </cell>
          <cell r="CB494">
            <v>2.16</v>
          </cell>
          <cell r="CC494">
            <v>0.5</v>
          </cell>
          <cell r="CD494">
            <v>4.5</v>
          </cell>
          <cell r="CE494">
            <v>0.69</v>
          </cell>
          <cell r="CF494" t="str">
            <v>Low Cat Risk</v>
          </cell>
          <cell r="CG494">
            <v>0.45</v>
          </cell>
          <cell r="CH494">
            <v>18.05</v>
          </cell>
          <cell r="CI494">
            <v>0.4</v>
          </cell>
          <cell r="CJ494">
            <v>0.78</v>
          </cell>
          <cell r="CK494">
            <v>437.2</v>
          </cell>
          <cell r="CL494">
            <v>437.2</v>
          </cell>
          <cell r="CM494">
            <v>47.57</v>
          </cell>
          <cell r="CN494">
            <v>0.44</v>
          </cell>
          <cell r="CO494">
            <v>0</v>
          </cell>
          <cell r="CP494">
            <v>0</v>
          </cell>
          <cell r="CQ494">
            <v>50.88</v>
          </cell>
          <cell r="CR494">
            <v>0.69</v>
          </cell>
          <cell r="CS494">
            <v>0</v>
          </cell>
          <cell r="CT494">
            <v>0.42</v>
          </cell>
          <cell r="CU494">
            <v>1.1299999999999999</v>
          </cell>
          <cell r="CV494">
            <v>4</v>
          </cell>
          <cell r="CW494">
            <v>672</v>
          </cell>
          <cell r="CX494">
            <v>12.0200004577637</v>
          </cell>
          <cell r="CY494">
            <v>43069</v>
          </cell>
          <cell r="CZ494">
            <v>0.63999998569488503</v>
          </cell>
          <cell r="DG494">
            <v>3000</v>
          </cell>
          <cell r="DH494">
            <v>50</v>
          </cell>
          <cell r="DU494" t="str">
            <v>No Load</v>
          </cell>
          <cell r="DW494">
            <v>32519</v>
          </cell>
          <cell r="DX494" t="str">
            <v>Fronk/Bonnell/Weaver/Hoffmann - 2005</v>
          </cell>
          <cell r="DY494">
            <v>38717</v>
          </cell>
          <cell r="DZ494">
            <v>12.01</v>
          </cell>
          <cell r="EA494" t="str">
            <v>USAA</v>
          </cell>
          <cell r="EB494" t="str">
            <v>800-531-8722</v>
          </cell>
          <cell r="EC494" t="str">
            <v>www.usaa.com</v>
          </cell>
          <cell r="ED494" t="str">
            <v>USBLX</v>
          </cell>
          <cell r="EE494" t="str">
            <v>FOUSA00FNL</v>
          </cell>
        </row>
        <row r="495">
          <cell r="E495" t="str">
            <v>Bal</v>
          </cell>
          <cell r="F495" t="str">
            <v>Vanguard LifeSt Mod Gr Inv (VSMGX)</v>
          </cell>
          <cell r="G495">
            <v>8.5</v>
          </cell>
          <cell r="H495">
            <v>0.7</v>
          </cell>
          <cell r="P495">
            <v>15</v>
          </cell>
          <cell r="Q495">
            <v>2.3000000000000007</v>
          </cell>
          <cell r="S495">
            <v>7.1</v>
          </cell>
          <cell r="T495">
            <v>0</v>
          </cell>
          <cell r="V495">
            <v>-0.6</v>
          </cell>
          <cell r="W495">
            <v>1.1000000000000001</v>
          </cell>
          <cell r="Y495">
            <v>7</v>
          </cell>
          <cell r="Z495">
            <v>0.90000000000000036</v>
          </cell>
          <cell r="AB495">
            <v>15</v>
          </cell>
          <cell r="AC495">
            <v>-1</v>
          </cell>
          <cell r="AE495">
            <v>11.7</v>
          </cell>
          <cell r="AF495">
            <v>0.5</v>
          </cell>
          <cell r="AH495">
            <v>0.2</v>
          </cell>
          <cell r="AI495">
            <v>-1.1000000000000001</v>
          </cell>
          <cell r="AK495">
            <v>13.3</v>
          </cell>
          <cell r="AL495">
            <v>1.4000000000000004</v>
          </cell>
          <cell r="AN495">
            <v>20.3</v>
          </cell>
          <cell r="AO495">
            <v>-2</v>
          </cell>
          <cell r="AQ495">
            <v>-26.5</v>
          </cell>
          <cell r="AR495">
            <v>-3.6000000000000014</v>
          </cell>
          <cell r="AT495">
            <v>7.3</v>
          </cell>
          <cell r="AU495">
            <v>-0.10000000000000053</v>
          </cell>
          <cell r="AW495">
            <v>165.2</v>
          </cell>
          <cell r="AX495">
            <v>9.8999999999999773</v>
          </cell>
          <cell r="AZ495">
            <v>-37.799999999999997</v>
          </cell>
          <cell r="BA495">
            <v>-6.4999999999999964</v>
          </cell>
          <cell r="BC495">
            <v>1</v>
          </cell>
          <cell r="BD495">
            <v>0.1</v>
          </cell>
          <cell r="BF495">
            <v>3.6</v>
          </cell>
          <cell r="BG495">
            <v>0.4</v>
          </cell>
          <cell r="BI495">
            <v>15</v>
          </cell>
          <cell r="BJ495">
            <v>2.2999999999999998</v>
          </cell>
          <cell r="BL495">
            <v>15</v>
          </cell>
          <cell r="BM495">
            <v>2.2999999999999998</v>
          </cell>
          <cell r="BO495">
            <v>0.99</v>
          </cell>
          <cell r="BP495">
            <v>7</v>
          </cell>
          <cell r="BQ495">
            <v>1.2</v>
          </cell>
          <cell r="BS495">
            <v>0.98</v>
          </cell>
          <cell r="BT495">
            <v>8.5</v>
          </cell>
          <cell r="BU495">
            <v>0.7</v>
          </cell>
          <cell r="BW495">
            <v>0.97</v>
          </cell>
          <cell r="BX495">
            <v>5.4</v>
          </cell>
          <cell r="BY495">
            <v>-0.19999999999999901</v>
          </cell>
          <cell r="CA495">
            <v>0.84</v>
          </cell>
          <cell r="CB495">
            <v>2.14</v>
          </cell>
          <cell r="CC495">
            <v>0.9</v>
          </cell>
          <cell r="CD495">
            <v>5.9</v>
          </cell>
          <cell r="CE495">
            <v>0.91</v>
          </cell>
          <cell r="CG495">
            <v>0.59</v>
          </cell>
          <cell r="CH495">
            <v>8.6300000000000008</v>
          </cell>
          <cell r="CI495">
            <v>0.56000000000000005</v>
          </cell>
          <cell r="CJ495">
            <v>0.88</v>
          </cell>
          <cell r="CK495">
            <v>16139.9</v>
          </cell>
          <cell r="CL495">
            <v>16139.9</v>
          </cell>
          <cell r="CM495">
            <v>36.090000000000003</v>
          </cell>
          <cell r="CN495">
            <v>23.34</v>
          </cell>
          <cell r="CO495">
            <v>0.03</v>
          </cell>
          <cell r="CP495">
            <v>0.02</v>
          </cell>
          <cell r="CQ495">
            <v>24.92</v>
          </cell>
          <cell r="CR495">
            <v>12.94</v>
          </cell>
          <cell r="CS495">
            <v>0.64</v>
          </cell>
          <cell r="CT495">
            <v>2.02</v>
          </cell>
          <cell r="CU495">
            <v>36.28</v>
          </cell>
          <cell r="CV495">
            <v>6</v>
          </cell>
          <cell r="CW495">
            <v>5</v>
          </cell>
          <cell r="CX495">
            <v>100</v>
          </cell>
          <cell r="CY495">
            <v>43069</v>
          </cell>
          <cell r="CZ495">
            <v>0.140000000596046</v>
          </cell>
          <cell r="DG495">
            <v>3000</v>
          </cell>
          <cell r="DH495">
            <v>1</v>
          </cell>
          <cell r="DK495" t="b">
            <v>1</v>
          </cell>
          <cell r="DR495" t="b">
            <v>1</v>
          </cell>
          <cell r="DU495" t="str">
            <v>Inv</v>
          </cell>
          <cell r="DW495">
            <v>34607</v>
          </cell>
          <cell r="DX495" t="str">
            <v>Team - 1994</v>
          </cell>
          <cell r="DY495">
            <v>34607</v>
          </cell>
          <cell r="DZ495">
            <v>23.27</v>
          </cell>
          <cell r="EA495" t="str">
            <v>Vanguard</v>
          </cell>
          <cell r="EB495" t="str">
            <v>800-662-7447</v>
          </cell>
          <cell r="EC495" t="str">
            <v>www.vanguard.com</v>
          </cell>
          <cell r="ED495" t="str">
            <v>VSMGX</v>
          </cell>
          <cell r="EE495" t="str">
            <v>FOUSA00FK9</v>
          </cell>
        </row>
        <row r="496">
          <cell r="E496" t="str">
            <v>Bal</v>
          </cell>
          <cell r="F496" t="str">
            <v>Pax Bal Individual Inv (PAXWX)</v>
          </cell>
          <cell r="G496">
            <v>8.3000000000000007</v>
          </cell>
          <cell r="H496">
            <v>0.500000000000001</v>
          </cell>
          <cell r="P496">
            <v>13.1</v>
          </cell>
          <cell r="Q496">
            <v>0.40000000000000036</v>
          </cell>
          <cell r="S496">
            <v>5.7</v>
          </cell>
          <cell r="T496">
            <v>-1.3999999999999995</v>
          </cell>
          <cell r="V496">
            <v>-0.6</v>
          </cell>
          <cell r="W496">
            <v>1.1000000000000001</v>
          </cell>
          <cell r="Y496">
            <v>8</v>
          </cell>
          <cell r="Z496">
            <v>1.9000000000000004</v>
          </cell>
          <cell r="AB496">
            <v>16.3</v>
          </cell>
          <cell r="AC496">
            <v>0.30000000000000071</v>
          </cell>
          <cell r="AE496">
            <v>11.2</v>
          </cell>
          <cell r="AF496">
            <v>0</v>
          </cell>
          <cell r="AH496">
            <v>-1.9</v>
          </cell>
          <cell r="AI496">
            <v>-3.2</v>
          </cell>
          <cell r="AK496">
            <v>11.8</v>
          </cell>
          <cell r="AL496">
            <v>-9.9999999999999645E-2</v>
          </cell>
          <cell r="AN496">
            <v>21.3</v>
          </cell>
          <cell r="AO496">
            <v>-1</v>
          </cell>
          <cell r="AQ496">
            <v>-30.8</v>
          </cell>
          <cell r="AR496">
            <v>-7.9000000000000021</v>
          </cell>
          <cell r="AT496">
            <v>9.4</v>
          </cell>
          <cell r="AU496">
            <v>2</v>
          </cell>
          <cell r="AV496" t="str">
            <v>Top 2007</v>
          </cell>
          <cell r="AW496">
            <v>141.80000000000001</v>
          </cell>
          <cell r="AX496">
            <v>-13.5</v>
          </cell>
          <cell r="AZ496">
            <v>-37.700000000000003</v>
          </cell>
          <cell r="BA496">
            <v>-6.4000000000000021</v>
          </cell>
          <cell r="BC496">
            <v>0.8</v>
          </cell>
          <cell r="BD496">
            <v>-0.1</v>
          </cell>
          <cell r="BF496">
            <v>3.8</v>
          </cell>
          <cell r="BG496">
            <v>0.6</v>
          </cell>
          <cell r="BI496">
            <v>13.1</v>
          </cell>
          <cell r="BJ496">
            <v>0.4</v>
          </cell>
          <cell r="BL496">
            <v>13.1</v>
          </cell>
          <cell r="BM496">
            <v>0.4</v>
          </cell>
          <cell r="BO496">
            <v>2.81</v>
          </cell>
          <cell r="BP496">
            <v>6</v>
          </cell>
          <cell r="BQ496">
            <v>0.2</v>
          </cell>
          <cell r="BS496">
            <v>1.93</v>
          </cell>
          <cell r="BT496">
            <v>8.3000000000000007</v>
          </cell>
          <cell r="BU496">
            <v>0.500000000000001</v>
          </cell>
          <cell r="BW496">
            <v>2.2999999999999998</v>
          </cell>
          <cell r="BX496">
            <v>4.4000000000000004</v>
          </cell>
          <cell r="BY496">
            <v>-1.2</v>
          </cell>
          <cell r="CA496">
            <v>1.45</v>
          </cell>
          <cell r="CB496">
            <v>0.56999999999999995</v>
          </cell>
          <cell r="CC496">
            <v>2.2999999999999998</v>
          </cell>
          <cell r="CD496">
            <v>6.2</v>
          </cell>
          <cell r="CE496">
            <v>0.95</v>
          </cell>
          <cell r="CG496">
            <v>0.62</v>
          </cell>
          <cell r="CI496">
            <v>0.6</v>
          </cell>
          <cell r="CJ496">
            <v>0.93</v>
          </cell>
          <cell r="CK496">
            <v>2001.9</v>
          </cell>
          <cell r="CL496">
            <v>1495.7</v>
          </cell>
          <cell r="CM496">
            <v>49.92</v>
          </cell>
          <cell r="CN496">
            <v>13.19</v>
          </cell>
          <cell r="CO496">
            <v>0.44</v>
          </cell>
          <cell r="CP496">
            <v>0</v>
          </cell>
          <cell r="CQ496">
            <v>32.78</v>
          </cell>
          <cell r="CR496">
            <v>1.37</v>
          </cell>
          <cell r="CS496">
            <v>1.06</v>
          </cell>
          <cell r="CT496">
            <v>1.24</v>
          </cell>
          <cell r="CU496">
            <v>14.56</v>
          </cell>
          <cell r="CW496">
            <v>6</v>
          </cell>
          <cell r="CX496">
            <v>99.629997253417997</v>
          </cell>
          <cell r="CY496">
            <v>43008</v>
          </cell>
          <cell r="CZ496">
            <v>0.93000000715255704</v>
          </cell>
          <cell r="DD496">
            <v>0.25</v>
          </cell>
          <cell r="DG496">
            <v>1000</v>
          </cell>
          <cell r="DH496">
            <v>50</v>
          </cell>
          <cell r="DK496" t="b">
            <v>1</v>
          </cell>
          <cell r="DS496" t="b">
            <v>1</v>
          </cell>
          <cell r="DU496" t="str">
            <v>Inv</v>
          </cell>
          <cell r="DW496">
            <v>26155</v>
          </cell>
          <cell r="DX496" t="str">
            <v>Brown/Trzcinka/Moser/Braun - 1998</v>
          </cell>
          <cell r="DY496">
            <v>35900</v>
          </cell>
          <cell r="DZ496">
            <v>19.73</v>
          </cell>
          <cell r="EA496" t="str">
            <v>Pax World</v>
          </cell>
          <cell r="EB496" t="str">
            <v>800-372-7827</v>
          </cell>
          <cell r="EC496" t="str">
            <v>www.paxworld.com</v>
          </cell>
          <cell r="ED496" t="str">
            <v>PAXWX</v>
          </cell>
          <cell r="EE496" t="str">
            <v>FOUSA00EEM</v>
          </cell>
        </row>
        <row r="497">
          <cell r="E497" t="str">
            <v>Bal</v>
          </cell>
          <cell r="F497" t="str">
            <v>AmCent Strat Alc: Mod Inv (TWSMX)</v>
          </cell>
          <cell r="G497">
            <v>8.1999999999999993</v>
          </cell>
          <cell r="H497">
            <v>0.39999999999999902</v>
          </cell>
          <cell r="P497">
            <v>15.1</v>
          </cell>
          <cell r="Q497">
            <v>2.4000000000000004</v>
          </cell>
          <cell r="S497">
            <v>6.3</v>
          </cell>
          <cell r="T497">
            <v>-0.79999999999999982</v>
          </cell>
          <cell r="V497">
            <v>-1.8</v>
          </cell>
          <cell r="W497">
            <v>-0.10000000000000009</v>
          </cell>
          <cell r="Y497">
            <v>6.6</v>
          </cell>
          <cell r="Z497">
            <v>0.5</v>
          </cell>
          <cell r="AB497">
            <v>15.6</v>
          </cell>
          <cell r="AC497">
            <v>-0.40000000000000036</v>
          </cell>
          <cell r="AE497">
            <v>12.8</v>
          </cell>
          <cell r="AF497">
            <v>1.6000000000000014</v>
          </cell>
          <cell r="AH497">
            <v>0.5</v>
          </cell>
          <cell r="AI497">
            <v>-0.8</v>
          </cell>
          <cell r="AK497">
            <v>12.7</v>
          </cell>
          <cell r="AL497">
            <v>0.79999999999999893</v>
          </cell>
          <cell r="AN497">
            <v>21.1</v>
          </cell>
          <cell r="AO497">
            <v>-1.1999999999999993</v>
          </cell>
          <cell r="AQ497">
            <v>-26</v>
          </cell>
          <cell r="AR497">
            <v>-3.1000000000000014</v>
          </cell>
          <cell r="AT497">
            <v>11.1</v>
          </cell>
          <cell r="AU497">
            <v>3.6999999999999993</v>
          </cell>
          <cell r="AV497" t="str">
            <v>Top 2007</v>
          </cell>
          <cell r="AW497">
            <v>155.5</v>
          </cell>
          <cell r="AX497">
            <v>0.19999999999998863</v>
          </cell>
          <cell r="AZ497">
            <v>-34.799999999999997</v>
          </cell>
          <cell r="BA497">
            <v>-3.4999999999999964</v>
          </cell>
          <cell r="BC497">
            <v>0.8</v>
          </cell>
          <cell r="BD497">
            <v>-0.1</v>
          </cell>
          <cell r="BF497">
            <v>3.5</v>
          </cell>
          <cell r="BG497">
            <v>0.3</v>
          </cell>
          <cell r="BI497">
            <v>15.1</v>
          </cell>
          <cell r="BJ497">
            <v>2.4</v>
          </cell>
          <cell r="BL497">
            <v>15.1</v>
          </cell>
          <cell r="BM497">
            <v>2.4</v>
          </cell>
          <cell r="BO497">
            <v>3.02</v>
          </cell>
          <cell r="BP497">
            <v>6.3</v>
          </cell>
          <cell r="BQ497">
            <v>0.5</v>
          </cell>
          <cell r="BS497">
            <v>1.83</v>
          </cell>
          <cell r="BT497">
            <v>8.1999999999999993</v>
          </cell>
          <cell r="BU497">
            <v>0.39999999999999902</v>
          </cell>
          <cell r="BW497">
            <v>2.16</v>
          </cell>
          <cell r="BX497">
            <v>5.4</v>
          </cell>
          <cell r="BY497">
            <v>-0.19999999999999901</v>
          </cell>
          <cell r="CA497">
            <v>1.43</v>
          </cell>
          <cell r="CB497">
            <v>1.42</v>
          </cell>
          <cell r="CC497">
            <v>2.1</v>
          </cell>
          <cell r="CD497">
            <v>6.7</v>
          </cell>
          <cell r="CE497">
            <v>1.03</v>
          </cell>
          <cell r="CG497">
            <v>0.67</v>
          </cell>
          <cell r="CH497">
            <v>7.03</v>
          </cell>
          <cell r="CI497">
            <v>0.63</v>
          </cell>
          <cell r="CJ497">
            <v>0.89</v>
          </cell>
          <cell r="CK497">
            <v>1265.8</v>
          </cell>
          <cell r="CL497">
            <v>487.8</v>
          </cell>
          <cell r="CM497">
            <v>42.85</v>
          </cell>
          <cell r="CN497">
            <v>18.28</v>
          </cell>
          <cell r="CO497">
            <v>0.05</v>
          </cell>
          <cell r="CP497">
            <v>0</v>
          </cell>
          <cell r="CQ497">
            <v>29.56</v>
          </cell>
          <cell r="CR497">
            <v>4.5</v>
          </cell>
          <cell r="CS497">
            <v>2.04</v>
          </cell>
          <cell r="CT497">
            <v>2.71</v>
          </cell>
          <cell r="CU497">
            <v>22.78</v>
          </cell>
          <cell r="CV497">
            <v>82</v>
          </cell>
          <cell r="CW497">
            <v>2541</v>
          </cell>
          <cell r="CX497">
            <v>7.8200001716613796</v>
          </cell>
          <cell r="CY497">
            <v>43008</v>
          </cell>
          <cell r="CZ497">
            <v>1.0700000524520901</v>
          </cell>
          <cell r="DG497">
            <v>2500</v>
          </cell>
          <cell r="DH497">
            <v>50</v>
          </cell>
          <cell r="DU497" t="str">
            <v>Inv</v>
          </cell>
          <cell r="DW497">
            <v>35110</v>
          </cell>
          <cell r="DX497" t="str">
            <v>Weiss/Wilson/Gabudean/MacEwen - 2010</v>
          </cell>
          <cell r="DY497">
            <v>40326</v>
          </cell>
          <cell r="DZ497">
            <v>7.6</v>
          </cell>
          <cell r="EA497" t="str">
            <v>American Century Investments</v>
          </cell>
          <cell r="EB497" t="str">
            <v>800-345-2021</v>
          </cell>
          <cell r="EC497" t="str">
            <v>www.americancentury.com</v>
          </cell>
          <cell r="ED497" t="str">
            <v>TWSMX</v>
          </cell>
          <cell r="EE497" t="str">
            <v>FOUSA00L3F</v>
          </cell>
        </row>
        <row r="498">
          <cell r="E498" t="str">
            <v>Bal</v>
          </cell>
          <cell r="F498" t="str">
            <v>Schwab MarketTrack Bal (SWBGX)</v>
          </cell>
          <cell r="G498">
            <v>8.1999999999999993</v>
          </cell>
          <cell r="H498">
            <v>0.39999999999999902</v>
          </cell>
          <cell r="P498">
            <v>12.6</v>
          </cell>
          <cell r="Q498">
            <v>-9.9999999999999645E-2</v>
          </cell>
          <cell r="S498">
            <v>8.9</v>
          </cell>
          <cell r="T498">
            <v>1.8000000000000007</v>
          </cell>
          <cell r="U498" t="str">
            <v>Top 2016</v>
          </cell>
          <cell r="V498">
            <v>-1.4</v>
          </cell>
          <cell r="W498">
            <v>0.30000000000000004</v>
          </cell>
          <cell r="Y498">
            <v>5.4</v>
          </cell>
          <cell r="Z498">
            <v>-0.69999999999999929</v>
          </cell>
          <cell r="AB498">
            <v>16.399999999999999</v>
          </cell>
          <cell r="AC498">
            <v>0.39999999999999858</v>
          </cell>
          <cell r="AE498">
            <v>10.8</v>
          </cell>
          <cell r="AF498">
            <v>-0.39999999999999858</v>
          </cell>
          <cell r="AH498">
            <v>1.3</v>
          </cell>
          <cell r="AI498">
            <v>0</v>
          </cell>
          <cell r="AK498">
            <v>11.5</v>
          </cell>
          <cell r="AL498">
            <v>-0.40000000000000036</v>
          </cell>
          <cell r="AN498">
            <v>19</v>
          </cell>
          <cell r="AO498">
            <v>-3.3000000000000007</v>
          </cell>
          <cell r="AQ498">
            <v>-25.1</v>
          </cell>
          <cell r="AR498">
            <v>-2.2000000000000028</v>
          </cell>
          <cell r="AT498">
            <v>5</v>
          </cell>
          <cell r="AU498">
            <v>-2.4000000000000004</v>
          </cell>
          <cell r="AW498">
            <v>155.69999999999999</v>
          </cell>
          <cell r="AX498">
            <v>0.39999999999997726</v>
          </cell>
          <cell r="AZ498">
            <v>-37</v>
          </cell>
          <cell r="BA498">
            <v>-5.6999999999999993</v>
          </cell>
          <cell r="BC498">
            <v>0.8</v>
          </cell>
          <cell r="BD498">
            <v>-0.1</v>
          </cell>
          <cell r="BF498">
            <v>3.3</v>
          </cell>
          <cell r="BG498">
            <v>9.9999999999999603E-2</v>
          </cell>
          <cell r="BI498">
            <v>12.6</v>
          </cell>
          <cell r="BJ498">
            <v>-9.9999999999999603E-2</v>
          </cell>
          <cell r="BL498">
            <v>12.6</v>
          </cell>
          <cell r="BM498">
            <v>-9.9999999999999603E-2</v>
          </cell>
          <cell r="BO498">
            <v>1.56</v>
          </cell>
          <cell r="BP498">
            <v>6.6</v>
          </cell>
          <cell r="BQ498">
            <v>0.8</v>
          </cell>
          <cell r="BS498">
            <v>1.87</v>
          </cell>
          <cell r="BT498">
            <v>8.1999999999999993</v>
          </cell>
          <cell r="BU498">
            <v>0.39999999999999902</v>
          </cell>
          <cell r="BW498">
            <v>1.47</v>
          </cell>
          <cell r="BX498">
            <v>5.2</v>
          </cell>
          <cell r="BY498">
            <v>-0.39999999999999902</v>
          </cell>
          <cell r="CA498">
            <v>1.1499999999999999</v>
          </cell>
          <cell r="CB498">
            <v>1.73</v>
          </cell>
          <cell r="CC498">
            <v>1.4</v>
          </cell>
          <cell r="CD498">
            <v>6</v>
          </cell>
          <cell r="CE498">
            <v>0.92</v>
          </cell>
          <cell r="CG498">
            <v>0.6</v>
          </cell>
          <cell r="CH498">
            <v>8.0500000000000007</v>
          </cell>
          <cell r="CI498">
            <v>0.57999999999999996</v>
          </cell>
          <cell r="CJ498">
            <v>0.93</v>
          </cell>
          <cell r="CK498">
            <v>555.29999999999995</v>
          </cell>
          <cell r="CL498">
            <v>555.29999999999995</v>
          </cell>
          <cell r="CM498">
            <v>44.47</v>
          </cell>
          <cell r="CN498">
            <v>15.08</v>
          </cell>
          <cell r="CO498">
            <v>0.42</v>
          </cell>
          <cell r="CP498">
            <v>0.01</v>
          </cell>
          <cell r="CQ498">
            <v>29.98</v>
          </cell>
          <cell r="CR498">
            <v>2.42</v>
          </cell>
          <cell r="CS498">
            <v>0.2</v>
          </cell>
          <cell r="CT498">
            <v>7.42</v>
          </cell>
          <cell r="CU498">
            <v>17.5</v>
          </cell>
          <cell r="CV498">
            <v>15</v>
          </cell>
          <cell r="CW498">
            <v>11</v>
          </cell>
          <cell r="CX498">
            <v>95.110000610351605</v>
          </cell>
          <cell r="CY498">
            <v>43008</v>
          </cell>
          <cell r="CZ498">
            <v>0.50999999046325695</v>
          </cell>
          <cell r="DG498">
            <v>100</v>
          </cell>
          <cell r="DK498" t="b">
            <v>1</v>
          </cell>
          <cell r="DR498" t="b">
            <v>1</v>
          </cell>
          <cell r="DU498" t="str">
            <v>No Load</v>
          </cell>
          <cell r="DW498">
            <v>35023</v>
          </cell>
          <cell r="DX498" t="str">
            <v>Tang - 2012</v>
          </cell>
          <cell r="DY498">
            <v>40967</v>
          </cell>
          <cell r="DZ498">
            <v>5.84</v>
          </cell>
          <cell r="EA498" t="str">
            <v>Schwab Funds</v>
          </cell>
          <cell r="EB498" t="str">
            <v>877-824-5615</v>
          </cell>
          <cell r="EC498" t="str">
            <v>www.schwab.com</v>
          </cell>
          <cell r="ED498" t="str">
            <v>SWBGX</v>
          </cell>
          <cell r="EE498" t="str">
            <v>FOUSA00B8K</v>
          </cell>
        </row>
        <row r="499">
          <cell r="E499" t="str">
            <v>Bal</v>
          </cell>
          <cell r="F499" t="str">
            <v>New Covenant Bal Gr (NCBGX)</v>
          </cell>
          <cell r="G499">
            <v>8.1</v>
          </cell>
          <cell r="H499">
            <v>0.3</v>
          </cell>
          <cell r="P499">
            <v>13.4</v>
          </cell>
          <cell r="Q499">
            <v>0.70000000000000107</v>
          </cell>
          <cell r="S499">
            <v>5.8</v>
          </cell>
          <cell r="T499">
            <v>-1.2999999999999998</v>
          </cell>
          <cell r="V499">
            <v>-0.8</v>
          </cell>
          <cell r="W499">
            <v>0.89999999999999991</v>
          </cell>
          <cell r="Y499">
            <v>7.7</v>
          </cell>
          <cell r="Z499">
            <v>1.6000000000000005</v>
          </cell>
          <cell r="AB499">
            <v>15</v>
          </cell>
          <cell r="AC499">
            <v>-1</v>
          </cell>
          <cell r="AE499">
            <v>11.8</v>
          </cell>
          <cell r="AF499">
            <v>0.60000000000000142</v>
          </cell>
          <cell r="AH499">
            <v>0.2</v>
          </cell>
          <cell r="AI499">
            <v>-1.1000000000000001</v>
          </cell>
          <cell r="AK499">
            <v>11.1</v>
          </cell>
          <cell r="AL499">
            <v>-0.80000000000000071</v>
          </cell>
          <cell r="AN499">
            <v>21.6</v>
          </cell>
          <cell r="AO499">
            <v>-0.69999999999999929</v>
          </cell>
          <cell r="AQ499">
            <v>-29.9</v>
          </cell>
          <cell r="AR499">
            <v>-7</v>
          </cell>
          <cell r="AT499">
            <v>5.5</v>
          </cell>
          <cell r="AU499">
            <v>-1.9000000000000004</v>
          </cell>
          <cell r="AW499">
            <v>147.80000000000001</v>
          </cell>
          <cell r="AX499">
            <v>-7.5</v>
          </cell>
          <cell r="AZ499">
            <v>-38.1</v>
          </cell>
          <cell r="BA499">
            <v>-6.8000000000000007</v>
          </cell>
          <cell r="BC499">
            <v>0.7</v>
          </cell>
          <cell r="BD499">
            <v>-0.2</v>
          </cell>
          <cell r="BF499">
            <v>3.8</v>
          </cell>
          <cell r="BG499">
            <v>0.6</v>
          </cell>
          <cell r="BI499">
            <v>13.4</v>
          </cell>
          <cell r="BJ499">
            <v>0.70000000000000095</v>
          </cell>
          <cell r="BL499">
            <v>13.4</v>
          </cell>
          <cell r="BM499">
            <v>0.70000000000000095</v>
          </cell>
          <cell r="BO499">
            <v>0.54</v>
          </cell>
          <cell r="BP499">
            <v>6</v>
          </cell>
          <cell r="BQ499">
            <v>0.2</v>
          </cell>
          <cell r="BS499">
            <v>1.54</v>
          </cell>
          <cell r="BT499">
            <v>8.1</v>
          </cell>
          <cell r="BU499">
            <v>0.3</v>
          </cell>
          <cell r="BW499">
            <v>1.38</v>
          </cell>
          <cell r="BX499">
            <v>4.5999999999999996</v>
          </cell>
          <cell r="BY499">
            <v>-1</v>
          </cell>
          <cell r="CA499">
            <v>1.02</v>
          </cell>
          <cell r="CB499">
            <v>0.81</v>
          </cell>
          <cell r="CC499">
            <v>1.3</v>
          </cell>
          <cell r="CD499">
            <v>6.2</v>
          </cell>
          <cell r="CE499">
            <v>0.95</v>
          </cell>
          <cell r="CG499">
            <v>0.62</v>
          </cell>
          <cell r="CI499">
            <v>0.61</v>
          </cell>
          <cell r="CJ499">
            <v>0.96</v>
          </cell>
          <cell r="CK499">
            <v>294.5</v>
          </cell>
          <cell r="CL499">
            <v>294.5</v>
          </cell>
          <cell r="CM499">
            <v>55.74</v>
          </cell>
          <cell r="CN499">
            <v>2.76</v>
          </cell>
          <cell r="CO499">
            <v>0</v>
          </cell>
          <cell r="CP499">
            <v>0</v>
          </cell>
          <cell r="CQ499">
            <v>37.31</v>
          </cell>
          <cell r="CR499">
            <v>3.88</v>
          </cell>
          <cell r="CS499">
            <v>0.01</v>
          </cell>
          <cell r="CT499">
            <v>0.28999999999999998</v>
          </cell>
          <cell r="CU499">
            <v>6.64</v>
          </cell>
          <cell r="CV499">
            <v>4</v>
          </cell>
          <cell r="CW499">
            <v>3</v>
          </cell>
          <cell r="CX499">
            <v>99.400001525878906</v>
          </cell>
          <cell r="CY499">
            <v>43008</v>
          </cell>
          <cell r="CZ499">
            <v>1.1000000238418599</v>
          </cell>
          <cell r="DG499">
            <v>500</v>
          </cell>
          <cell r="DH499">
            <v>100</v>
          </cell>
          <cell r="DK499" t="b">
            <v>1</v>
          </cell>
          <cell r="DR499" t="b">
            <v>1</v>
          </cell>
          <cell r="DS499" t="b">
            <v>1</v>
          </cell>
          <cell r="DU499" t="str">
            <v>No Load</v>
          </cell>
          <cell r="DW499">
            <v>36341</v>
          </cell>
          <cell r="DX499" t="str">
            <v>Dolce/Hintz - 2016</v>
          </cell>
          <cell r="DY499">
            <v>42674</v>
          </cell>
          <cell r="DZ499">
            <v>1.17</v>
          </cell>
          <cell r="EA499" t="str">
            <v>New Covenant</v>
          </cell>
          <cell r="EB499" t="str">
            <v>877-835-4531</v>
          </cell>
          <cell r="EC499" t="str">
            <v>www.newcovenantfunds.com</v>
          </cell>
          <cell r="ED499" t="str">
            <v>NCBGX</v>
          </cell>
          <cell r="EE499" t="str">
            <v>FOUSA0092A</v>
          </cell>
        </row>
        <row r="500">
          <cell r="E500" t="str">
            <v>Bal</v>
          </cell>
          <cell r="F500" t="str">
            <v>Buffalo Flexible Income (BUFBX)</v>
          </cell>
          <cell r="G500">
            <v>8</v>
          </cell>
          <cell r="H500">
            <v>0.2</v>
          </cell>
          <cell r="P500">
            <v>13.2</v>
          </cell>
          <cell r="Q500">
            <v>0.5</v>
          </cell>
          <cell r="S500">
            <v>9.8000000000000007</v>
          </cell>
          <cell r="T500">
            <v>2.7000000000000011</v>
          </cell>
          <cell r="U500" t="str">
            <v>Top 2016</v>
          </cell>
          <cell r="V500">
            <v>-2</v>
          </cell>
          <cell r="W500">
            <v>-0.30000000000000004</v>
          </cell>
          <cell r="Y500">
            <v>3.5</v>
          </cell>
          <cell r="Z500">
            <v>-2.5999999999999996</v>
          </cell>
          <cell r="AB500">
            <v>16.600000000000001</v>
          </cell>
          <cell r="AC500">
            <v>0.60000000000000142</v>
          </cell>
          <cell r="AE500">
            <v>10.3</v>
          </cell>
          <cell r="AF500">
            <v>-0.89999999999999858</v>
          </cell>
          <cell r="AH500">
            <v>9.6</v>
          </cell>
          <cell r="AI500">
            <v>8.2999999999999989</v>
          </cell>
          <cell r="AJ500" t="str">
            <v>Top 2011</v>
          </cell>
          <cell r="AK500">
            <v>11.6</v>
          </cell>
          <cell r="AL500">
            <v>-0.30000000000000071</v>
          </cell>
          <cell r="AN500">
            <v>31</v>
          </cell>
          <cell r="AO500">
            <v>8.6999999999999993</v>
          </cell>
          <cell r="AP500" t="str">
            <v>Top 2009</v>
          </cell>
          <cell r="AQ500">
            <v>-29.5</v>
          </cell>
          <cell r="AR500">
            <v>-6.6000000000000014</v>
          </cell>
          <cell r="AT500">
            <v>9.6</v>
          </cell>
          <cell r="AU500">
            <v>2.1999999999999993</v>
          </cell>
          <cell r="AV500" t="str">
            <v>Top 2007</v>
          </cell>
          <cell r="AW500">
            <v>184.7</v>
          </cell>
          <cell r="AX500">
            <v>29.399999999999977</v>
          </cell>
          <cell r="AZ500">
            <v>-36</v>
          </cell>
          <cell r="BA500">
            <v>-4.6999999999999993</v>
          </cell>
          <cell r="BC500">
            <v>2.9</v>
          </cell>
          <cell r="BD500">
            <v>2</v>
          </cell>
          <cell r="BE500" t="str">
            <v>Top M1</v>
          </cell>
          <cell r="BF500">
            <v>5.5</v>
          </cell>
          <cell r="BG500">
            <v>2.2999999999999998</v>
          </cell>
          <cell r="BH500" t="str">
            <v>Top Q1</v>
          </cell>
          <cell r="BI500">
            <v>13.2</v>
          </cell>
          <cell r="BJ500">
            <v>0.5</v>
          </cell>
          <cell r="BL500">
            <v>13.2</v>
          </cell>
          <cell r="BM500">
            <v>0.5</v>
          </cell>
          <cell r="BO500">
            <v>1.77</v>
          </cell>
          <cell r="BP500">
            <v>6.8</v>
          </cell>
          <cell r="BQ500">
            <v>1</v>
          </cell>
          <cell r="BS500">
            <v>1.35</v>
          </cell>
          <cell r="BT500">
            <v>8</v>
          </cell>
          <cell r="BU500">
            <v>0.2</v>
          </cell>
          <cell r="BW500">
            <v>1.27</v>
          </cell>
          <cell r="BX500">
            <v>6.2</v>
          </cell>
          <cell r="BY500">
            <v>0.60000000000000098</v>
          </cell>
          <cell r="CA500">
            <v>1.19</v>
          </cell>
          <cell r="CB500">
            <v>2.2400000000000002</v>
          </cell>
          <cell r="CC500">
            <v>1.2</v>
          </cell>
          <cell r="CD500">
            <v>8.6</v>
          </cell>
          <cell r="CE500">
            <v>1.32</v>
          </cell>
          <cell r="CG500">
            <v>0.86</v>
          </cell>
          <cell r="CI500">
            <v>0.75</v>
          </cell>
          <cell r="CJ500">
            <v>0.77</v>
          </cell>
          <cell r="CK500">
            <v>750.7</v>
          </cell>
          <cell r="CL500">
            <v>750.7</v>
          </cell>
          <cell r="CM500">
            <v>76.08</v>
          </cell>
          <cell r="CN500">
            <v>7.74</v>
          </cell>
          <cell r="CO500">
            <v>0</v>
          </cell>
          <cell r="CP500">
            <v>6.88</v>
          </cell>
          <cell r="CQ500">
            <v>8.75</v>
          </cell>
          <cell r="CR500">
            <v>0.17</v>
          </cell>
          <cell r="CS500">
            <v>0</v>
          </cell>
          <cell r="CT500">
            <v>0.39</v>
          </cell>
          <cell r="CU500">
            <v>7.91</v>
          </cell>
          <cell r="CV500">
            <v>1</v>
          </cell>
          <cell r="CW500">
            <v>74</v>
          </cell>
          <cell r="CX500">
            <v>30.069999694824201</v>
          </cell>
          <cell r="CY500">
            <v>43008</v>
          </cell>
          <cell r="CZ500">
            <v>1.0099999904632599</v>
          </cell>
          <cell r="DG500">
            <v>2500</v>
          </cell>
          <cell r="DH500">
            <v>100</v>
          </cell>
          <cell r="DI500">
            <v>250</v>
          </cell>
          <cell r="DJ500">
            <v>100</v>
          </cell>
          <cell r="DR500" t="b">
            <v>1</v>
          </cell>
          <cell r="DU500" t="str">
            <v>Inv</v>
          </cell>
          <cell r="DW500">
            <v>34558</v>
          </cell>
          <cell r="DX500" t="str">
            <v>Kornitzer/Dlugosch - 2003</v>
          </cell>
          <cell r="DY500">
            <v>37622</v>
          </cell>
          <cell r="DZ500">
            <v>15.01</v>
          </cell>
          <cell r="EA500" t="str">
            <v>Buffalo</v>
          </cell>
          <cell r="EB500" t="str">
            <v>800-492-8332</v>
          </cell>
          <cell r="EC500" t="str">
            <v>www.buffalofunds.com</v>
          </cell>
          <cell r="ED500" t="str">
            <v>BUFBX</v>
          </cell>
          <cell r="EE500" t="str">
            <v>FOUSA00FCE</v>
          </cell>
        </row>
        <row r="501">
          <cell r="E501" t="str">
            <v>Bal</v>
          </cell>
          <cell r="F501" t="str">
            <v>Fidelity Asset Mgr 50% (FASMX)</v>
          </cell>
          <cell r="G501">
            <v>7.7</v>
          </cell>
          <cell r="H501">
            <v>-9.9999999999999603E-2</v>
          </cell>
          <cell r="P501">
            <v>14</v>
          </cell>
          <cell r="Q501">
            <v>1.3000000000000007</v>
          </cell>
          <cell r="S501">
            <v>6.4</v>
          </cell>
          <cell r="T501">
            <v>-0.69999999999999929</v>
          </cell>
          <cell r="V501">
            <v>-0.5</v>
          </cell>
          <cell r="W501">
            <v>1.2</v>
          </cell>
          <cell r="Y501">
            <v>5.4</v>
          </cell>
          <cell r="Z501">
            <v>-0.69999999999999929</v>
          </cell>
          <cell r="AB501">
            <v>13.9</v>
          </cell>
          <cell r="AC501">
            <v>-2.0999999999999996</v>
          </cell>
          <cell r="AE501">
            <v>11.3</v>
          </cell>
          <cell r="AF501">
            <v>0.10000000000000142</v>
          </cell>
          <cell r="AH501">
            <v>-0.7</v>
          </cell>
          <cell r="AI501">
            <v>-2</v>
          </cell>
          <cell r="AK501">
            <v>13.5</v>
          </cell>
          <cell r="AL501">
            <v>1.5999999999999996</v>
          </cell>
          <cell r="AN501">
            <v>30.9</v>
          </cell>
          <cell r="AO501">
            <v>8.5999999999999979</v>
          </cell>
          <cell r="AP501" t="str">
            <v>Top 2009</v>
          </cell>
          <cell r="AQ501">
            <v>-27.8</v>
          </cell>
          <cell r="AR501">
            <v>-4.9000000000000021</v>
          </cell>
          <cell r="AT501">
            <v>6.3</v>
          </cell>
          <cell r="AU501">
            <v>-1.1000000000000005</v>
          </cell>
          <cell r="AW501">
            <v>157.1</v>
          </cell>
          <cell r="AX501">
            <v>1.7999999999999829</v>
          </cell>
          <cell r="AZ501">
            <v>-34.799999999999997</v>
          </cell>
          <cell r="BA501">
            <v>-3.4999999999999964</v>
          </cell>
          <cell r="BC501">
            <v>0.9</v>
          </cell>
          <cell r="BD501">
            <v>0</v>
          </cell>
          <cell r="BF501">
            <v>3.1</v>
          </cell>
          <cell r="BG501">
            <v>-0.1</v>
          </cell>
          <cell r="BI501">
            <v>14</v>
          </cell>
          <cell r="BJ501">
            <v>1.3</v>
          </cell>
          <cell r="BL501">
            <v>14</v>
          </cell>
          <cell r="BM501">
            <v>1.3</v>
          </cell>
          <cell r="BO501">
            <v>1.52</v>
          </cell>
          <cell r="BP501">
            <v>6.5</v>
          </cell>
          <cell r="BQ501">
            <v>0.7</v>
          </cell>
          <cell r="BS501">
            <v>1.27</v>
          </cell>
          <cell r="BT501">
            <v>7.7</v>
          </cell>
          <cell r="BU501">
            <v>-9.9999999999999603E-2</v>
          </cell>
          <cell r="BW501">
            <v>1.62</v>
          </cell>
          <cell r="BX501">
            <v>5.6</v>
          </cell>
          <cell r="BY501">
            <v>0</v>
          </cell>
          <cell r="CA501">
            <v>1.19</v>
          </cell>
          <cell r="CB501">
            <v>1.37</v>
          </cell>
          <cell r="CC501">
            <v>1.6</v>
          </cell>
          <cell r="CD501">
            <v>5.6</v>
          </cell>
          <cell r="CE501">
            <v>0.86</v>
          </cell>
          <cell r="CG501">
            <v>0.56000000000000005</v>
          </cell>
          <cell r="CI501">
            <v>0.51</v>
          </cell>
          <cell r="CJ501">
            <v>0.84</v>
          </cell>
          <cell r="CK501">
            <v>9014.2999999999993</v>
          </cell>
          <cell r="CL501">
            <v>8805.4</v>
          </cell>
          <cell r="CM501">
            <v>31.72</v>
          </cell>
          <cell r="CN501">
            <v>19.05</v>
          </cell>
          <cell r="CO501">
            <v>0.02</v>
          </cell>
          <cell r="CP501">
            <v>0</v>
          </cell>
          <cell r="CQ501">
            <v>33.06</v>
          </cell>
          <cell r="CR501">
            <v>3.22</v>
          </cell>
          <cell r="CS501">
            <v>5.52</v>
          </cell>
          <cell r="CT501">
            <v>7.41</v>
          </cell>
          <cell r="CU501">
            <v>22.27</v>
          </cell>
          <cell r="CV501">
            <v>20</v>
          </cell>
          <cell r="CW501">
            <v>1917</v>
          </cell>
          <cell r="CX501">
            <v>20.569999694824201</v>
          </cell>
          <cell r="CY501">
            <v>43069</v>
          </cell>
          <cell r="CZ501">
            <v>0.67000001668930098</v>
          </cell>
          <cell r="DG501">
            <v>2500</v>
          </cell>
          <cell r="DI501">
            <v>2500</v>
          </cell>
          <cell r="DU501" t="str">
            <v>No Load</v>
          </cell>
          <cell r="DW501">
            <v>32505</v>
          </cell>
          <cell r="DX501" t="str">
            <v>Stein - 2009</v>
          </cell>
          <cell r="DY501">
            <v>39976</v>
          </cell>
          <cell r="DZ501">
            <v>8.56</v>
          </cell>
          <cell r="EA501" t="str">
            <v>Fidelity Investments</v>
          </cell>
          <cell r="EB501" t="str">
            <v>800-544-8544</v>
          </cell>
          <cell r="EC501" t="str">
            <v>www.institutional.fidelity.com</v>
          </cell>
          <cell r="ED501" t="str">
            <v>FASMX</v>
          </cell>
          <cell r="EE501" t="str">
            <v>FOUSA00CEH</v>
          </cell>
        </row>
        <row r="502">
          <cell r="E502" t="str">
            <v>Bal</v>
          </cell>
          <cell r="F502" t="str">
            <v>Vanguard Wellesley Inc Inv (VWINX)</v>
          </cell>
          <cell r="G502">
            <v>7.3</v>
          </cell>
          <cell r="H502">
            <v>-0.5</v>
          </cell>
          <cell r="P502">
            <v>10.1</v>
          </cell>
          <cell r="Q502">
            <v>-2.5999999999999996</v>
          </cell>
          <cell r="S502">
            <v>8</v>
          </cell>
          <cell r="T502">
            <v>0.90000000000000036</v>
          </cell>
          <cell r="V502">
            <v>1.2</v>
          </cell>
          <cell r="W502">
            <v>2.9</v>
          </cell>
          <cell r="X502" t="str">
            <v>Top 2015</v>
          </cell>
          <cell r="Y502">
            <v>8</v>
          </cell>
          <cell r="Z502">
            <v>1.9000000000000004</v>
          </cell>
          <cell r="AA502" t="str">
            <v>Top 2014</v>
          </cell>
          <cell r="AB502">
            <v>9.1</v>
          </cell>
          <cell r="AC502">
            <v>-6.9</v>
          </cell>
          <cell r="AE502">
            <v>10</v>
          </cell>
          <cell r="AF502">
            <v>-1.1999999999999993</v>
          </cell>
          <cell r="AH502">
            <v>9.6</v>
          </cell>
          <cell r="AI502">
            <v>8.2999999999999989</v>
          </cell>
          <cell r="AJ502" t="str">
            <v>Top 2011</v>
          </cell>
          <cell r="AK502">
            <v>10.6</v>
          </cell>
          <cell r="AL502">
            <v>-1.3000000000000007</v>
          </cell>
          <cell r="AN502">
            <v>16</v>
          </cell>
          <cell r="AO502">
            <v>-6.3000000000000007</v>
          </cell>
          <cell r="AQ502">
            <v>-9.9</v>
          </cell>
          <cell r="AR502">
            <v>12.999999999999998</v>
          </cell>
          <cell r="AS502" t="str">
            <v>Top 2008</v>
          </cell>
          <cell r="AT502">
            <v>5.6</v>
          </cell>
          <cell r="AU502">
            <v>-1.8000000000000007</v>
          </cell>
          <cell r="AW502">
            <v>143.19999999999999</v>
          </cell>
          <cell r="AX502">
            <v>-12.100000000000023</v>
          </cell>
          <cell r="AZ502">
            <v>-18.8</v>
          </cell>
          <cell r="BA502">
            <v>12.5</v>
          </cell>
          <cell r="BB502" t="str">
            <v>Top Bear</v>
          </cell>
          <cell r="BC502">
            <v>1</v>
          </cell>
          <cell r="BD502">
            <v>0.1</v>
          </cell>
          <cell r="BF502">
            <v>3</v>
          </cell>
          <cell r="BG502">
            <v>-0.2</v>
          </cell>
          <cell r="BI502">
            <v>10.199999999999999</v>
          </cell>
          <cell r="BJ502">
            <v>-2.5</v>
          </cell>
          <cell r="BL502">
            <v>10.199999999999999</v>
          </cell>
          <cell r="BM502">
            <v>-2.5</v>
          </cell>
          <cell r="BO502">
            <v>1.47</v>
          </cell>
          <cell r="BP502">
            <v>6.4</v>
          </cell>
          <cell r="BQ502">
            <v>0.60000000000000098</v>
          </cell>
          <cell r="BS502">
            <v>1.51</v>
          </cell>
          <cell r="BT502">
            <v>7.3</v>
          </cell>
          <cell r="BU502">
            <v>-0.5</v>
          </cell>
          <cell r="BW502">
            <v>1.63</v>
          </cell>
          <cell r="BX502">
            <v>7.1</v>
          </cell>
          <cell r="BY502">
            <v>1.5</v>
          </cell>
          <cell r="BZ502" t="str">
            <v>Top 10Y</v>
          </cell>
          <cell r="CA502">
            <v>1.43</v>
          </cell>
          <cell r="CB502">
            <v>2.82</v>
          </cell>
          <cell r="CC502">
            <v>1.6</v>
          </cell>
          <cell r="CD502">
            <v>4.0999999999999996</v>
          </cell>
          <cell r="CE502">
            <v>0.63</v>
          </cell>
          <cell r="CF502" t="str">
            <v>Low Cat Risk</v>
          </cell>
          <cell r="CG502">
            <v>0.41</v>
          </cell>
          <cell r="CH502">
            <v>9.5</v>
          </cell>
          <cell r="CI502">
            <v>0.3</v>
          </cell>
          <cell r="CJ502">
            <v>0.56000000000000005</v>
          </cell>
          <cell r="CK502">
            <v>55972.2</v>
          </cell>
          <cell r="CL502">
            <v>14073.9</v>
          </cell>
          <cell r="CM502">
            <v>32.159999999999997</v>
          </cell>
          <cell r="CN502">
            <v>6.12</v>
          </cell>
          <cell r="CO502">
            <v>0</v>
          </cell>
          <cell r="CP502">
            <v>0</v>
          </cell>
          <cell r="CQ502">
            <v>46.74</v>
          </cell>
          <cell r="CR502">
            <v>11.55</v>
          </cell>
          <cell r="CS502">
            <v>0.17</v>
          </cell>
          <cell r="CT502">
            <v>3.26</v>
          </cell>
          <cell r="CU502">
            <v>17.670000000000002</v>
          </cell>
          <cell r="CV502">
            <v>22</v>
          </cell>
          <cell r="CW502">
            <v>1193</v>
          </cell>
          <cell r="CX502">
            <v>13.3800001144409</v>
          </cell>
          <cell r="CY502">
            <v>43008</v>
          </cell>
          <cell r="CZ502">
            <v>0.21999999880790699</v>
          </cell>
          <cell r="DG502">
            <v>3000</v>
          </cell>
          <cell r="DH502">
            <v>1</v>
          </cell>
          <cell r="DR502" t="b">
            <v>1</v>
          </cell>
          <cell r="DU502" t="str">
            <v>Inv</v>
          </cell>
          <cell r="DW502">
            <v>25750</v>
          </cell>
          <cell r="DX502" t="str">
            <v>Reckmeyer/Keogh/Moran/Stack - 2007</v>
          </cell>
          <cell r="DY502">
            <v>39083</v>
          </cell>
          <cell r="DZ502">
            <v>11.01</v>
          </cell>
          <cell r="EA502" t="str">
            <v>Vanguard</v>
          </cell>
          <cell r="EB502" t="str">
            <v>800-662-7447</v>
          </cell>
          <cell r="EC502" t="str">
            <v>www.vanguard.com</v>
          </cell>
          <cell r="ED502" t="str">
            <v>VWINX</v>
          </cell>
          <cell r="EE502" t="str">
            <v>FOUSA00FV9</v>
          </cell>
        </row>
        <row r="503">
          <cell r="E503" t="str">
            <v>Bal</v>
          </cell>
          <cell r="F503" t="str">
            <v>T. Rowe Price Persl Str Inc (PRSIX)</v>
          </cell>
          <cell r="G503">
            <v>7</v>
          </cell>
          <cell r="H503">
            <v>-0.8</v>
          </cell>
          <cell r="P503">
            <v>12.7</v>
          </cell>
          <cell r="Q503">
            <v>0</v>
          </cell>
          <cell r="S503">
            <v>6.2</v>
          </cell>
          <cell r="T503">
            <v>-0.89999999999999947</v>
          </cell>
          <cell r="V503">
            <v>0</v>
          </cell>
          <cell r="W503">
            <v>1.7</v>
          </cell>
          <cell r="Y503">
            <v>4.5</v>
          </cell>
          <cell r="Z503">
            <v>-1.5999999999999996</v>
          </cell>
          <cell r="AB503">
            <v>11.9</v>
          </cell>
          <cell r="AC503">
            <v>-4.0999999999999996</v>
          </cell>
          <cell r="AE503">
            <v>12.5</v>
          </cell>
          <cell r="AF503">
            <v>1.3000000000000007</v>
          </cell>
          <cell r="AH503">
            <v>0.8</v>
          </cell>
          <cell r="AI503">
            <v>-0.5</v>
          </cell>
          <cell r="AK503">
            <v>11.6</v>
          </cell>
          <cell r="AL503">
            <v>-0.30000000000000071</v>
          </cell>
          <cell r="AN503">
            <v>25.4</v>
          </cell>
          <cell r="AO503">
            <v>3.0999999999999979</v>
          </cell>
          <cell r="AQ503">
            <v>-20.399999999999999</v>
          </cell>
          <cell r="AR503">
            <v>2.5</v>
          </cell>
          <cell r="AT503">
            <v>7.2</v>
          </cell>
          <cell r="AU503">
            <v>-0.20000000000000018</v>
          </cell>
          <cell r="AW503">
            <v>139.9</v>
          </cell>
          <cell r="AX503">
            <v>-15.400000000000006</v>
          </cell>
          <cell r="AZ503">
            <v>-27.2</v>
          </cell>
          <cell r="BA503">
            <v>4.1000000000000014</v>
          </cell>
          <cell r="BC503">
            <v>0.4</v>
          </cell>
          <cell r="BD503">
            <v>-0.5</v>
          </cell>
          <cell r="BF503">
            <v>2.2999999999999998</v>
          </cell>
          <cell r="BG503">
            <v>-0.9</v>
          </cell>
          <cell r="BI503">
            <v>12.7</v>
          </cell>
          <cell r="BJ503">
            <v>0</v>
          </cell>
          <cell r="BL503">
            <v>12.7</v>
          </cell>
          <cell r="BM503">
            <v>0</v>
          </cell>
          <cell r="BO503">
            <v>1.36</v>
          </cell>
          <cell r="BP503">
            <v>6.2</v>
          </cell>
          <cell r="BQ503">
            <v>0.4</v>
          </cell>
          <cell r="BS503">
            <v>1.22</v>
          </cell>
          <cell r="BT503">
            <v>7</v>
          </cell>
          <cell r="BU503">
            <v>-0.8</v>
          </cell>
          <cell r="BW503">
            <v>1.4</v>
          </cell>
          <cell r="BX503">
            <v>5.9</v>
          </cell>
          <cell r="BY503">
            <v>0.30000000000000099</v>
          </cell>
          <cell r="CA503">
            <v>1.18</v>
          </cell>
          <cell r="CB503">
            <v>1.65</v>
          </cell>
          <cell r="CC503">
            <v>1.4</v>
          </cell>
          <cell r="CD503">
            <v>4.9000000000000004</v>
          </cell>
          <cell r="CE503">
            <v>0.75</v>
          </cell>
          <cell r="CF503" t="str">
            <v>Low Cat Risk</v>
          </cell>
          <cell r="CG503">
            <v>0.49</v>
          </cell>
          <cell r="CH503">
            <v>9.15</v>
          </cell>
          <cell r="CI503">
            <v>0.43</v>
          </cell>
          <cell r="CJ503">
            <v>0.77</v>
          </cell>
          <cell r="CK503">
            <v>2137</v>
          </cell>
          <cell r="CL503">
            <v>1910.7</v>
          </cell>
          <cell r="CM503">
            <v>24.05</v>
          </cell>
          <cell r="CN503">
            <v>14.07</v>
          </cell>
          <cell r="CO503">
            <v>0.24</v>
          </cell>
          <cell r="CP503">
            <v>0.24</v>
          </cell>
          <cell r="CQ503">
            <v>28.84</v>
          </cell>
          <cell r="CR503">
            <v>17.55</v>
          </cell>
          <cell r="CS503">
            <v>6.15</v>
          </cell>
          <cell r="CT503">
            <v>8.8699999999999992</v>
          </cell>
          <cell r="CU503">
            <v>31.62</v>
          </cell>
          <cell r="CV503">
            <v>61.2</v>
          </cell>
          <cell r="CW503">
            <v>1723</v>
          </cell>
          <cell r="CX503">
            <v>32.330001831054702</v>
          </cell>
          <cell r="CY503">
            <v>43008</v>
          </cell>
          <cell r="CZ503">
            <v>0.60000002384185802</v>
          </cell>
          <cell r="DG503">
            <v>2500</v>
          </cell>
          <cell r="DH503">
            <v>100</v>
          </cell>
          <cell r="DI503">
            <v>1000</v>
          </cell>
          <cell r="DJ503">
            <v>100</v>
          </cell>
          <cell r="DR503" t="b">
            <v>1</v>
          </cell>
          <cell r="DU503" t="str">
            <v>No Load</v>
          </cell>
          <cell r="DW503">
            <v>34544</v>
          </cell>
          <cell r="DX503" t="str">
            <v>Shriver - 2011</v>
          </cell>
          <cell r="DY503">
            <v>40664</v>
          </cell>
          <cell r="DZ503">
            <v>6.67</v>
          </cell>
          <cell r="EA503" t="str">
            <v>T. Rowe Price</v>
          </cell>
          <cell r="EB503" t="str">
            <v>800-638-5660</v>
          </cell>
          <cell r="EC503" t="str">
            <v>www.troweprice.com</v>
          </cell>
          <cell r="ED503" t="str">
            <v>PRSIX</v>
          </cell>
          <cell r="EE503" t="str">
            <v>FOUSA00DJE</v>
          </cell>
        </row>
        <row r="504">
          <cell r="E504" t="str">
            <v>Bal</v>
          </cell>
          <cell r="F504" t="str">
            <v>Vanguard LifeSt Cons Gr Inv (VSCGX)</v>
          </cell>
          <cell r="G504">
            <v>6.4</v>
          </cell>
          <cell r="H504">
            <v>-1.4</v>
          </cell>
          <cell r="P504">
            <v>10.9</v>
          </cell>
          <cell r="Q504">
            <v>-1.7999999999999989</v>
          </cell>
          <cell r="S504">
            <v>5.9</v>
          </cell>
          <cell r="T504">
            <v>-1.1999999999999993</v>
          </cell>
          <cell r="V504">
            <v>-0.2</v>
          </cell>
          <cell r="W504">
            <v>1.5</v>
          </cell>
          <cell r="Y504">
            <v>6.9</v>
          </cell>
          <cell r="Z504">
            <v>0.80000000000000071</v>
          </cell>
          <cell r="AB504">
            <v>9</v>
          </cell>
          <cell r="AC504">
            <v>-7</v>
          </cell>
          <cell r="AE504">
            <v>9.1</v>
          </cell>
          <cell r="AF504">
            <v>-2.0999999999999996</v>
          </cell>
          <cell r="AH504">
            <v>1.7</v>
          </cell>
          <cell r="AI504">
            <v>0.39999999999999991</v>
          </cell>
          <cell r="AK504">
            <v>11.1</v>
          </cell>
          <cell r="AL504">
            <v>-0.80000000000000071</v>
          </cell>
          <cell r="AN504">
            <v>17</v>
          </cell>
          <cell r="AO504">
            <v>-5.3000000000000007</v>
          </cell>
          <cell r="AQ504">
            <v>-19.600000000000001</v>
          </cell>
          <cell r="AR504">
            <v>3.2999999999999972</v>
          </cell>
          <cell r="AT504">
            <v>6.9</v>
          </cell>
          <cell r="AU504">
            <v>-0.5</v>
          </cell>
          <cell r="AW504">
            <v>118</v>
          </cell>
          <cell r="AX504">
            <v>-37.300000000000011</v>
          </cell>
          <cell r="AZ504">
            <v>-27.9</v>
          </cell>
          <cell r="BA504">
            <v>3.4000000000000021</v>
          </cell>
          <cell r="BC504">
            <v>0.7</v>
          </cell>
          <cell r="BD504">
            <v>-0.2</v>
          </cell>
          <cell r="BF504">
            <v>2.6</v>
          </cell>
          <cell r="BG504">
            <v>-0.6</v>
          </cell>
          <cell r="BI504">
            <v>10.9</v>
          </cell>
          <cell r="BJ504">
            <v>-1.8</v>
          </cell>
          <cell r="BL504">
            <v>10.9</v>
          </cell>
          <cell r="BM504">
            <v>-1.8</v>
          </cell>
          <cell r="BO504">
            <v>1.02</v>
          </cell>
          <cell r="BP504">
            <v>5.4</v>
          </cell>
          <cell r="BQ504">
            <v>-0.39999999999999902</v>
          </cell>
          <cell r="BS504">
            <v>1</v>
          </cell>
          <cell r="BT504">
            <v>6.4</v>
          </cell>
          <cell r="BU504">
            <v>-1.4</v>
          </cell>
          <cell r="BW504">
            <v>1.0900000000000001</v>
          </cell>
          <cell r="BX504">
            <v>4.7</v>
          </cell>
          <cell r="BY504">
            <v>-0.89999999999999902</v>
          </cell>
          <cell r="CA504">
            <v>0.99</v>
          </cell>
          <cell r="CB504">
            <v>2.2000000000000002</v>
          </cell>
          <cell r="CC504">
            <v>1</v>
          </cell>
          <cell r="CD504">
            <v>4.0999999999999996</v>
          </cell>
          <cell r="CE504">
            <v>0.63</v>
          </cell>
          <cell r="CF504" t="str">
            <v>Low Cat Risk</v>
          </cell>
          <cell r="CG504">
            <v>0.41</v>
          </cell>
          <cell r="CH504">
            <v>8.6300000000000008</v>
          </cell>
          <cell r="CI504">
            <v>0.36</v>
          </cell>
          <cell r="CJ504">
            <v>0.74</v>
          </cell>
          <cell r="CK504">
            <v>9590.5</v>
          </cell>
          <cell r="CL504">
            <v>9590.5</v>
          </cell>
          <cell r="CM504">
            <v>24.41</v>
          </cell>
          <cell r="CN504">
            <v>15.57</v>
          </cell>
          <cell r="CO504">
            <v>0.02</v>
          </cell>
          <cell r="CP504">
            <v>0.03</v>
          </cell>
          <cell r="CQ504">
            <v>37.29</v>
          </cell>
          <cell r="CR504">
            <v>19.53</v>
          </cell>
          <cell r="CS504">
            <v>0.81</v>
          </cell>
          <cell r="CT504">
            <v>2.34</v>
          </cell>
          <cell r="CU504">
            <v>35.1</v>
          </cell>
          <cell r="CV504">
            <v>6</v>
          </cell>
          <cell r="CW504">
            <v>5</v>
          </cell>
          <cell r="CX504">
            <v>99.989997863769503</v>
          </cell>
          <cell r="CY504">
            <v>43069</v>
          </cell>
          <cell r="CZ504">
            <v>0.129999995231628</v>
          </cell>
          <cell r="DG504">
            <v>3000</v>
          </cell>
          <cell r="DH504">
            <v>1</v>
          </cell>
          <cell r="DK504" t="b">
            <v>1</v>
          </cell>
          <cell r="DR504" t="b">
            <v>1</v>
          </cell>
          <cell r="DU504" t="str">
            <v>Inv</v>
          </cell>
          <cell r="DW504">
            <v>34607</v>
          </cell>
          <cell r="DX504" t="str">
            <v>Team - 1994</v>
          </cell>
          <cell r="DY504">
            <v>34607</v>
          </cell>
          <cell r="DZ504">
            <v>23.27</v>
          </cell>
          <cell r="EA504" t="str">
            <v>Vanguard</v>
          </cell>
          <cell r="EB504" t="str">
            <v>800-662-7447</v>
          </cell>
          <cell r="EC504" t="str">
            <v>www.vanguard.com</v>
          </cell>
          <cell r="ED504" t="str">
            <v>VSCGX</v>
          </cell>
          <cell r="EE504" t="str">
            <v>FOUSA00E6C</v>
          </cell>
        </row>
        <row r="505">
          <cell r="E505" t="str">
            <v>Bal</v>
          </cell>
          <cell r="F505" t="str">
            <v>USAA Cornerstone Mod (USBSX)</v>
          </cell>
          <cell r="G505">
            <v>5.6</v>
          </cell>
          <cell r="H505">
            <v>-2.2000000000000002</v>
          </cell>
          <cell r="P505">
            <v>13.3</v>
          </cell>
          <cell r="Q505">
            <v>0.60000000000000142</v>
          </cell>
          <cell r="S505">
            <v>4.8</v>
          </cell>
          <cell r="T505">
            <v>-2.2999999999999998</v>
          </cell>
          <cell r="V505">
            <v>-4.0999999999999996</v>
          </cell>
          <cell r="W505">
            <v>-2.3999999999999995</v>
          </cell>
          <cell r="Y505">
            <v>4.5</v>
          </cell>
          <cell r="Z505">
            <v>-1.5999999999999996</v>
          </cell>
          <cell r="AB505">
            <v>10.199999999999999</v>
          </cell>
          <cell r="AC505">
            <v>-5.8000000000000007</v>
          </cell>
          <cell r="AE505">
            <v>11.8</v>
          </cell>
          <cell r="AF505">
            <v>0.60000000000000142</v>
          </cell>
          <cell r="AH505">
            <v>-1.3</v>
          </cell>
          <cell r="AI505">
            <v>-2.6</v>
          </cell>
          <cell r="AK505">
            <v>13.5</v>
          </cell>
          <cell r="AL505">
            <v>1.5999999999999996</v>
          </cell>
          <cell r="AN505">
            <v>36</v>
          </cell>
          <cell r="AO505">
            <v>13.7</v>
          </cell>
          <cell r="AP505" t="str">
            <v>Top 2009</v>
          </cell>
          <cell r="AQ505">
            <v>-32.5</v>
          </cell>
          <cell r="AR505">
            <v>-9.6000000000000014</v>
          </cell>
          <cell r="AT505">
            <v>3.7</v>
          </cell>
          <cell r="AU505">
            <v>-3.7</v>
          </cell>
          <cell r="AW505">
            <v>159.4</v>
          </cell>
          <cell r="AX505">
            <v>4.0999999999999943</v>
          </cell>
          <cell r="AZ505">
            <v>-43.9</v>
          </cell>
          <cell r="BA505">
            <v>-12.599999999999998</v>
          </cell>
          <cell r="BC505">
            <v>1.1000000000000001</v>
          </cell>
          <cell r="BD505">
            <v>0.2</v>
          </cell>
          <cell r="BE505" t="str">
            <v>Top M1</v>
          </cell>
          <cell r="BF505">
            <v>3</v>
          </cell>
          <cell r="BG505">
            <v>-0.2</v>
          </cell>
          <cell r="BI505">
            <v>13.4</v>
          </cell>
          <cell r="BJ505">
            <v>0.70000000000000095</v>
          </cell>
          <cell r="BL505">
            <v>13.4</v>
          </cell>
          <cell r="BM505">
            <v>0.70000000000000095</v>
          </cell>
          <cell r="BO505">
            <v>2.2000000000000002</v>
          </cell>
          <cell r="BP505">
            <v>4.5</v>
          </cell>
          <cell r="BQ505">
            <v>-1.3</v>
          </cell>
          <cell r="BS505">
            <v>1.54</v>
          </cell>
          <cell r="BT505">
            <v>5.6</v>
          </cell>
          <cell r="BU505">
            <v>-2.2000000000000002</v>
          </cell>
          <cell r="BW505">
            <v>1.38</v>
          </cell>
          <cell r="BX505">
            <v>4.2</v>
          </cell>
          <cell r="BY505">
            <v>-1.4</v>
          </cell>
          <cell r="CA505">
            <v>1.29</v>
          </cell>
          <cell r="CB505">
            <v>1.75</v>
          </cell>
          <cell r="CC505">
            <v>1.3</v>
          </cell>
          <cell r="CD505">
            <v>5.6</v>
          </cell>
          <cell r="CE505">
            <v>0.86</v>
          </cell>
          <cell r="CG505">
            <v>0.56000000000000005</v>
          </cell>
          <cell r="CH505">
            <v>11.21</v>
          </cell>
          <cell r="CI505">
            <v>0.49</v>
          </cell>
          <cell r="CJ505">
            <v>0.76</v>
          </cell>
          <cell r="CK505">
            <v>1187.5</v>
          </cell>
          <cell r="CL505">
            <v>1187.5</v>
          </cell>
          <cell r="CM505">
            <v>19.59</v>
          </cell>
          <cell r="CN505">
            <v>26.9</v>
          </cell>
          <cell r="CO505">
            <v>2.99</v>
          </cell>
          <cell r="CP505">
            <v>0.41</v>
          </cell>
          <cell r="CQ505">
            <v>42.33</v>
          </cell>
          <cell r="CR505">
            <v>2.41</v>
          </cell>
          <cell r="CS505">
            <v>4.47</v>
          </cell>
          <cell r="CT505">
            <v>0.9</v>
          </cell>
          <cell r="CU505">
            <v>29.31</v>
          </cell>
          <cell r="CV505">
            <v>66</v>
          </cell>
          <cell r="CW505">
            <v>360</v>
          </cell>
          <cell r="CX505">
            <v>34.659999847412102</v>
          </cell>
          <cell r="CY505">
            <v>43069</v>
          </cell>
          <cell r="CZ505">
            <v>1.0700000524520901</v>
          </cell>
          <cell r="DG505">
            <v>500</v>
          </cell>
          <cell r="DH505">
            <v>50</v>
          </cell>
          <cell r="DU505" t="str">
            <v>No Load</v>
          </cell>
          <cell r="DW505">
            <v>34943</v>
          </cell>
          <cell r="DX505" t="str">
            <v>Espe/Latif/Humphrey - 2004</v>
          </cell>
          <cell r="DY505">
            <v>38002</v>
          </cell>
          <cell r="DZ505">
            <v>13.97</v>
          </cell>
          <cell r="EA505" t="str">
            <v>USAA</v>
          </cell>
          <cell r="EB505" t="str">
            <v>800-531-8722</v>
          </cell>
          <cell r="EC505" t="str">
            <v>www.usaa.com</v>
          </cell>
          <cell r="ED505" t="str">
            <v>USBSX</v>
          </cell>
          <cell r="EE505" t="str">
            <v>FOUSA00FWL</v>
          </cell>
        </row>
        <row r="506">
          <cell r="E506" t="str">
            <v>Bal</v>
          </cell>
          <cell r="F506" t="str">
            <v>Berwyn Inc (BERIX)</v>
          </cell>
          <cell r="G506">
            <v>5.5</v>
          </cell>
          <cell r="H506">
            <v>-2.2999999999999998</v>
          </cell>
          <cell r="P506">
            <v>3.9</v>
          </cell>
          <cell r="Q506">
            <v>-8.7999999999999989</v>
          </cell>
          <cell r="S506">
            <v>8.6999999999999993</v>
          </cell>
          <cell r="T506">
            <v>1.5999999999999996</v>
          </cell>
          <cell r="U506" t="str">
            <v>Top 2016</v>
          </cell>
          <cell r="V506">
            <v>-3.3</v>
          </cell>
          <cell r="W506">
            <v>-1.5999999999999999</v>
          </cell>
          <cell r="Y506">
            <v>3.3</v>
          </cell>
          <cell r="Z506">
            <v>-2.8</v>
          </cell>
          <cell r="AB506">
            <v>15.8</v>
          </cell>
          <cell r="AC506">
            <v>-0.19999999999999929</v>
          </cell>
          <cell r="AE506">
            <v>7.9</v>
          </cell>
          <cell r="AF506">
            <v>-3.2999999999999989</v>
          </cell>
          <cell r="AH506">
            <v>3</v>
          </cell>
          <cell r="AI506">
            <v>1.7</v>
          </cell>
          <cell r="AK506">
            <v>10</v>
          </cell>
          <cell r="AL506">
            <v>-1.9000000000000004</v>
          </cell>
          <cell r="AN506">
            <v>30.2</v>
          </cell>
          <cell r="AO506">
            <v>7.8999999999999986</v>
          </cell>
          <cell r="AP506" t="str">
            <v>Top 2009</v>
          </cell>
          <cell r="AQ506">
            <v>-10.199999999999999</v>
          </cell>
          <cell r="AR506">
            <v>12.7</v>
          </cell>
          <cell r="AS506" t="str">
            <v>Top 2008</v>
          </cell>
          <cell r="AT506">
            <v>6.8</v>
          </cell>
          <cell r="AU506">
            <v>-0.60000000000000053</v>
          </cell>
          <cell r="AW506">
            <v>113.7</v>
          </cell>
          <cell r="AX506">
            <v>-41.600000000000009</v>
          </cell>
          <cell r="AZ506">
            <v>-12</v>
          </cell>
          <cell r="BA506">
            <v>19.3</v>
          </cell>
          <cell r="BB506" t="str">
            <v>Top Bear</v>
          </cell>
          <cell r="BC506">
            <v>0.6</v>
          </cell>
          <cell r="BD506">
            <v>-0.3</v>
          </cell>
          <cell r="BF506">
            <v>1.1000000000000001</v>
          </cell>
          <cell r="BG506">
            <v>-2.1</v>
          </cell>
          <cell r="BI506">
            <v>3.9</v>
          </cell>
          <cell r="BJ506">
            <v>-8.8000000000000007</v>
          </cell>
          <cell r="BL506">
            <v>3.9</v>
          </cell>
          <cell r="BM506">
            <v>-8.8000000000000007</v>
          </cell>
          <cell r="BO506">
            <v>1.37</v>
          </cell>
          <cell r="BP506">
            <v>3</v>
          </cell>
          <cell r="BQ506">
            <v>-2.8</v>
          </cell>
          <cell r="BS506">
            <v>1.1299999999999999</v>
          </cell>
          <cell r="BT506">
            <v>5.5</v>
          </cell>
          <cell r="BU506">
            <v>-2.2999999999999998</v>
          </cell>
          <cell r="BW506">
            <v>1.57</v>
          </cell>
          <cell r="BX506">
            <v>6.4</v>
          </cell>
          <cell r="BY506">
            <v>0.80000000000000104</v>
          </cell>
          <cell r="CA506">
            <v>1.57</v>
          </cell>
          <cell r="CB506">
            <v>1.85</v>
          </cell>
          <cell r="CC506">
            <v>1.5</v>
          </cell>
          <cell r="CD506">
            <v>3.2</v>
          </cell>
          <cell r="CE506">
            <v>0.49</v>
          </cell>
          <cell r="CF506" t="str">
            <v>Low Cat Risk</v>
          </cell>
          <cell r="CG506">
            <v>0.32</v>
          </cell>
          <cell r="CI506">
            <v>0.24</v>
          </cell>
          <cell r="CJ506">
            <v>0.56999999999999995</v>
          </cell>
          <cell r="CK506">
            <v>1623.9</v>
          </cell>
          <cell r="CL506">
            <v>1623.9</v>
          </cell>
          <cell r="CM506">
            <v>11.99</v>
          </cell>
          <cell r="CN506">
            <v>4.59</v>
          </cell>
          <cell r="CO506">
            <v>4.34</v>
          </cell>
          <cell r="CP506">
            <v>8.67</v>
          </cell>
          <cell r="CQ506">
            <v>46.27</v>
          </cell>
          <cell r="CR506">
            <v>0.97</v>
          </cell>
          <cell r="CS506">
            <v>-2.33</v>
          </cell>
          <cell r="CT506">
            <v>25.5</v>
          </cell>
          <cell r="CU506">
            <v>5.56</v>
          </cell>
          <cell r="CW506">
            <v>115</v>
          </cell>
          <cell r="CX506">
            <v>20.840000152587901</v>
          </cell>
          <cell r="CY506">
            <v>43039</v>
          </cell>
          <cell r="CZ506">
            <v>0.68000000715255704</v>
          </cell>
          <cell r="DA506">
            <v>1</v>
          </cell>
          <cell r="DB506" t="str">
            <v>R</v>
          </cell>
          <cell r="DF506">
            <v>1</v>
          </cell>
          <cell r="DG506">
            <v>1000</v>
          </cell>
          <cell r="DH506">
            <v>100</v>
          </cell>
          <cell r="DI506">
            <v>1000</v>
          </cell>
          <cell r="DJ506">
            <v>100</v>
          </cell>
          <cell r="DR506" t="b">
            <v>1</v>
          </cell>
          <cell r="DU506" t="str">
            <v>Inv</v>
          </cell>
          <cell r="DW506">
            <v>32023</v>
          </cell>
          <cell r="DX506" t="str">
            <v>Cipolloni/Saylor - 2006</v>
          </cell>
          <cell r="DY506">
            <v>38838</v>
          </cell>
          <cell r="DZ506">
            <v>11.68</v>
          </cell>
          <cell r="EA506" t="str">
            <v>Chartwell Investment Partners</v>
          </cell>
          <cell r="EB506" t="str">
            <v>888-995-5505</v>
          </cell>
          <cell r="ED506" t="str">
            <v>BERIX</v>
          </cell>
          <cell r="EE506" t="str">
            <v>FOUSA00BF2</v>
          </cell>
        </row>
        <row r="507">
          <cell r="E507" t="str">
            <v>Bal</v>
          </cell>
          <cell r="F507" t="str">
            <v>Fidelity Asset Mgr 30% (FTANX)</v>
          </cell>
          <cell r="G507">
            <v>5.4</v>
          </cell>
          <cell r="H507">
            <v>-2.4</v>
          </cell>
          <cell r="P507">
            <v>9.4</v>
          </cell>
          <cell r="Q507">
            <v>-3.2999999999999989</v>
          </cell>
          <cell r="S507">
            <v>5.5</v>
          </cell>
          <cell r="T507">
            <v>-1.5999999999999996</v>
          </cell>
          <cell r="V507">
            <v>-0.3</v>
          </cell>
          <cell r="W507">
            <v>1.4</v>
          </cell>
          <cell r="Y507">
            <v>4.8</v>
          </cell>
          <cell r="Z507">
            <v>-1.2999999999999998</v>
          </cell>
          <cell r="AB507">
            <v>7.9</v>
          </cell>
          <cell r="AC507">
            <v>-8.1</v>
          </cell>
          <cell r="AE507">
            <v>8.6</v>
          </cell>
          <cell r="AF507">
            <v>-2.5999999999999996</v>
          </cell>
          <cell r="AH507">
            <v>1.6</v>
          </cell>
          <cell r="AI507">
            <v>0.30000000000000004</v>
          </cell>
          <cell r="AK507">
            <v>10.8</v>
          </cell>
          <cell r="AL507">
            <v>-1.0999999999999996</v>
          </cell>
          <cell r="AN507">
            <v>23.6</v>
          </cell>
          <cell r="AO507">
            <v>1.3000000000000007</v>
          </cell>
          <cell r="AQ507">
            <v>-19.7</v>
          </cell>
          <cell r="AR507">
            <v>3.1999999999999993</v>
          </cell>
          <cell r="AW507">
            <v>105.5</v>
          </cell>
          <cell r="AX507">
            <v>-49.800000000000011</v>
          </cell>
          <cell r="AZ507">
            <v>-23.8</v>
          </cell>
          <cell r="BA507">
            <v>7.5</v>
          </cell>
          <cell r="BB507" t="str">
            <v>Top Bear</v>
          </cell>
          <cell r="BC507">
            <v>0.7</v>
          </cell>
          <cell r="BD507">
            <v>-0.2</v>
          </cell>
          <cell r="BF507">
            <v>2</v>
          </cell>
          <cell r="BG507">
            <v>-1.2</v>
          </cell>
          <cell r="BI507">
            <v>9.4</v>
          </cell>
          <cell r="BJ507">
            <v>-3.3</v>
          </cell>
          <cell r="BL507">
            <v>9.4</v>
          </cell>
          <cell r="BM507">
            <v>-3.3</v>
          </cell>
          <cell r="BO507">
            <v>1.1599999999999999</v>
          </cell>
          <cell r="BP507">
            <v>4.8</v>
          </cell>
          <cell r="BQ507">
            <v>-1</v>
          </cell>
          <cell r="BS507">
            <v>1.02</v>
          </cell>
          <cell r="BT507">
            <v>5.4</v>
          </cell>
          <cell r="BU507">
            <v>-2.4</v>
          </cell>
          <cell r="BW507">
            <v>1.1000000000000001</v>
          </cell>
          <cell r="BX507">
            <v>4.7</v>
          </cell>
          <cell r="BY507">
            <v>-0.89999999999999902</v>
          </cell>
          <cell r="CA507">
            <v>1.0900000000000001</v>
          </cell>
          <cell r="CB507">
            <v>1.51</v>
          </cell>
          <cell r="CC507">
            <v>1.1000000000000001</v>
          </cell>
          <cell r="CD507">
            <v>3.7</v>
          </cell>
          <cell r="CE507">
            <v>0.56999999999999995</v>
          </cell>
          <cell r="CF507" t="str">
            <v>Low Cat Risk</v>
          </cell>
          <cell r="CG507">
            <v>0.37</v>
          </cell>
          <cell r="CI507">
            <v>0.32</v>
          </cell>
          <cell r="CJ507">
            <v>0.71</v>
          </cell>
          <cell r="CK507">
            <v>1363.7</v>
          </cell>
          <cell r="CL507">
            <v>1278.7</v>
          </cell>
          <cell r="CM507">
            <v>18.18</v>
          </cell>
          <cell r="CN507">
            <v>11.85</v>
          </cell>
          <cell r="CO507">
            <v>0.03</v>
          </cell>
          <cell r="CP507">
            <v>0</v>
          </cell>
          <cell r="CQ507">
            <v>41.85</v>
          </cell>
          <cell r="CR507">
            <v>4.0999999999999996</v>
          </cell>
          <cell r="CS507">
            <v>5.31</v>
          </cell>
          <cell r="CT507">
            <v>18.68</v>
          </cell>
          <cell r="CU507">
            <v>15.95</v>
          </cell>
          <cell r="CV507">
            <v>24</v>
          </cell>
          <cell r="CW507">
            <v>1917</v>
          </cell>
          <cell r="CX507">
            <v>21.940000534057599</v>
          </cell>
          <cell r="CY507">
            <v>43069</v>
          </cell>
          <cell r="CZ507">
            <v>0.55000001192092896</v>
          </cell>
          <cell r="DG507">
            <v>2500</v>
          </cell>
          <cell r="DI507">
            <v>2500</v>
          </cell>
          <cell r="DU507" t="str">
            <v>No Load</v>
          </cell>
          <cell r="DW507">
            <v>39364</v>
          </cell>
          <cell r="DX507" t="str">
            <v>Stein - 2009</v>
          </cell>
          <cell r="DY507">
            <v>39976</v>
          </cell>
          <cell r="DZ507">
            <v>8.56</v>
          </cell>
          <cell r="EA507" t="str">
            <v>Fidelity Investments</v>
          </cell>
          <cell r="EB507" t="str">
            <v>800-544-8544</v>
          </cell>
          <cell r="EC507" t="str">
            <v>www.institutional.fidelity.com</v>
          </cell>
          <cell r="ED507" t="str">
            <v>FTANX</v>
          </cell>
          <cell r="EE507" t="str">
            <v>FOUSA06LCD</v>
          </cell>
        </row>
        <row r="508">
          <cell r="E508" t="str">
            <v>Bal</v>
          </cell>
          <cell r="F508" t="str">
            <v>Vanguard LifeSt Inc Inv (VASIX)</v>
          </cell>
          <cell r="G508">
            <v>4.3</v>
          </cell>
          <cell r="H508">
            <v>-3.5</v>
          </cell>
          <cell r="P508">
            <v>6.9</v>
          </cell>
          <cell r="Q508">
            <v>-5.7999999999999989</v>
          </cell>
          <cell r="S508">
            <v>4.5</v>
          </cell>
          <cell r="T508">
            <v>-2.5999999999999996</v>
          </cell>
          <cell r="V508">
            <v>0.2</v>
          </cell>
          <cell r="W508">
            <v>1.9</v>
          </cell>
          <cell r="X508" t="str">
            <v>Top 2015</v>
          </cell>
          <cell r="Y508">
            <v>6.7</v>
          </cell>
          <cell r="Z508">
            <v>0.60000000000000053</v>
          </cell>
          <cell r="AB508">
            <v>3.4</v>
          </cell>
          <cell r="AC508">
            <v>-12.6</v>
          </cell>
          <cell r="AE508">
            <v>6.5</v>
          </cell>
          <cell r="AF508">
            <v>-4.6999999999999993</v>
          </cell>
          <cell r="AH508">
            <v>3.7</v>
          </cell>
          <cell r="AI508">
            <v>2.4000000000000004</v>
          </cell>
          <cell r="AJ508" t="str">
            <v>Top 2011</v>
          </cell>
          <cell r="AK508">
            <v>9.1999999999999993</v>
          </cell>
          <cell r="AL508">
            <v>-2.7000000000000011</v>
          </cell>
          <cell r="AN508">
            <v>12</v>
          </cell>
          <cell r="AO508">
            <v>-10.3</v>
          </cell>
          <cell r="AQ508">
            <v>-10.6</v>
          </cell>
          <cell r="AR508">
            <v>12.299999999999999</v>
          </cell>
          <cell r="AS508" t="str">
            <v>Top 2008</v>
          </cell>
          <cell r="AT508">
            <v>6.6</v>
          </cell>
          <cell r="AU508">
            <v>-0.80000000000000071</v>
          </cell>
          <cell r="AW508">
            <v>77.3</v>
          </cell>
          <cell r="AX508">
            <v>-78.000000000000014</v>
          </cell>
          <cell r="AZ508">
            <v>-15.3</v>
          </cell>
          <cell r="BA508">
            <v>16</v>
          </cell>
          <cell r="BB508" t="str">
            <v>Top Bear</v>
          </cell>
          <cell r="BC508">
            <v>0.5</v>
          </cell>
          <cell r="BD508">
            <v>-0.4</v>
          </cell>
          <cell r="BF508">
            <v>1.5</v>
          </cell>
          <cell r="BG508">
            <v>-1.7</v>
          </cell>
          <cell r="BI508">
            <v>6.9</v>
          </cell>
          <cell r="BJ508">
            <v>-5.8</v>
          </cell>
          <cell r="BL508">
            <v>6.9</v>
          </cell>
          <cell r="BM508">
            <v>-5.8</v>
          </cell>
          <cell r="BO508">
            <v>1.01</v>
          </cell>
          <cell r="BP508">
            <v>3.8</v>
          </cell>
          <cell r="BQ508">
            <v>-2</v>
          </cell>
          <cell r="BS508">
            <v>0.97</v>
          </cell>
          <cell r="BT508">
            <v>4.3</v>
          </cell>
          <cell r="BU508">
            <v>-3.5</v>
          </cell>
          <cell r="BW508">
            <v>0.98</v>
          </cell>
          <cell r="BX508">
            <v>4.0999999999999996</v>
          </cell>
          <cell r="BY508">
            <v>-1.5</v>
          </cell>
          <cell r="CA508">
            <v>1.05</v>
          </cell>
          <cell r="CB508">
            <v>2.27</v>
          </cell>
          <cell r="CC508">
            <v>0.9</v>
          </cell>
          <cell r="CD508">
            <v>2.9</v>
          </cell>
          <cell r="CE508">
            <v>0.45</v>
          </cell>
          <cell r="CF508" t="str">
            <v>Low Cat Risk</v>
          </cell>
          <cell r="CG508">
            <v>0.28999999999999998</v>
          </cell>
          <cell r="CH508">
            <v>8.6300000000000008</v>
          </cell>
          <cell r="CI508">
            <v>0.16</v>
          </cell>
          <cell r="CJ508">
            <v>0.3</v>
          </cell>
          <cell r="CK508">
            <v>4268.3</v>
          </cell>
          <cell r="CL508">
            <v>4268.3</v>
          </cell>
          <cell r="CM508">
            <v>12.24</v>
          </cell>
          <cell r="CN508">
            <v>7.93</v>
          </cell>
          <cell r="CO508">
            <v>0.02</v>
          </cell>
          <cell r="CP508">
            <v>0.04</v>
          </cell>
          <cell r="CQ508">
            <v>49.98</v>
          </cell>
          <cell r="CR508">
            <v>26.14</v>
          </cell>
          <cell r="CS508">
            <v>0.99</v>
          </cell>
          <cell r="CT508">
            <v>2.67</v>
          </cell>
          <cell r="CU508">
            <v>34.07</v>
          </cell>
          <cell r="CV508">
            <v>4</v>
          </cell>
          <cell r="CW508">
            <v>5</v>
          </cell>
          <cell r="CX508">
            <v>100</v>
          </cell>
          <cell r="CY508">
            <v>43069</v>
          </cell>
          <cell r="CZ508">
            <v>0.119999997317791</v>
          </cell>
          <cell r="DG508">
            <v>3000</v>
          </cell>
          <cell r="DH508">
            <v>1</v>
          </cell>
          <cell r="DK508" t="b">
            <v>1</v>
          </cell>
          <cell r="DR508" t="b">
            <v>1</v>
          </cell>
          <cell r="DU508" t="str">
            <v>Inv</v>
          </cell>
          <cell r="DW508">
            <v>34607</v>
          </cell>
          <cell r="DX508" t="str">
            <v>Team - 1994</v>
          </cell>
          <cell r="DY508">
            <v>34607</v>
          </cell>
          <cell r="DZ508">
            <v>23.27</v>
          </cell>
          <cell r="EA508" t="str">
            <v>Vanguard</v>
          </cell>
          <cell r="EB508" t="str">
            <v>800-662-7447</v>
          </cell>
          <cell r="EC508" t="str">
            <v>www.vanguard.com</v>
          </cell>
          <cell r="ED508" t="str">
            <v>VASIX</v>
          </cell>
          <cell r="EE508" t="str">
            <v>FOUSA00BCR</v>
          </cell>
        </row>
        <row r="509">
          <cell r="E509" t="str">
            <v>Bal</v>
          </cell>
          <cell r="F509" t="str">
            <v>Fidelity Asset Mgr 20% (FASIX)</v>
          </cell>
          <cell r="G509">
            <v>4.0999999999999996</v>
          </cell>
          <cell r="H509">
            <v>-3.7</v>
          </cell>
          <cell r="P509">
            <v>6.9</v>
          </cell>
          <cell r="Q509">
            <v>-5.7999999999999989</v>
          </cell>
          <cell r="S509">
            <v>4.5999999999999996</v>
          </cell>
          <cell r="T509">
            <v>-2.5</v>
          </cell>
          <cell r="V509">
            <v>-0.4</v>
          </cell>
          <cell r="W509">
            <v>1.2999999999999998</v>
          </cell>
          <cell r="Y509">
            <v>4.0999999999999996</v>
          </cell>
          <cell r="Z509">
            <v>-2</v>
          </cell>
          <cell r="AB509">
            <v>5.0999999999999996</v>
          </cell>
          <cell r="AC509">
            <v>-10.9</v>
          </cell>
          <cell r="AE509">
            <v>6.8</v>
          </cell>
          <cell r="AF509">
            <v>-4.3999999999999995</v>
          </cell>
          <cell r="AH509">
            <v>2.6</v>
          </cell>
          <cell r="AI509">
            <v>1.3</v>
          </cell>
          <cell r="AK509">
            <v>8.9</v>
          </cell>
          <cell r="AL509">
            <v>-3</v>
          </cell>
          <cell r="AN509">
            <v>19.5</v>
          </cell>
          <cell r="AO509">
            <v>-2.8000000000000007</v>
          </cell>
          <cell r="AQ509">
            <v>-14.2</v>
          </cell>
          <cell r="AR509">
            <v>8.6999999999999993</v>
          </cell>
          <cell r="AS509" t="str">
            <v>Top 2008</v>
          </cell>
          <cell r="AT509">
            <v>4.7</v>
          </cell>
          <cell r="AU509">
            <v>-2.7</v>
          </cell>
          <cell r="AW509">
            <v>78.7</v>
          </cell>
          <cell r="AX509">
            <v>-76.600000000000009</v>
          </cell>
          <cell r="AZ509">
            <v>-16.7</v>
          </cell>
          <cell r="BA509">
            <v>14.600000000000001</v>
          </cell>
          <cell r="BB509" t="str">
            <v>Top Bear</v>
          </cell>
          <cell r="BC509">
            <v>0.5</v>
          </cell>
          <cell r="BD509">
            <v>-0.4</v>
          </cell>
          <cell r="BF509">
            <v>1.5</v>
          </cell>
          <cell r="BG509">
            <v>-1.7</v>
          </cell>
          <cell r="BI509">
            <v>6.9</v>
          </cell>
          <cell r="BJ509">
            <v>-5.8</v>
          </cell>
          <cell r="BL509">
            <v>6.9</v>
          </cell>
          <cell r="BM509">
            <v>-5.8</v>
          </cell>
          <cell r="BO509">
            <v>1.28</v>
          </cell>
          <cell r="BP509">
            <v>3.7</v>
          </cell>
          <cell r="BQ509">
            <v>-2.1</v>
          </cell>
          <cell r="BS509">
            <v>1.1299999999999999</v>
          </cell>
          <cell r="BT509">
            <v>4.0999999999999996</v>
          </cell>
          <cell r="BU509">
            <v>-3.7</v>
          </cell>
          <cell r="BW509">
            <v>1.2</v>
          </cell>
          <cell r="BX509">
            <v>4.0999999999999996</v>
          </cell>
          <cell r="BY509">
            <v>-1.5</v>
          </cell>
          <cell r="CA509">
            <v>1.08</v>
          </cell>
          <cell r="CB509">
            <v>1.53</v>
          </cell>
          <cell r="CC509">
            <v>1.2</v>
          </cell>
          <cell r="CD509">
            <v>2.9</v>
          </cell>
          <cell r="CE509">
            <v>0.45</v>
          </cell>
          <cell r="CF509" t="str">
            <v>Low Cat Risk</v>
          </cell>
          <cell r="CG509">
            <v>0.28999999999999998</v>
          </cell>
          <cell r="CI509">
            <v>0.22</v>
          </cell>
          <cell r="CJ509">
            <v>0.6</v>
          </cell>
          <cell r="CK509">
            <v>5100.8999999999996</v>
          </cell>
          <cell r="CL509">
            <v>4954.8</v>
          </cell>
          <cell r="CM509">
            <v>11.95</v>
          </cell>
          <cell r="CN509">
            <v>8.19</v>
          </cell>
          <cell r="CO509">
            <v>0.02</v>
          </cell>
          <cell r="CP509">
            <v>0</v>
          </cell>
          <cell r="CQ509">
            <v>42.29</v>
          </cell>
          <cell r="CR509">
            <v>4.1399999999999997</v>
          </cell>
          <cell r="CS509">
            <v>5.25</v>
          </cell>
          <cell r="CT509">
            <v>28.15</v>
          </cell>
          <cell r="CU509">
            <v>12.33</v>
          </cell>
          <cell r="CV509">
            <v>22</v>
          </cell>
          <cell r="CW509">
            <v>1916</v>
          </cell>
          <cell r="CX509">
            <v>22.340000152587901</v>
          </cell>
          <cell r="CY509">
            <v>43069</v>
          </cell>
          <cell r="CZ509">
            <v>0.52999997138977095</v>
          </cell>
          <cell r="DG509">
            <v>2500</v>
          </cell>
          <cell r="DI509">
            <v>2500</v>
          </cell>
          <cell r="DR509" t="b">
            <v>1</v>
          </cell>
          <cell r="DU509" t="str">
            <v>No Load</v>
          </cell>
          <cell r="DW509">
            <v>33878</v>
          </cell>
          <cell r="DX509" t="str">
            <v>Stein - 2009</v>
          </cell>
          <cell r="DY509">
            <v>39976</v>
          </cell>
          <cell r="DZ509">
            <v>8.56</v>
          </cell>
          <cell r="EA509" t="str">
            <v>Fidelity Investments</v>
          </cell>
          <cell r="EB509" t="str">
            <v>800-544-8544</v>
          </cell>
          <cell r="EC509" t="str">
            <v>www.institutional.fidelity.com</v>
          </cell>
          <cell r="ED509" t="str">
            <v>FASIX</v>
          </cell>
          <cell r="EE509" t="str">
            <v>FOUSA00CEJ</v>
          </cell>
        </row>
        <row r="510">
          <cell r="E510" t="str">
            <v>Bal</v>
          </cell>
          <cell r="F510" t="str">
            <v>Permanent Port I (PRPFX)</v>
          </cell>
          <cell r="G510">
            <v>2.2000000000000002</v>
          </cell>
          <cell r="H510">
            <v>-5.6</v>
          </cell>
          <cell r="P510">
            <v>11.4</v>
          </cell>
          <cell r="Q510">
            <v>-1.2999999999999989</v>
          </cell>
          <cell r="S510">
            <v>10.3</v>
          </cell>
          <cell r="T510">
            <v>3.2000000000000011</v>
          </cell>
          <cell r="U510" t="str">
            <v>Top 2016</v>
          </cell>
          <cell r="V510">
            <v>-6.6</v>
          </cell>
          <cell r="W510">
            <v>-4.8999999999999995</v>
          </cell>
          <cell r="Y510">
            <v>-0.9</v>
          </cell>
          <cell r="Z510">
            <v>-7</v>
          </cell>
          <cell r="AB510">
            <v>-2.1</v>
          </cell>
          <cell r="AC510">
            <v>-18.100000000000001</v>
          </cell>
          <cell r="AE510">
            <v>6.9</v>
          </cell>
          <cell r="AF510">
            <v>-4.2999999999999989</v>
          </cell>
          <cell r="AH510">
            <v>2.1</v>
          </cell>
          <cell r="AI510">
            <v>0.8</v>
          </cell>
          <cell r="AK510">
            <v>19.3</v>
          </cell>
          <cell r="AL510">
            <v>7.4</v>
          </cell>
          <cell r="AM510" t="str">
            <v>Top 2010</v>
          </cell>
          <cell r="AN510">
            <v>19</v>
          </cell>
          <cell r="AO510">
            <v>-3.3000000000000007</v>
          </cell>
          <cell r="AQ510">
            <v>-8.4</v>
          </cell>
          <cell r="AR510">
            <v>14.499999999999998</v>
          </cell>
          <cell r="AS510" t="str">
            <v>Top 2008</v>
          </cell>
          <cell r="AT510">
            <v>12.4</v>
          </cell>
          <cell r="AU510">
            <v>5</v>
          </cell>
          <cell r="AV510" t="str">
            <v>Top 2007</v>
          </cell>
          <cell r="AW510">
            <v>85.9</v>
          </cell>
          <cell r="AX510">
            <v>-69.400000000000006</v>
          </cell>
          <cell r="AZ510">
            <v>-15.1</v>
          </cell>
          <cell r="BA510">
            <v>16.200000000000003</v>
          </cell>
          <cell r="BB510" t="str">
            <v>Top Bear</v>
          </cell>
          <cell r="BC510">
            <v>2.2000000000000002</v>
          </cell>
          <cell r="BD510">
            <v>1.3</v>
          </cell>
          <cell r="BE510" t="str">
            <v>Top M1</v>
          </cell>
          <cell r="BF510">
            <v>2.7</v>
          </cell>
          <cell r="BG510">
            <v>-0.5</v>
          </cell>
          <cell r="BI510">
            <v>11.4</v>
          </cell>
          <cell r="BJ510">
            <v>-1.3</v>
          </cell>
          <cell r="BL510">
            <v>11.4</v>
          </cell>
          <cell r="BM510">
            <v>-1.3</v>
          </cell>
          <cell r="BO510">
            <v>0.68</v>
          </cell>
          <cell r="BP510">
            <v>4.7</v>
          </cell>
          <cell r="BQ510">
            <v>-1.1000000000000001</v>
          </cell>
          <cell r="BS510">
            <v>0.94</v>
          </cell>
          <cell r="BT510">
            <v>2.2000000000000002</v>
          </cell>
          <cell r="BU510">
            <v>-5.6</v>
          </cell>
          <cell r="BW510">
            <v>1.4</v>
          </cell>
          <cell r="BX510">
            <v>4.7</v>
          </cell>
          <cell r="BY510">
            <v>-0.89999999999999902</v>
          </cell>
          <cell r="CA510">
            <v>0.85</v>
          </cell>
          <cell r="CB510">
            <v>0.8</v>
          </cell>
          <cell r="CC510">
            <v>1.4</v>
          </cell>
          <cell r="CD510">
            <v>7.1</v>
          </cell>
          <cell r="CE510">
            <v>1.0900000000000001</v>
          </cell>
          <cell r="CG510">
            <v>0.71</v>
          </cell>
          <cell r="CI510">
            <v>0.26</v>
          </cell>
          <cell r="CJ510">
            <v>0.13</v>
          </cell>
          <cell r="CK510">
            <v>2525.1999999999998</v>
          </cell>
          <cell r="CL510">
            <v>2519.6</v>
          </cell>
          <cell r="CM510">
            <v>34.71</v>
          </cell>
          <cell r="CN510">
            <v>3.32</v>
          </cell>
          <cell r="CO510">
            <v>0</v>
          </cell>
          <cell r="CP510">
            <v>0</v>
          </cell>
          <cell r="CQ510">
            <v>28.49</v>
          </cell>
          <cell r="CR510">
            <v>5.37</v>
          </cell>
          <cell r="CS510">
            <v>27.22</v>
          </cell>
          <cell r="CT510">
            <v>0.89</v>
          </cell>
          <cell r="CU510">
            <v>8.69</v>
          </cell>
          <cell r="CW510">
            <v>127</v>
          </cell>
          <cell r="CX510">
            <v>51.279998779296903</v>
          </cell>
          <cell r="CY510">
            <v>43069</v>
          </cell>
          <cell r="CZ510">
            <v>0.81999999284744296</v>
          </cell>
          <cell r="DG510">
            <v>1000</v>
          </cell>
          <cell r="DH510">
            <v>100</v>
          </cell>
          <cell r="DI510">
            <v>1000</v>
          </cell>
          <cell r="DJ510">
            <v>100</v>
          </cell>
          <cell r="DR510" t="b">
            <v>1</v>
          </cell>
          <cell r="DU510" t="str">
            <v>No Load</v>
          </cell>
          <cell r="DW510">
            <v>30286</v>
          </cell>
          <cell r="DX510" t="str">
            <v>Cuggino - 2003</v>
          </cell>
          <cell r="DY510">
            <v>37742</v>
          </cell>
          <cell r="DZ510">
            <v>14.68</v>
          </cell>
          <cell r="EA510" t="str">
            <v>Permanent Portfolio</v>
          </cell>
          <cell r="EB510" t="str">
            <v>800-341-8900</v>
          </cell>
          <cell r="EC510" t="str">
            <v>www.permanentportfoliofunds.com</v>
          </cell>
          <cell r="ED510" t="str">
            <v>PRPFX</v>
          </cell>
          <cell r="EE510" t="str">
            <v>FOUSA00EF5</v>
          </cell>
        </row>
        <row r="511">
          <cell r="E511" t="str">
            <v>Bal-Glb</v>
          </cell>
          <cell r="F511" t="str">
            <v>Balanced: Global Category Average</v>
          </cell>
          <cell r="G511">
            <v>6.1</v>
          </cell>
          <cell r="H511">
            <v>0</v>
          </cell>
          <cell r="P511">
            <v>14.8</v>
          </cell>
          <cell r="S511">
            <v>6.2</v>
          </cell>
          <cell r="V511">
            <v>-3.9</v>
          </cell>
          <cell r="Y511">
            <v>3.3</v>
          </cell>
          <cell r="AB511">
            <v>11.6</v>
          </cell>
          <cell r="AE511">
            <v>12.4</v>
          </cell>
          <cell r="AH511">
            <v>-1.6</v>
          </cell>
          <cell r="AK511">
            <v>12.2</v>
          </cell>
          <cell r="AN511">
            <v>27.4</v>
          </cell>
          <cell r="AQ511">
            <v>-27.1</v>
          </cell>
          <cell r="AT511">
            <v>7.3</v>
          </cell>
          <cell r="AW511">
            <v>145</v>
          </cell>
          <cell r="AZ511">
            <v>-36.299999999999997</v>
          </cell>
          <cell r="BC511">
            <v>1.1000000000000001</v>
          </cell>
          <cell r="BD511">
            <v>0</v>
          </cell>
          <cell r="BF511">
            <v>3.5</v>
          </cell>
          <cell r="BG511">
            <v>0</v>
          </cell>
          <cell r="BI511">
            <v>14.8</v>
          </cell>
          <cell r="BJ511">
            <v>0</v>
          </cell>
          <cell r="BL511">
            <v>14.8</v>
          </cell>
          <cell r="BM511">
            <v>0</v>
          </cell>
          <cell r="BO511">
            <v>1.5</v>
          </cell>
          <cell r="BP511">
            <v>5.5</v>
          </cell>
          <cell r="BQ511">
            <v>0</v>
          </cell>
          <cell r="BS511">
            <v>1.2</v>
          </cell>
          <cell r="BT511">
            <v>6.1</v>
          </cell>
          <cell r="BU511">
            <v>0</v>
          </cell>
          <cell r="BW511">
            <v>1.3</v>
          </cell>
          <cell r="BX511">
            <v>4.7</v>
          </cell>
          <cell r="BY511">
            <v>0</v>
          </cell>
          <cell r="CA511">
            <v>1.2</v>
          </cell>
          <cell r="CB511">
            <v>1.6</v>
          </cell>
          <cell r="CC511">
            <v>1.3</v>
          </cell>
          <cell r="CD511">
            <v>7</v>
          </cell>
          <cell r="CG511">
            <v>0.7</v>
          </cell>
          <cell r="CH511">
            <v>8.8829999999999991</v>
          </cell>
          <cell r="CI511">
            <v>0.56000000000000005</v>
          </cell>
          <cell r="CJ511">
            <v>0.68205882352941205</v>
          </cell>
          <cell r="CK511">
            <v>1462</v>
          </cell>
          <cell r="CL511">
            <v>567.78823529411795</v>
          </cell>
          <cell r="CM511">
            <v>29.429705882352899</v>
          </cell>
          <cell r="CN511">
            <v>28.420294117647099</v>
          </cell>
          <cell r="CO511">
            <v>0.83058823529411796</v>
          </cell>
          <cell r="CP511">
            <v>0.58794117647058797</v>
          </cell>
          <cell r="CQ511">
            <v>26.6041176470588</v>
          </cell>
          <cell r="CR511">
            <v>7.5535294117647096</v>
          </cell>
          <cell r="CS511">
            <v>4.1617647058823497</v>
          </cell>
          <cell r="CT511">
            <v>2.41205882352941</v>
          </cell>
          <cell r="CU511">
            <v>35.973823529411803</v>
          </cell>
          <cell r="CV511">
            <v>73.099999999999994</v>
          </cell>
          <cell r="CW511">
            <v>324</v>
          </cell>
          <cell r="CX511">
            <v>55.3511772155762</v>
          </cell>
          <cell r="CZ511">
            <v>1.1399999856948899</v>
          </cell>
          <cell r="ED511" t="str">
            <v>Bal-Glb</v>
          </cell>
          <cell r="EE511" t="str">
            <v>0410-Bal-Glb</v>
          </cell>
        </row>
        <row r="512">
          <cell r="E512" t="str">
            <v>Bal-Glb</v>
          </cell>
          <cell r="F512" t="str">
            <v>Fidelity Asset Mgr 85% (FAMRX)</v>
          </cell>
          <cell r="G512">
            <v>11.5</v>
          </cell>
          <cell r="H512">
            <v>5.4</v>
          </cell>
          <cell r="I512" t="str">
            <v>Top 5Y</v>
          </cell>
          <cell r="J512" t="str">
            <v>Yes</v>
          </cell>
          <cell r="P512">
            <v>22.2</v>
          </cell>
          <cell r="Q512">
            <v>7.3999999999999986</v>
          </cell>
          <cell r="R512" t="str">
            <v>Top 2017</v>
          </cell>
          <cell r="S512">
            <v>7.3</v>
          </cell>
          <cell r="T512">
            <v>1.0999999999999996</v>
          </cell>
          <cell r="V512">
            <v>-0.6</v>
          </cell>
          <cell r="W512">
            <v>3.3</v>
          </cell>
          <cell r="X512" t="str">
            <v>Top 2015</v>
          </cell>
          <cell r="Y512">
            <v>5.9</v>
          </cell>
          <cell r="Z512">
            <v>2.6000000000000005</v>
          </cell>
          <cell r="AA512" t="str">
            <v>Top 2014</v>
          </cell>
          <cell r="AB512">
            <v>25.1</v>
          </cell>
          <cell r="AC512">
            <v>13.500000000000002</v>
          </cell>
          <cell r="AD512" t="str">
            <v>Top 2013</v>
          </cell>
          <cell r="AE512">
            <v>15.9</v>
          </cell>
          <cell r="AF512">
            <v>3.5</v>
          </cell>
          <cell r="AG512" t="str">
            <v>Top 2012</v>
          </cell>
          <cell r="AH512">
            <v>-6.1</v>
          </cell>
          <cell r="AI512">
            <v>-4.5</v>
          </cell>
          <cell r="AK512">
            <v>16.5</v>
          </cell>
          <cell r="AL512">
            <v>4.3000000000000007</v>
          </cell>
          <cell r="AM512" t="str">
            <v>Top 2010</v>
          </cell>
          <cell r="AN512">
            <v>38.6</v>
          </cell>
          <cell r="AO512">
            <v>11.200000000000003</v>
          </cell>
          <cell r="AP512" t="str">
            <v>Top 2009</v>
          </cell>
          <cell r="AQ512">
            <v>-38.6</v>
          </cell>
          <cell r="AR512">
            <v>-11.5</v>
          </cell>
          <cell r="AT512">
            <v>7.9</v>
          </cell>
          <cell r="AU512">
            <v>0.60000000000000053</v>
          </cell>
          <cell r="AW512">
            <v>249.2</v>
          </cell>
          <cell r="AX512">
            <v>104.19999999999999</v>
          </cell>
          <cell r="AY512" t="str">
            <v>Top Bull</v>
          </cell>
          <cell r="AZ512">
            <v>-49.2</v>
          </cell>
          <cell r="BA512">
            <v>-12.900000000000006</v>
          </cell>
          <cell r="BC512">
            <v>1.1000000000000001</v>
          </cell>
          <cell r="BD512">
            <v>0</v>
          </cell>
          <cell r="BF512">
            <v>5</v>
          </cell>
          <cell r="BG512">
            <v>1.5</v>
          </cell>
          <cell r="BH512" t="str">
            <v>Top Q1</v>
          </cell>
          <cell r="BI512">
            <v>22.2</v>
          </cell>
          <cell r="BJ512">
            <v>7.4</v>
          </cell>
          <cell r="BK512" t="str">
            <v>Top YTD</v>
          </cell>
          <cell r="BL512">
            <v>22.2</v>
          </cell>
          <cell r="BM512">
            <v>7.4</v>
          </cell>
          <cell r="BN512" t="str">
            <v>Top 1Y</v>
          </cell>
          <cell r="BO512">
            <v>1.21</v>
          </cell>
          <cell r="BP512">
            <v>9.1999999999999993</v>
          </cell>
          <cell r="BQ512">
            <v>3.7</v>
          </cell>
          <cell r="BR512" t="str">
            <v>Top 3Y</v>
          </cell>
          <cell r="BS512">
            <v>0.91</v>
          </cell>
          <cell r="BT512">
            <v>11.5</v>
          </cell>
          <cell r="BU512">
            <v>5.4</v>
          </cell>
          <cell r="BV512" t="str">
            <v>Top 5Y</v>
          </cell>
          <cell r="BW512">
            <v>1.27</v>
          </cell>
          <cell r="BX512">
            <v>6.4</v>
          </cell>
          <cell r="BY512">
            <v>1.7</v>
          </cell>
          <cell r="BZ512" t="str">
            <v>Top 10Y</v>
          </cell>
          <cell r="CA512">
            <v>0.88</v>
          </cell>
          <cell r="CB512">
            <v>0.96</v>
          </cell>
          <cell r="CC512">
            <v>1.2</v>
          </cell>
          <cell r="CD512">
            <v>9</v>
          </cell>
          <cell r="CE512">
            <v>1.29</v>
          </cell>
          <cell r="CG512">
            <v>0.9</v>
          </cell>
          <cell r="CI512">
            <v>0.85</v>
          </cell>
          <cell r="CJ512">
            <v>0.91</v>
          </cell>
          <cell r="CK512">
            <v>2265.6</v>
          </cell>
          <cell r="CL512">
            <v>2051</v>
          </cell>
          <cell r="CM512">
            <v>53.11</v>
          </cell>
          <cell r="CN512">
            <v>31.09</v>
          </cell>
          <cell r="CO512">
            <v>0.02</v>
          </cell>
          <cell r="CP512">
            <v>0</v>
          </cell>
          <cell r="CQ512">
            <v>7.9</v>
          </cell>
          <cell r="CR512">
            <v>0.57999999999999996</v>
          </cell>
          <cell r="CS512">
            <v>3.72</v>
          </cell>
          <cell r="CT512">
            <v>3.58</v>
          </cell>
          <cell r="CU512">
            <v>31.67</v>
          </cell>
          <cell r="CV512">
            <v>23</v>
          </cell>
          <cell r="CW512">
            <v>1918</v>
          </cell>
          <cell r="CX512">
            <v>16.200000762939499</v>
          </cell>
          <cell r="CY512">
            <v>43069</v>
          </cell>
          <cell r="CZ512">
            <v>0.75</v>
          </cell>
          <cell r="DG512">
            <v>2500</v>
          </cell>
          <cell r="DI512">
            <v>2500</v>
          </cell>
          <cell r="DU512" t="str">
            <v>No Load</v>
          </cell>
          <cell r="DW512">
            <v>36427</v>
          </cell>
          <cell r="DX512" t="str">
            <v>Stein - 2009</v>
          </cell>
          <cell r="DY512">
            <v>39976</v>
          </cell>
          <cell r="DZ512">
            <v>8.56</v>
          </cell>
          <cell r="EA512" t="str">
            <v>Fidelity Investments</v>
          </cell>
          <cell r="EB512" t="str">
            <v>800-544-8544</v>
          </cell>
          <cell r="EC512" t="str">
            <v>www.institutional.fidelity.com</v>
          </cell>
          <cell r="ED512" t="str">
            <v>FAMRX</v>
          </cell>
          <cell r="EE512" t="str">
            <v>FOUSA00GHM</v>
          </cell>
        </row>
        <row r="513">
          <cell r="E513" t="str">
            <v>Bal-Glb</v>
          </cell>
          <cell r="F513" t="str">
            <v>Manning &amp; Napier PB Max S (EXHAX)</v>
          </cell>
          <cell r="G513">
            <v>10.3</v>
          </cell>
          <cell r="H513">
            <v>4.2</v>
          </cell>
          <cell r="I513" t="str">
            <v>Top 5Y</v>
          </cell>
          <cell r="J513" t="str">
            <v>Yes</v>
          </cell>
          <cell r="P513">
            <v>24.1</v>
          </cell>
          <cell r="Q513">
            <v>9.3000000000000007</v>
          </cell>
          <cell r="R513" t="str">
            <v>Top 2017</v>
          </cell>
          <cell r="S513">
            <v>4.5</v>
          </cell>
          <cell r="T513">
            <v>-1.7000000000000002</v>
          </cell>
          <cell r="V513">
            <v>-5.2</v>
          </cell>
          <cell r="W513">
            <v>-1.3000000000000003</v>
          </cell>
          <cell r="Y513">
            <v>5.7</v>
          </cell>
          <cell r="Z513">
            <v>2.4000000000000004</v>
          </cell>
          <cell r="AA513" t="str">
            <v>Top 2014</v>
          </cell>
          <cell r="AB513">
            <v>25.7</v>
          </cell>
          <cell r="AC513">
            <v>14.1</v>
          </cell>
          <cell r="AD513" t="str">
            <v>Top 2013</v>
          </cell>
          <cell r="AE513">
            <v>16.2</v>
          </cell>
          <cell r="AF513">
            <v>3.7999999999999989</v>
          </cell>
          <cell r="AG513" t="str">
            <v>Top 2012</v>
          </cell>
          <cell r="AH513">
            <v>-7.2</v>
          </cell>
          <cell r="AI513">
            <v>-5.6</v>
          </cell>
          <cell r="AK513">
            <v>14</v>
          </cell>
          <cell r="AL513">
            <v>1.8000000000000007</v>
          </cell>
          <cell r="AM513" t="str">
            <v>Top 2010</v>
          </cell>
          <cell r="AN513">
            <v>36.1</v>
          </cell>
          <cell r="AO513">
            <v>8.7000000000000028</v>
          </cell>
          <cell r="AP513" t="str">
            <v>Top 2009</v>
          </cell>
          <cell r="AQ513">
            <v>-35.5</v>
          </cell>
          <cell r="AR513">
            <v>-8.3999999999999986</v>
          </cell>
          <cell r="AT513">
            <v>6</v>
          </cell>
          <cell r="AU513">
            <v>-1.2999999999999998</v>
          </cell>
          <cell r="AW513">
            <v>218.5</v>
          </cell>
          <cell r="AX513">
            <v>73.5</v>
          </cell>
          <cell r="AY513" t="str">
            <v>Top Bull</v>
          </cell>
          <cell r="AZ513">
            <v>-46.7</v>
          </cell>
          <cell r="BA513">
            <v>-10.400000000000006</v>
          </cell>
          <cell r="BC513">
            <v>1.7</v>
          </cell>
          <cell r="BD513">
            <v>0.6</v>
          </cell>
          <cell r="BE513" t="str">
            <v>Top M1</v>
          </cell>
          <cell r="BF513">
            <v>5.0999999999999996</v>
          </cell>
          <cell r="BG513">
            <v>1.6</v>
          </cell>
          <cell r="BH513" t="str">
            <v>Top Q1</v>
          </cell>
          <cell r="BI513">
            <v>24.1</v>
          </cell>
          <cell r="BJ513">
            <v>9.3000000000000007</v>
          </cell>
          <cell r="BK513" t="str">
            <v>Top YTD</v>
          </cell>
          <cell r="BL513">
            <v>24.1</v>
          </cell>
          <cell r="BM513">
            <v>9.3000000000000007</v>
          </cell>
          <cell r="BN513" t="str">
            <v>Top 1Y</v>
          </cell>
          <cell r="BO513">
            <v>2.21</v>
          </cell>
          <cell r="BP513">
            <v>7.1</v>
          </cell>
          <cell r="BQ513">
            <v>1.6</v>
          </cell>
          <cell r="BR513" t="str">
            <v>Top 3Y</v>
          </cell>
          <cell r="BS513">
            <v>1.04</v>
          </cell>
          <cell r="BT513">
            <v>10.3</v>
          </cell>
          <cell r="BU513">
            <v>4.2</v>
          </cell>
          <cell r="BV513" t="str">
            <v>Top 5Y</v>
          </cell>
          <cell r="BW513">
            <v>1.77</v>
          </cell>
          <cell r="BX513">
            <v>5.8</v>
          </cell>
          <cell r="BY513">
            <v>1.1000000000000001</v>
          </cell>
          <cell r="BZ513" t="str">
            <v>Top 10Y</v>
          </cell>
          <cell r="CA513">
            <v>1.01</v>
          </cell>
          <cell r="CB513">
            <v>0.32</v>
          </cell>
          <cell r="CC513">
            <v>1.7</v>
          </cell>
          <cell r="CD513">
            <v>10.3</v>
          </cell>
          <cell r="CE513">
            <v>1.47</v>
          </cell>
          <cell r="CG513">
            <v>1.03</v>
          </cell>
          <cell r="CH513">
            <v>6.39</v>
          </cell>
          <cell r="CI513">
            <v>0.91</v>
          </cell>
          <cell r="CJ513">
            <v>0.79</v>
          </cell>
          <cell r="CK513">
            <v>477.8</v>
          </cell>
          <cell r="CL513">
            <v>295.39999999999998</v>
          </cell>
          <cell r="CM513">
            <v>67.849999999999994</v>
          </cell>
          <cell r="CN513">
            <v>19.38</v>
          </cell>
          <cell r="CO513">
            <v>0</v>
          </cell>
          <cell r="CP513">
            <v>0</v>
          </cell>
          <cell r="CQ513">
            <v>10.58</v>
          </cell>
          <cell r="CR513">
            <v>0.9</v>
          </cell>
          <cell r="CS513">
            <v>0</v>
          </cell>
          <cell r="CT513">
            <v>1.28</v>
          </cell>
          <cell r="CU513">
            <v>20.28</v>
          </cell>
          <cell r="CV513">
            <v>85</v>
          </cell>
          <cell r="CW513">
            <v>382</v>
          </cell>
          <cell r="CX513">
            <v>21.899999618530298</v>
          </cell>
          <cell r="CY513">
            <v>43069</v>
          </cell>
          <cell r="CZ513">
            <v>1.0900000333786</v>
          </cell>
          <cell r="DG513">
            <v>2000</v>
          </cell>
          <cell r="DR513" t="b">
            <v>1</v>
          </cell>
          <cell r="DU513" t="str">
            <v>S</v>
          </cell>
          <cell r="DW513">
            <v>35004</v>
          </cell>
          <cell r="DX513" t="str">
            <v>Tommasi/Andreach/Busheri - 1995</v>
          </cell>
          <cell r="DY513">
            <v>35004</v>
          </cell>
          <cell r="DZ513">
            <v>22.18</v>
          </cell>
          <cell r="EA513" t="str">
            <v>Manning &amp; Napier</v>
          </cell>
          <cell r="EB513" t="str">
            <v>800-466-3863</v>
          </cell>
          <cell r="EC513" t="str">
            <v>www.manning-napier.com</v>
          </cell>
          <cell r="ED513" t="str">
            <v>EXHAX</v>
          </cell>
          <cell r="EE513" t="str">
            <v>FOUSA00I6W</v>
          </cell>
        </row>
        <row r="514">
          <cell r="E514" t="str">
            <v>Bal-Glb</v>
          </cell>
          <cell r="F514" t="str">
            <v>AmCent One Choice: Agg Inv (AOGIX)</v>
          </cell>
          <cell r="G514">
            <v>10.199999999999999</v>
          </cell>
          <cell r="H514">
            <v>4.0999999999999996</v>
          </cell>
          <cell r="I514" t="str">
            <v>Top 5Y</v>
          </cell>
          <cell r="J514" t="str">
            <v>Yes</v>
          </cell>
          <cell r="P514">
            <v>19.100000000000001</v>
          </cell>
          <cell r="Q514">
            <v>4.3000000000000007</v>
          </cell>
          <cell r="R514" t="str">
            <v>Top 2017</v>
          </cell>
          <cell r="S514">
            <v>6.8</v>
          </cell>
          <cell r="T514">
            <v>0.59999999999999964</v>
          </cell>
          <cell r="V514">
            <v>-1.3</v>
          </cell>
          <cell r="W514">
            <v>2.5999999999999996</v>
          </cell>
          <cell r="X514" t="str">
            <v>Top 2015</v>
          </cell>
          <cell r="Y514">
            <v>7.3</v>
          </cell>
          <cell r="Z514">
            <v>4</v>
          </cell>
          <cell r="AA514" t="str">
            <v>Top 2014</v>
          </cell>
          <cell r="AB514">
            <v>20.6</v>
          </cell>
          <cell r="AC514">
            <v>9.0000000000000018</v>
          </cell>
          <cell r="AD514" t="str">
            <v>Top 2013</v>
          </cell>
          <cell r="AE514">
            <v>15.4</v>
          </cell>
          <cell r="AF514">
            <v>3</v>
          </cell>
          <cell r="AG514" t="str">
            <v>Top 2012</v>
          </cell>
          <cell r="AH514">
            <v>-1.7</v>
          </cell>
          <cell r="AI514">
            <v>-9.9999999999999867E-2</v>
          </cell>
          <cell r="AK514">
            <v>15.5</v>
          </cell>
          <cell r="AL514">
            <v>3.3000000000000007</v>
          </cell>
          <cell r="AM514" t="str">
            <v>Top 2010</v>
          </cell>
          <cell r="AN514">
            <v>26.6</v>
          </cell>
          <cell r="AO514">
            <v>-0.79999999999999716</v>
          </cell>
          <cell r="AQ514">
            <v>-33.9</v>
          </cell>
          <cell r="AR514">
            <v>-6.7999999999999972</v>
          </cell>
          <cell r="AT514">
            <v>13.6</v>
          </cell>
          <cell r="AU514">
            <v>6.3</v>
          </cell>
          <cell r="AV514" t="str">
            <v>Top 2007</v>
          </cell>
          <cell r="AW514">
            <v>208.2</v>
          </cell>
          <cell r="AX514">
            <v>63.199999999999989</v>
          </cell>
          <cell r="AY514" t="str">
            <v>Top Bull</v>
          </cell>
          <cell r="AZ514">
            <v>-43.7</v>
          </cell>
          <cell r="BA514">
            <v>-7.4000000000000057</v>
          </cell>
          <cell r="BC514">
            <v>0.8</v>
          </cell>
          <cell r="BD514">
            <v>-0.3</v>
          </cell>
          <cell r="BF514">
            <v>4.2</v>
          </cell>
          <cell r="BG514">
            <v>0.7</v>
          </cell>
          <cell r="BH514" t="str">
            <v>Top Q1</v>
          </cell>
          <cell r="BI514">
            <v>19.100000000000001</v>
          </cell>
          <cell r="BJ514">
            <v>4.3</v>
          </cell>
          <cell r="BK514" t="str">
            <v>Top YTD</v>
          </cell>
          <cell r="BL514">
            <v>19.100000000000001</v>
          </cell>
          <cell r="BM514">
            <v>4.3</v>
          </cell>
          <cell r="BN514" t="str">
            <v>Top 1Y</v>
          </cell>
          <cell r="BO514">
            <v>1.1499999999999999</v>
          </cell>
          <cell r="BP514">
            <v>7.9</v>
          </cell>
          <cell r="BQ514">
            <v>2.4</v>
          </cell>
          <cell r="BR514" t="str">
            <v>Top 3Y</v>
          </cell>
          <cell r="BS514">
            <v>1.76</v>
          </cell>
          <cell r="BT514">
            <v>10.199999999999999</v>
          </cell>
          <cell r="BU514">
            <v>4.0999999999999996</v>
          </cell>
          <cell r="BV514" t="str">
            <v>Top 5Y</v>
          </cell>
          <cell r="BW514">
            <v>1.45</v>
          </cell>
          <cell r="BX514">
            <v>5.9</v>
          </cell>
          <cell r="BY514">
            <v>1.2</v>
          </cell>
          <cell r="BZ514" t="str">
            <v>Top 10Y</v>
          </cell>
          <cell r="CA514">
            <v>1.0900000000000001</v>
          </cell>
          <cell r="CB514">
            <v>1.89</v>
          </cell>
          <cell r="CC514">
            <v>1.4</v>
          </cell>
          <cell r="CD514">
            <v>8.1999999999999993</v>
          </cell>
          <cell r="CE514">
            <v>1.17</v>
          </cell>
          <cell r="CG514">
            <v>0.82</v>
          </cell>
          <cell r="CH514">
            <v>7.3</v>
          </cell>
          <cell r="CI514">
            <v>0.78</v>
          </cell>
          <cell r="CJ514">
            <v>0.91</v>
          </cell>
          <cell r="CK514">
            <v>1310.3</v>
          </cell>
          <cell r="CL514">
            <v>1308.3</v>
          </cell>
          <cell r="CM514">
            <v>52.7</v>
          </cell>
          <cell r="CN514">
            <v>24.67</v>
          </cell>
          <cell r="CO514">
            <v>0.61</v>
          </cell>
          <cell r="CP514">
            <v>0.01</v>
          </cell>
          <cell r="CQ514">
            <v>16.12</v>
          </cell>
          <cell r="CR514">
            <v>2.36</v>
          </cell>
          <cell r="CS514">
            <v>1.48</v>
          </cell>
          <cell r="CT514">
            <v>2.04</v>
          </cell>
          <cell r="CU514">
            <v>27.03</v>
          </cell>
          <cell r="CV514">
            <v>18</v>
          </cell>
          <cell r="CW514">
            <v>20</v>
          </cell>
          <cell r="CX514">
            <v>77.599998474121094</v>
          </cell>
          <cell r="CY514">
            <v>43008</v>
          </cell>
          <cell r="CZ514">
            <v>0.99000000953674305</v>
          </cell>
          <cell r="DG514">
            <v>2500</v>
          </cell>
          <cell r="DH514">
            <v>50</v>
          </cell>
          <cell r="DK514" t="b">
            <v>1</v>
          </cell>
          <cell r="DU514" t="str">
            <v>Inv</v>
          </cell>
          <cell r="DW514">
            <v>38260</v>
          </cell>
          <cell r="DX514" t="str">
            <v>Wilson/Weiss/Gabudean/MacEwen - 2006</v>
          </cell>
          <cell r="DY514">
            <v>39082</v>
          </cell>
          <cell r="DZ514">
            <v>11.01</v>
          </cell>
          <cell r="EA514" t="str">
            <v>American Century Investments</v>
          </cell>
          <cell r="EB514" t="str">
            <v>800-345-2021</v>
          </cell>
          <cell r="EC514" t="str">
            <v>www.americancentury.com</v>
          </cell>
          <cell r="ED514" t="str">
            <v>AOGIX</v>
          </cell>
          <cell r="EE514" t="str">
            <v>FOUSA05BYM</v>
          </cell>
        </row>
        <row r="515">
          <cell r="E515" t="str">
            <v>Bal-Glb</v>
          </cell>
          <cell r="F515" t="str">
            <v>AmCent One Choice: Mod Inv (AOMIX)</v>
          </cell>
          <cell r="G515">
            <v>8.4</v>
          </cell>
          <cell r="H515">
            <v>2.2999999999999998</v>
          </cell>
          <cell r="I515" t="str">
            <v>Top 5Y</v>
          </cell>
          <cell r="P515">
            <v>15.4</v>
          </cell>
          <cell r="Q515">
            <v>0.59999999999999964</v>
          </cell>
          <cell r="S515">
            <v>6.4</v>
          </cell>
          <cell r="T515">
            <v>0.20000000000000018</v>
          </cell>
          <cell r="V515">
            <v>-1.6</v>
          </cell>
          <cell r="W515">
            <v>2.2999999999999998</v>
          </cell>
          <cell r="Y515">
            <v>6.9</v>
          </cell>
          <cell r="Z515">
            <v>3.6000000000000005</v>
          </cell>
          <cell r="AA515" t="str">
            <v>Top 2014</v>
          </cell>
          <cell r="AB515">
            <v>16</v>
          </cell>
          <cell r="AC515">
            <v>4.4000000000000004</v>
          </cell>
          <cell r="AE515">
            <v>13.2</v>
          </cell>
          <cell r="AF515">
            <v>0.79999999999999893</v>
          </cell>
          <cell r="AH515">
            <v>0.8</v>
          </cell>
          <cell r="AI515">
            <v>2.4000000000000004</v>
          </cell>
          <cell r="AJ515" t="str">
            <v>Top 2011</v>
          </cell>
          <cell r="AK515">
            <v>12.7</v>
          </cell>
          <cell r="AL515">
            <v>0.5</v>
          </cell>
          <cell r="AN515">
            <v>21.7</v>
          </cell>
          <cell r="AO515">
            <v>-5.6999999999999993</v>
          </cell>
          <cell r="AQ515">
            <v>-26</v>
          </cell>
          <cell r="AR515">
            <v>1.1000000000000014</v>
          </cell>
          <cell r="AT515">
            <v>9.8000000000000007</v>
          </cell>
          <cell r="AU515">
            <v>2.5000000000000009</v>
          </cell>
          <cell r="AV515" t="str">
            <v>Top 2007</v>
          </cell>
          <cell r="AW515">
            <v>164.7</v>
          </cell>
          <cell r="AX515">
            <v>19.699999999999989</v>
          </cell>
          <cell r="AY515" t="str">
            <v>Top Bull</v>
          </cell>
          <cell r="AZ515">
            <v>-35.6</v>
          </cell>
          <cell r="BA515">
            <v>0.69999999999999574</v>
          </cell>
          <cell r="BC515">
            <v>0.7</v>
          </cell>
          <cell r="BD515">
            <v>-0.4</v>
          </cell>
          <cell r="BF515">
            <v>3.5</v>
          </cell>
          <cell r="BG515">
            <v>0</v>
          </cell>
          <cell r="BI515">
            <v>15.4</v>
          </cell>
          <cell r="BJ515">
            <v>0.6</v>
          </cell>
          <cell r="BL515">
            <v>15.4</v>
          </cell>
          <cell r="BM515">
            <v>0.6</v>
          </cell>
          <cell r="BO515">
            <v>1.1299999999999999</v>
          </cell>
          <cell r="BP515">
            <v>6.5</v>
          </cell>
          <cell r="BQ515">
            <v>1</v>
          </cell>
          <cell r="BS515">
            <v>1.4</v>
          </cell>
          <cell r="BT515">
            <v>8.4</v>
          </cell>
          <cell r="BU515">
            <v>2.2999999999999998</v>
          </cell>
          <cell r="BV515" t="str">
            <v>Top 5Y</v>
          </cell>
          <cell r="BW515">
            <v>1.19</v>
          </cell>
          <cell r="BX515">
            <v>5.7</v>
          </cell>
          <cell r="BY515">
            <v>1</v>
          </cell>
          <cell r="BZ515" t="str">
            <v>Top 10Y</v>
          </cell>
          <cell r="CA515">
            <v>1.01</v>
          </cell>
          <cell r="CB515">
            <v>1.9</v>
          </cell>
          <cell r="CC515">
            <v>1.1000000000000001</v>
          </cell>
          <cell r="CD515">
            <v>6.7</v>
          </cell>
          <cell r="CE515">
            <v>0.96</v>
          </cell>
          <cell r="CG515">
            <v>0.67</v>
          </cell>
          <cell r="CH515">
            <v>7.91</v>
          </cell>
          <cell r="CI515">
            <v>0.63</v>
          </cell>
          <cell r="CJ515">
            <v>0.9</v>
          </cell>
          <cell r="CK515">
            <v>1941.3</v>
          </cell>
          <cell r="CL515">
            <v>1938.9</v>
          </cell>
          <cell r="CM515">
            <v>44.72</v>
          </cell>
          <cell r="CN515">
            <v>18.68</v>
          </cell>
          <cell r="CO515">
            <v>0.49</v>
          </cell>
          <cell r="CP515">
            <v>0.01</v>
          </cell>
          <cell r="CQ515">
            <v>25</v>
          </cell>
          <cell r="CR515">
            <v>4.6100000000000003</v>
          </cell>
          <cell r="CS515">
            <v>1.34</v>
          </cell>
          <cell r="CT515">
            <v>5.16</v>
          </cell>
          <cell r="CU515">
            <v>23.29</v>
          </cell>
          <cell r="CV515">
            <v>15</v>
          </cell>
          <cell r="CW515">
            <v>21</v>
          </cell>
          <cell r="CX515">
            <v>75.309997558593807</v>
          </cell>
          <cell r="CY515">
            <v>43008</v>
          </cell>
          <cell r="CZ515">
            <v>0.89999997615814198</v>
          </cell>
          <cell r="DG515">
            <v>2500</v>
          </cell>
          <cell r="DH515">
            <v>50</v>
          </cell>
          <cell r="DK515" t="b">
            <v>1</v>
          </cell>
          <cell r="DR515" t="b">
            <v>1</v>
          </cell>
          <cell r="DU515" t="str">
            <v>Inv</v>
          </cell>
          <cell r="DW515">
            <v>38260</v>
          </cell>
          <cell r="DX515" t="str">
            <v>Wilson/Weiss/Gabudean/MacEwen - 2006</v>
          </cell>
          <cell r="DY515">
            <v>39082</v>
          </cell>
          <cell r="DZ515">
            <v>11.01</v>
          </cell>
          <cell r="EA515" t="str">
            <v>American Century Investments</v>
          </cell>
          <cell r="EB515" t="str">
            <v>800-345-2021</v>
          </cell>
          <cell r="EC515" t="str">
            <v>www.americancentury.com</v>
          </cell>
          <cell r="ED515" t="str">
            <v>AOMIX</v>
          </cell>
          <cell r="EE515" t="str">
            <v>FOUSA05BYN</v>
          </cell>
        </row>
        <row r="516">
          <cell r="E516" t="str">
            <v>Bal-Glb</v>
          </cell>
          <cell r="F516" t="str">
            <v>Fidelity Global Strat (FDYSX)</v>
          </cell>
          <cell r="G516">
            <v>7.1</v>
          </cell>
          <cell r="H516">
            <v>1</v>
          </cell>
          <cell r="P516">
            <v>19.3</v>
          </cell>
          <cell r="Q516">
            <v>4.5</v>
          </cell>
          <cell r="R516" t="str">
            <v>Top 2017</v>
          </cell>
          <cell r="S516">
            <v>5.8</v>
          </cell>
          <cell r="T516">
            <v>-0.40000000000000036</v>
          </cell>
          <cell r="V516">
            <v>-0.5</v>
          </cell>
          <cell r="W516">
            <v>3.4</v>
          </cell>
          <cell r="X516" t="str">
            <v>Top 2015</v>
          </cell>
          <cell r="Y516">
            <v>2.8</v>
          </cell>
          <cell r="Z516">
            <v>-0.5</v>
          </cell>
          <cell r="AB516">
            <v>8.9</v>
          </cell>
          <cell r="AC516">
            <v>-2.6999999999999993</v>
          </cell>
          <cell r="AE516">
            <v>12.4</v>
          </cell>
          <cell r="AF516">
            <v>0</v>
          </cell>
          <cell r="AH516">
            <v>-5.4</v>
          </cell>
          <cell r="AI516">
            <v>-3.8000000000000003</v>
          </cell>
          <cell r="AK516">
            <v>14.9</v>
          </cell>
          <cell r="AL516">
            <v>2.7000000000000011</v>
          </cell>
          <cell r="AM516" t="str">
            <v>Top 2010</v>
          </cell>
          <cell r="AN516">
            <v>28.7</v>
          </cell>
          <cell r="AO516">
            <v>1.3000000000000007</v>
          </cell>
          <cell r="AQ516">
            <v>-28.4</v>
          </cell>
          <cell r="AR516">
            <v>-1.2999999999999972</v>
          </cell>
          <cell r="AW516">
            <v>147.9</v>
          </cell>
          <cell r="AX516">
            <v>2.9000000000000057</v>
          </cell>
          <cell r="AZ516">
            <v>-37.5</v>
          </cell>
          <cell r="BA516">
            <v>-1.2000000000000028</v>
          </cell>
          <cell r="BC516">
            <v>1.5</v>
          </cell>
          <cell r="BD516">
            <v>0.4</v>
          </cell>
          <cell r="BE516" t="str">
            <v>Top M1</v>
          </cell>
          <cell r="BF516">
            <v>4.7</v>
          </cell>
          <cell r="BG516">
            <v>1.2</v>
          </cell>
          <cell r="BH516" t="str">
            <v>Top Q1</v>
          </cell>
          <cell r="BI516">
            <v>19.3</v>
          </cell>
          <cell r="BJ516">
            <v>4.5</v>
          </cell>
          <cell r="BK516" t="str">
            <v>Top YTD</v>
          </cell>
          <cell r="BL516">
            <v>19.3</v>
          </cell>
          <cell r="BM516">
            <v>4.5</v>
          </cell>
          <cell r="BN516" t="str">
            <v>Top 1Y</v>
          </cell>
          <cell r="BO516">
            <v>2.83</v>
          </cell>
          <cell r="BP516">
            <v>7.9</v>
          </cell>
          <cell r="BQ516">
            <v>2.4</v>
          </cell>
          <cell r="BR516" t="str">
            <v>Top 3Y</v>
          </cell>
          <cell r="BS516">
            <v>1.53</v>
          </cell>
          <cell r="BT516">
            <v>7.1</v>
          </cell>
          <cell r="BU516">
            <v>1</v>
          </cell>
          <cell r="BW516">
            <v>1.91</v>
          </cell>
          <cell r="BX516">
            <v>4.7</v>
          </cell>
          <cell r="BY516">
            <v>0</v>
          </cell>
          <cell r="CA516">
            <v>1.44</v>
          </cell>
          <cell r="CB516">
            <v>1.08</v>
          </cell>
          <cell r="CC516">
            <v>1.9</v>
          </cell>
          <cell r="CD516">
            <v>6.4</v>
          </cell>
          <cell r="CE516">
            <v>0.91</v>
          </cell>
          <cell r="CG516">
            <v>0.64</v>
          </cell>
          <cell r="CH516">
            <v>10.47</v>
          </cell>
          <cell r="CI516">
            <v>0.56999999999999995</v>
          </cell>
          <cell r="CJ516">
            <v>0.8</v>
          </cell>
          <cell r="CK516">
            <v>174.8</v>
          </cell>
          <cell r="CL516">
            <v>81.5</v>
          </cell>
          <cell r="CM516">
            <v>26.92</v>
          </cell>
          <cell r="CN516">
            <v>41.1</v>
          </cell>
          <cell r="CO516">
            <v>0.28000000000000003</v>
          </cell>
          <cell r="CP516">
            <v>0</v>
          </cell>
          <cell r="CQ516">
            <v>21.93</v>
          </cell>
          <cell r="CR516">
            <v>5.89</v>
          </cell>
          <cell r="CS516">
            <v>0.44</v>
          </cell>
          <cell r="CT516">
            <v>3.45</v>
          </cell>
          <cell r="CU516">
            <v>46.99</v>
          </cell>
          <cell r="CV516">
            <v>38</v>
          </cell>
          <cell r="CW516">
            <v>18</v>
          </cell>
          <cell r="CX516">
            <v>76.010002136230497</v>
          </cell>
          <cell r="CY516">
            <v>43069</v>
          </cell>
          <cell r="CZ516">
            <v>1.1000000238418599</v>
          </cell>
          <cell r="DG516">
            <v>2500</v>
          </cell>
          <cell r="DI516">
            <v>2500</v>
          </cell>
          <cell r="DK516" t="b">
            <v>1</v>
          </cell>
          <cell r="DQ516" t="str">
            <v>C</v>
          </cell>
          <cell r="DU516" t="str">
            <v>No Load</v>
          </cell>
          <cell r="DW516">
            <v>39386</v>
          </cell>
          <cell r="DX516" t="str">
            <v>Stein - 2017</v>
          </cell>
          <cell r="DY516">
            <v>42947</v>
          </cell>
          <cell r="DZ516">
            <v>0.42</v>
          </cell>
          <cell r="EA516" t="str">
            <v>Fidelity Investments</v>
          </cell>
          <cell r="EB516" t="str">
            <v>800-544-8544</v>
          </cell>
          <cell r="EC516" t="str">
            <v>www.institutional.fidelity.com</v>
          </cell>
          <cell r="ED516" t="str">
            <v>FDYSX</v>
          </cell>
          <cell r="EE516" t="str">
            <v>FOUSA06MEN</v>
          </cell>
        </row>
        <row r="517">
          <cell r="E517" t="str">
            <v>Bal-Glb</v>
          </cell>
          <cell r="F517" t="str">
            <v>USAA Cornerstone Aggres (UCAGX)</v>
          </cell>
          <cell r="G517">
            <v>6.9</v>
          </cell>
          <cell r="H517">
            <v>0.80000000000000104</v>
          </cell>
          <cell r="P517">
            <v>17.8</v>
          </cell>
          <cell r="Q517">
            <v>3</v>
          </cell>
          <cell r="R517" t="str">
            <v>Top 2017</v>
          </cell>
          <cell r="S517">
            <v>5.6</v>
          </cell>
          <cell r="T517">
            <v>-0.60000000000000053</v>
          </cell>
          <cell r="V517">
            <v>-3.5</v>
          </cell>
          <cell r="W517">
            <v>0.39999999999999991</v>
          </cell>
          <cell r="Y517">
            <v>2.7</v>
          </cell>
          <cell r="Z517">
            <v>-0.59999999999999964</v>
          </cell>
          <cell r="AB517">
            <v>13</v>
          </cell>
          <cell r="AC517">
            <v>1.4000000000000004</v>
          </cell>
          <cell r="BC517">
            <v>1.5</v>
          </cell>
          <cell r="BD517">
            <v>0.4</v>
          </cell>
          <cell r="BE517" t="str">
            <v>Top M1</v>
          </cell>
          <cell r="BF517">
            <v>4.5999999999999996</v>
          </cell>
          <cell r="BG517">
            <v>1.1000000000000001</v>
          </cell>
          <cell r="BH517" t="str">
            <v>Top Q1</v>
          </cell>
          <cell r="BI517">
            <v>17.899999999999999</v>
          </cell>
          <cell r="BJ517">
            <v>3.1</v>
          </cell>
          <cell r="BK517" t="str">
            <v>Top YTD</v>
          </cell>
          <cell r="BL517">
            <v>17.899999999999999</v>
          </cell>
          <cell r="BM517">
            <v>3.1</v>
          </cell>
          <cell r="BN517" t="str">
            <v>Top 1Y</v>
          </cell>
          <cell r="BO517">
            <v>2.08</v>
          </cell>
          <cell r="BP517">
            <v>6.3</v>
          </cell>
          <cell r="BQ517">
            <v>0.8</v>
          </cell>
          <cell r="BS517">
            <v>1.08</v>
          </cell>
          <cell r="BT517">
            <v>6.9</v>
          </cell>
          <cell r="BU517">
            <v>0.80000000000000104</v>
          </cell>
          <cell r="BW517">
            <v>1.06</v>
          </cell>
          <cell r="CB517">
            <v>1.06</v>
          </cell>
          <cell r="CC517">
            <v>1</v>
          </cell>
          <cell r="CD517">
            <v>8.1999999999999993</v>
          </cell>
          <cell r="CE517">
            <v>1.17</v>
          </cell>
          <cell r="CG517">
            <v>0.82</v>
          </cell>
          <cell r="CH517">
            <v>9.77</v>
          </cell>
          <cell r="CI517">
            <v>0.77</v>
          </cell>
          <cell r="CJ517">
            <v>0.88</v>
          </cell>
          <cell r="CK517">
            <v>324.7</v>
          </cell>
          <cell r="CL517">
            <v>324.7</v>
          </cell>
          <cell r="CM517">
            <v>33.18</v>
          </cell>
          <cell r="CN517">
            <v>38.14</v>
          </cell>
          <cell r="CO517">
            <v>0.66</v>
          </cell>
          <cell r="CP517">
            <v>0.11</v>
          </cell>
          <cell r="CQ517">
            <v>21.93</v>
          </cell>
          <cell r="CR517">
            <v>1.74</v>
          </cell>
          <cell r="CS517">
            <v>2.67</v>
          </cell>
          <cell r="CT517">
            <v>1.57</v>
          </cell>
          <cell r="CU517">
            <v>39.880000000000003</v>
          </cell>
          <cell r="CV517">
            <v>70</v>
          </cell>
          <cell r="CW517">
            <v>339</v>
          </cell>
          <cell r="CX517">
            <v>41.819999694824197</v>
          </cell>
          <cell r="CY517">
            <v>43069</v>
          </cell>
          <cell r="CZ517">
            <v>1.2200000286102299</v>
          </cell>
          <cell r="DG517">
            <v>500</v>
          </cell>
          <cell r="DH517">
            <v>50</v>
          </cell>
          <cell r="DU517" t="str">
            <v>No Load</v>
          </cell>
          <cell r="DW517">
            <v>41068</v>
          </cell>
          <cell r="DX517" t="str">
            <v>Espe/Latif/Humphrey - 2012</v>
          </cell>
          <cell r="DY517">
            <v>41068</v>
          </cell>
          <cell r="DZ517">
            <v>5.57</v>
          </cell>
          <cell r="EA517" t="str">
            <v>USAA</v>
          </cell>
          <cell r="EB517" t="str">
            <v>800-531-8722</v>
          </cell>
          <cell r="EC517" t="str">
            <v>www.usaa.com</v>
          </cell>
          <cell r="ED517" t="str">
            <v>UCAGX</v>
          </cell>
          <cell r="EE517" t="str">
            <v>F00000O8IP</v>
          </cell>
        </row>
        <row r="518">
          <cell r="E518" t="str">
            <v>Bal-Glb</v>
          </cell>
          <cell r="F518" t="str">
            <v>Fidelity Asset Mgr 40% (FFANX)</v>
          </cell>
          <cell r="G518">
            <v>6.6</v>
          </cell>
          <cell r="H518">
            <v>0.5</v>
          </cell>
          <cell r="P518">
            <v>11.7</v>
          </cell>
          <cell r="Q518">
            <v>-3.1000000000000014</v>
          </cell>
          <cell r="S518">
            <v>6</v>
          </cell>
          <cell r="T518">
            <v>-0.20000000000000018</v>
          </cell>
          <cell r="V518">
            <v>-0.3</v>
          </cell>
          <cell r="W518">
            <v>3.6</v>
          </cell>
          <cell r="X518" t="str">
            <v>Top 2015</v>
          </cell>
          <cell r="Y518">
            <v>5.0999999999999996</v>
          </cell>
          <cell r="Z518">
            <v>1.7999999999999998</v>
          </cell>
          <cell r="AB518">
            <v>11</v>
          </cell>
          <cell r="AC518">
            <v>-0.59999999999999964</v>
          </cell>
          <cell r="AE518">
            <v>10.199999999999999</v>
          </cell>
          <cell r="AF518">
            <v>-2.2000000000000011</v>
          </cell>
          <cell r="AH518">
            <v>0.4</v>
          </cell>
          <cell r="AI518">
            <v>2</v>
          </cell>
          <cell r="AK518">
            <v>12.1</v>
          </cell>
          <cell r="AL518">
            <v>-9.9999999999999645E-2</v>
          </cell>
          <cell r="AN518">
            <v>25.9</v>
          </cell>
          <cell r="AO518">
            <v>-1.5</v>
          </cell>
          <cell r="AQ518">
            <v>-23.3</v>
          </cell>
          <cell r="AR518">
            <v>3.8000000000000007</v>
          </cell>
          <cell r="AW518">
            <v>129.4</v>
          </cell>
          <cell r="AX518">
            <v>-15.599999999999994</v>
          </cell>
          <cell r="AZ518">
            <v>-29.2</v>
          </cell>
          <cell r="BA518">
            <v>7.0999999999999979</v>
          </cell>
          <cell r="BB518" t="str">
            <v>Top Bear</v>
          </cell>
          <cell r="BC518">
            <v>0.8</v>
          </cell>
          <cell r="BD518">
            <v>-0.3</v>
          </cell>
          <cell r="BF518">
            <v>2.6</v>
          </cell>
          <cell r="BG518">
            <v>-0.9</v>
          </cell>
          <cell r="BI518">
            <v>11.7</v>
          </cell>
          <cell r="BJ518">
            <v>-3.1</v>
          </cell>
          <cell r="BL518">
            <v>11.7</v>
          </cell>
          <cell r="BM518">
            <v>-3.1</v>
          </cell>
          <cell r="BO518">
            <v>1.1499999999999999</v>
          </cell>
          <cell r="BP518">
            <v>5.7</v>
          </cell>
          <cell r="BQ518">
            <v>0.2</v>
          </cell>
          <cell r="BS518">
            <v>0.95</v>
          </cell>
          <cell r="BT518">
            <v>6.6</v>
          </cell>
          <cell r="BU518">
            <v>0.5</v>
          </cell>
          <cell r="BW518">
            <v>1.0900000000000001</v>
          </cell>
          <cell r="BX518">
            <v>5.0999999999999996</v>
          </cell>
          <cell r="BY518">
            <v>0.39999999999999902</v>
          </cell>
          <cell r="CA518">
            <v>1.02</v>
          </cell>
          <cell r="CB518">
            <v>1.46</v>
          </cell>
          <cell r="CC518">
            <v>1</v>
          </cell>
          <cell r="CD518">
            <v>4.5999999999999996</v>
          </cell>
          <cell r="CE518">
            <v>0.66</v>
          </cell>
          <cell r="CF518" t="str">
            <v>Low Cat Risk</v>
          </cell>
          <cell r="CG518">
            <v>0.46</v>
          </cell>
          <cell r="CI518">
            <v>0.42</v>
          </cell>
          <cell r="CJ518">
            <v>0.79</v>
          </cell>
          <cell r="CK518">
            <v>1564.8</v>
          </cell>
          <cell r="CL518">
            <v>1467.9</v>
          </cell>
          <cell r="CM518">
            <v>24.5</v>
          </cell>
          <cell r="CN518">
            <v>15.43</v>
          </cell>
          <cell r="CO518">
            <v>0.03</v>
          </cell>
          <cell r="CP518">
            <v>0</v>
          </cell>
          <cell r="CQ518">
            <v>37.47</v>
          </cell>
          <cell r="CR518">
            <v>3.65</v>
          </cell>
          <cell r="CS518">
            <v>5.58</v>
          </cell>
          <cell r="CT518">
            <v>13.34</v>
          </cell>
          <cell r="CU518">
            <v>19.079999999999998</v>
          </cell>
          <cell r="CV518">
            <v>20</v>
          </cell>
          <cell r="CW518">
            <v>1917</v>
          </cell>
          <cell r="CX518">
            <v>20.920000076293899</v>
          </cell>
          <cell r="CY518">
            <v>43069</v>
          </cell>
          <cell r="CZ518">
            <v>0.56000000238418601</v>
          </cell>
          <cell r="DG518">
            <v>2500</v>
          </cell>
          <cell r="DI518">
            <v>2500</v>
          </cell>
          <cell r="DU518" t="str">
            <v>No Load</v>
          </cell>
          <cell r="DW518">
            <v>39364</v>
          </cell>
          <cell r="DX518" t="str">
            <v>Stein - 2009</v>
          </cell>
          <cell r="DY518">
            <v>39976</v>
          </cell>
          <cell r="DZ518">
            <v>8.56</v>
          </cell>
          <cell r="EA518" t="str">
            <v>Fidelity Investments</v>
          </cell>
          <cell r="EB518" t="str">
            <v>800-544-8544</v>
          </cell>
          <cell r="EC518" t="str">
            <v>www.institutional.fidelity.com</v>
          </cell>
          <cell r="ED518" t="str">
            <v>FFANX</v>
          </cell>
          <cell r="EE518" t="str">
            <v>FOUSA06LCJ</v>
          </cell>
        </row>
        <row r="519">
          <cell r="E519" t="str">
            <v>Bal-Glb</v>
          </cell>
          <cell r="F519" t="str">
            <v>Fidelity Global Bal (FGBLX)</v>
          </cell>
          <cell r="G519">
            <v>6.6</v>
          </cell>
          <cell r="H519">
            <v>0.5</v>
          </cell>
          <cell r="P519">
            <v>19.899999999999999</v>
          </cell>
          <cell r="Q519">
            <v>5.0999999999999979</v>
          </cell>
          <cell r="R519" t="str">
            <v>Top 2017</v>
          </cell>
          <cell r="S519">
            <v>0.8</v>
          </cell>
          <cell r="T519">
            <v>-5.4</v>
          </cell>
          <cell r="V519">
            <v>-0.9</v>
          </cell>
          <cell r="W519">
            <v>3</v>
          </cell>
          <cell r="X519" t="str">
            <v>Top 2015</v>
          </cell>
          <cell r="Y519">
            <v>-0.5</v>
          </cell>
          <cell r="Z519">
            <v>-3.8</v>
          </cell>
          <cell r="AB519">
            <v>15.5</v>
          </cell>
          <cell r="AC519">
            <v>3.9000000000000004</v>
          </cell>
          <cell r="AE519">
            <v>12</v>
          </cell>
          <cell r="AF519">
            <v>-0.40000000000000036</v>
          </cell>
          <cell r="AH519">
            <v>-2.5</v>
          </cell>
          <cell r="AI519">
            <v>-0.89999999999999991</v>
          </cell>
          <cell r="AK519">
            <v>12.5</v>
          </cell>
          <cell r="AL519">
            <v>0.30000000000000071</v>
          </cell>
          <cell r="AN519">
            <v>22.5</v>
          </cell>
          <cell r="AO519">
            <v>-4.8999999999999986</v>
          </cell>
          <cell r="AQ519">
            <v>-23.3</v>
          </cell>
          <cell r="AR519">
            <v>3.8000000000000007</v>
          </cell>
          <cell r="AT519">
            <v>13.7</v>
          </cell>
          <cell r="AU519">
            <v>6.3999999999999995</v>
          </cell>
          <cell r="AV519" t="str">
            <v>Top 2007</v>
          </cell>
          <cell r="AW519">
            <v>136.1</v>
          </cell>
          <cell r="AX519">
            <v>-8.9000000000000057</v>
          </cell>
          <cell r="AZ519">
            <v>-34.6</v>
          </cell>
          <cell r="BA519">
            <v>1.6999999999999957</v>
          </cell>
          <cell r="BC519">
            <v>0.6</v>
          </cell>
          <cell r="BD519">
            <v>-0.5</v>
          </cell>
          <cell r="BF519">
            <v>4.4000000000000004</v>
          </cell>
          <cell r="BG519">
            <v>0.9</v>
          </cell>
          <cell r="BH519" t="str">
            <v>Top Q1</v>
          </cell>
          <cell r="BI519">
            <v>19.899999999999999</v>
          </cell>
          <cell r="BJ519">
            <v>5.0999999999999996</v>
          </cell>
          <cell r="BK519" t="str">
            <v>Top YTD</v>
          </cell>
          <cell r="BL519">
            <v>19.899999999999999</v>
          </cell>
          <cell r="BM519">
            <v>5.0999999999999996</v>
          </cell>
          <cell r="BN519" t="str">
            <v>Top 1Y</v>
          </cell>
          <cell r="BO519">
            <v>1.67</v>
          </cell>
          <cell r="BP519">
            <v>6.2</v>
          </cell>
          <cell r="BQ519">
            <v>0.7</v>
          </cell>
          <cell r="BS519">
            <v>0.82</v>
          </cell>
          <cell r="BT519">
            <v>6.6</v>
          </cell>
          <cell r="BU519">
            <v>0.5</v>
          </cell>
          <cell r="BW519">
            <v>1.43</v>
          </cell>
          <cell r="BX519">
            <v>4.7</v>
          </cell>
          <cell r="BY519">
            <v>0</v>
          </cell>
          <cell r="CA519">
            <v>1.03</v>
          </cell>
          <cell r="CB519">
            <v>0.31</v>
          </cell>
          <cell r="CC519">
            <v>1.4</v>
          </cell>
          <cell r="CD519">
            <v>7.2</v>
          </cell>
          <cell r="CE519">
            <v>1.03</v>
          </cell>
          <cell r="CG519">
            <v>0.72</v>
          </cell>
          <cell r="CI519">
            <v>0.56000000000000005</v>
          </cell>
          <cell r="CJ519">
            <v>0.62</v>
          </cell>
          <cell r="CK519">
            <v>482.4</v>
          </cell>
          <cell r="CL519">
            <v>387.7</v>
          </cell>
          <cell r="CM519">
            <v>31.95</v>
          </cell>
          <cell r="CN519">
            <v>28.81</v>
          </cell>
          <cell r="CO519">
            <v>0.24</v>
          </cell>
          <cell r="CP519">
            <v>0</v>
          </cell>
          <cell r="CQ519">
            <v>13.89</v>
          </cell>
          <cell r="CR519">
            <v>21.43</v>
          </cell>
          <cell r="CS519">
            <v>1.78</v>
          </cell>
          <cell r="CT519">
            <v>1.9</v>
          </cell>
          <cell r="CU519">
            <v>50.24</v>
          </cell>
          <cell r="CV519">
            <v>165</v>
          </cell>
          <cell r="CW519">
            <v>555</v>
          </cell>
          <cell r="CX519">
            <v>22.079999923706101</v>
          </cell>
          <cell r="CY519">
            <v>43069</v>
          </cell>
          <cell r="CZ519">
            <v>1.0299999713897701</v>
          </cell>
          <cell r="DD519">
            <v>0</v>
          </cell>
          <cell r="DG519">
            <v>2500</v>
          </cell>
          <cell r="DI519">
            <v>2500</v>
          </cell>
          <cell r="DQ519" t="str">
            <v>C</v>
          </cell>
          <cell r="DU519" t="str">
            <v>No Load</v>
          </cell>
          <cell r="DW519">
            <v>34001</v>
          </cell>
          <cell r="DX519" t="str">
            <v>DuFour/Stein/Lindblad/Dance - 2007</v>
          </cell>
          <cell r="DY519">
            <v>39381</v>
          </cell>
          <cell r="DZ519">
            <v>10.19</v>
          </cell>
          <cell r="EA519" t="str">
            <v>Fidelity Investments</v>
          </cell>
          <cell r="EB519" t="str">
            <v>800-544-8544</v>
          </cell>
          <cell r="EC519" t="str">
            <v>www.institutional.fidelity.com</v>
          </cell>
          <cell r="ED519" t="str">
            <v>FGBLX</v>
          </cell>
          <cell r="EE519" t="str">
            <v>FOUSA00CR4</v>
          </cell>
        </row>
        <row r="520">
          <cell r="E520" t="str">
            <v>Bal-Glb</v>
          </cell>
          <cell r="F520" t="str">
            <v>Old Westbury Str Opprt (OWSOX)</v>
          </cell>
          <cell r="G520">
            <v>6.2</v>
          </cell>
          <cell r="H520">
            <v>0.100000000000001</v>
          </cell>
          <cell r="P520">
            <v>13.2</v>
          </cell>
          <cell r="Q520">
            <v>-1.6000000000000014</v>
          </cell>
          <cell r="S520">
            <v>4.5</v>
          </cell>
          <cell r="T520">
            <v>-1.7000000000000002</v>
          </cell>
          <cell r="V520">
            <v>-1.1000000000000001</v>
          </cell>
          <cell r="W520">
            <v>2.8</v>
          </cell>
          <cell r="X520" t="str">
            <v>Top 2015</v>
          </cell>
          <cell r="Y520">
            <v>3.9</v>
          </cell>
          <cell r="Z520">
            <v>0.60000000000000009</v>
          </cell>
          <cell r="AB520">
            <v>11</v>
          </cell>
          <cell r="AC520">
            <v>-0.59999999999999964</v>
          </cell>
          <cell r="AE520">
            <v>15</v>
          </cell>
          <cell r="AF520">
            <v>2.5999999999999996</v>
          </cell>
          <cell r="AG520" t="str">
            <v>Top 2012</v>
          </cell>
          <cell r="AH520">
            <v>-7.1</v>
          </cell>
          <cell r="AI520">
            <v>-5.5</v>
          </cell>
          <cell r="AK520">
            <v>16.2</v>
          </cell>
          <cell r="AL520">
            <v>4</v>
          </cell>
          <cell r="AM520" t="str">
            <v>Top 2010</v>
          </cell>
          <cell r="AN520">
            <v>21.2</v>
          </cell>
          <cell r="AO520">
            <v>-6.1999999999999993</v>
          </cell>
          <cell r="AQ520">
            <v>-34.1</v>
          </cell>
          <cell r="AR520">
            <v>-7</v>
          </cell>
          <cell r="AW520">
            <v>111.8</v>
          </cell>
          <cell r="AX520">
            <v>-33.200000000000003</v>
          </cell>
          <cell r="BC520">
            <v>0.8</v>
          </cell>
          <cell r="BD520">
            <v>-0.3</v>
          </cell>
          <cell r="BF520">
            <v>2.6</v>
          </cell>
          <cell r="BG520">
            <v>-0.9</v>
          </cell>
          <cell r="BI520">
            <v>13.2</v>
          </cell>
          <cell r="BJ520">
            <v>-1.6</v>
          </cell>
          <cell r="BL520">
            <v>13.2</v>
          </cell>
          <cell r="BM520">
            <v>-1.6</v>
          </cell>
          <cell r="BO520">
            <v>2.84</v>
          </cell>
          <cell r="BP520">
            <v>5.4</v>
          </cell>
          <cell r="BQ520">
            <v>-9.9999999999999603E-2</v>
          </cell>
          <cell r="BS520">
            <v>1.57</v>
          </cell>
          <cell r="BT520">
            <v>6.2</v>
          </cell>
          <cell r="BU520">
            <v>0.100000000000001</v>
          </cell>
          <cell r="BW520">
            <v>1.89</v>
          </cell>
          <cell r="BX520">
            <v>3</v>
          </cell>
          <cell r="BY520">
            <v>-1.7</v>
          </cell>
          <cell r="CA520">
            <v>1.85</v>
          </cell>
          <cell r="CB520">
            <v>4.1100000000000003</v>
          </cell>
          <cell r="CC520">
            <v>1.8</v>
          </cell>
          <cell r="CD520">
            <v>6.7</v>
          </cell>
          <cell r="CE520">
            <v>0.96</v>
          </cell>
          <cell r="CG520">
            <v>0.67</v>
          </cell>
          <cell r="CI520">
            <v>0.61</v>
          </cell>
          <cell r="CJ520">
            <v>0.84</v>
          </cell>
          <cell r="CK520">
            <v>5402</v>
          </cell>
          <cell r="CL520">
            <v>5402</v>
          </cell>
          <cell r="CM520">
            <v>14.2</v>
          </cell>
          <cell r="CN520">
            <v>12.93</v>
          </cell>
          <cell r="CO520">
            <v>1.79</v>
          </cell>
          <cell r="CP520">
            <v>6.86</v>
          </cell>
          <cell r="CQ520">
            <v>23.6</v>
          </cell>
          <cell r="CR520">
            <v>8.4</v>
          </cell>
          <cell r="CS520">
            <v>1.86</v>
          </cell>
          <cell r="CT520">
            <v>30.35</v>
          </cell>
          <cell r="CU520">
            <v>21.33</v>
          </cell>
          <cell r="CV520">
            <v>114</v>
          </cell>
          <cell r="CW520">
            <v>991</v>
          </cell>
          <cell r="CX520">
            <v>12.960000038146999</v>
          </cell>
          <cell r="CY520">
            <v>43039</v>
          </cell>
          <cell r="CZ520">
            <v>1.3600000143051101</v>
          </cell>
          <cell r="DG520">
            <v>1000</v>
          </cell>
          <cell r="DH520">
            <v>100</v>
          </cell>
          <cell r="DU520" t="str">
            <v>Other</v>
          </cell>
          <cell r="DW520">
            <v>39414</v>
          </cell>
          <cell r="DX520" t="str">
            <v>Aw/Lester/Hyland/McEachern - 2007</v>
          </cell>
          <cell r="DY520">
            <v>39414</v>
          </cell>
          <cell r="DZ520">
            <v>10.1</v>
          </cell>
          <cell r="EA520" t="str">
            <v>Old Westbury</v>
          </cell>
          <cell r="EB520" t="str">
            <v>800-607-2200</v>
          </cell>
          <cell r="ED520" t="str">
            <v>OWSOX</v>
          </cell>
          <cell r="EE520" t="str">
            <v>FOUSA06MNH</v>
          </cell>
        </row>
        <row r="521">
          <cell r="E521" t="str">
            <v>Bal-Glb</v>
          </cell>
          <cell r="F521" t="str">
            <v>USAA Crnst Mod Aggr (USCRX)</v>
          </cell>
          <cell r="G521">
            <v>6</v>
          </cell>
          <cell r="H521">
            <v>-9.9999999999999603E-2</v>
          </cell>
          <cell r="P521">
            <v>14.9</v>
          </cell>
          <cell r="Q521">
            <v>9.9999999999999645E-2</v>
          </cell>
          <cell r="S521">
            <v>4.7</v>
          </cell>
          <cell r="T521">
            <v>-1.5</v>
          </cell>
          <cell r="V521">
            <v>-4.3</v>
          </cell>
          <cell r="W521">
            <v>-0.39999999999999991</v>
          </cell>
          <cell r="Y521">
            <v>4.7</v>
          </cell>
          <cell r="Z521">
            <v>1.4000000000000004</v>
          </cell>
          <cell r="AB521">
            <v>10.8</v>
          </cell>
          <cell r="AC521">
            <v>-0.79999999999999893</v>
          </cell>
          <cell r="AE521">
            <v>12</v>
          </cell>
          <cell r="AF521">
            <v>-0.40000000000000036</v>
          </cell>
          <cell r="AH521">
            <v>-3.9</v>
          </cell>
          <cell r="AI521">
            <v>-2.2999999999999998</v>
          </cell>
          <cell r="AK521">
            <v>13.6</v>
          </cell>
          <cell r="AL521">
            <v>1.4000000000000004</v>
          </cell>
          <cell r="AN521">
            <v>34.6</v>
          </cell>
          <cell r="AO521">
            <v>7.2000000000000028</v>
          </cell>
          <cell r="AP521" t="str">
            <v>Top 2009</v>
          </cell>
          <cell r="AQ521">
            <v>-34.5</v>
          </cell>
          <cell r="AR521">
            <v>-7.3999999999999986</v>
          </cell>
          <cell r="AT521">
            <v>6</v>
          </cell>
          <cell r="AU521">
            <v>-1.2999999999999998</v>
          </cell>
          <cell r="AW521">
            <v>155.6</v>
          </cell>
          <cell r="AX521">
            <v>10.599999999999994</v>
          </cell>
          <cell r="AZ521">
            <v>-46</v>
          </cell>
          <cell r="BA521">
            <v>-9.7000000000000028</v>
          </cell>
          <cell r="BC521">
            <v>1.2</v>
          </cell>
          <cell r="BD521">
            <v>9.9999999999999895E-2</v>
          </cell>
          <cell r="BF521">
            <v>3.5</v>
          </cell>
          <cell r="BG521">
            <v>0</v>
          </cell>
          <cell r="BI521">
            <v>14.9</v>
          </cell>
          <cell r="BJ521">
            <v>9.9999999999999603E-2</v>
          </cell>
          <cell r="BL521">
            <v>14.9</v>
          </cell>
          <cell r="BM521">
            <v>9.9999999999999603E-2</v>
          </cell>
          <cell r="BO521">
            <v>2.25</v>
          </cell>
          <cell r="BP521">
            <v>4.8</v>
          </cell>
          <cell r="BQ521">
            <v>-0.7</v>
          </cell>
          <cell r="BS521">
            <v>1.31</v>
          </cell>
          <cell r="BT521">
            <v>6</v>
          </cell>
          <cell r="BU521">
            <v>-9.9999999999999603E-2</v>
          </cell>
          <cell r="BW521">
            <v>1.1599999999999999</v>
          </cell>
          <cell r="BX521">
            <v>3.7</v>
          </cell>
          <cell r="BY521">
            <v>-1</v>
          </cell>
          <cell r="CA521">
            <v>1.08</v>
          </cell>
          <cell r="CB521">
            <v>1.58</v>
          </cell>
          <cell r="CC521">
            <v>1.1000000000000001</v>
          </cell>
          <cell r="CD521">
            <v>6.5</v>
          </cell>
          <cell r="CE521">
            <v>0.93</v>
          </cell>
          <cell r="CG521">
            <v>0.65</v>
          </cell>
          <cell r="CH521">
            <v>10.97</v>
          </cell>
          <cell r="CI521">
            <v>0.57999999999999996</v>
          </cell>
          <cell r="CJ521">
            <v>0.81</v>
          </cell>
          <cell r="CK521">
            <v>2531.9</v>
          </cell>
          <cell r="CL521">
            <v>2531.9</v>
          </cell>
          <cell r="CM521">
            <v>23.96</v>
          </cell>
          <cell r="CN521">
            <v>31.2</v>
          </cell>
          <cell r="CO521">
            <v>1.73</v>
          </cell>
          <cell r="CP521">
            <v>0.32</v>
          </cell>
          <cell r="CQ521">
            <v>34.880000000000003</v>
          </cell>
          <cell r="CR521">
            <v>2.44</v>
          </cell>
          <cell r="CS521">
            <v>4.28</v>
          </cell>
          <cell r="CT521">
            <v>1.2</v>
          </cell>
          <cell r="CU521">
            <v>33.64</v>
          </cell>
          <cell r="CV521">
            <v>69</v>
          </cell>
          <cell r="CW521">
            <v>395</v>
          </cell>
          <cell r="CX521">
            <v>37.209999084472699</v>
          </cell>
          <cell r="CY521">
            <v>43069</v>
          </cell>
          <cell r="CZ521">
            <v>1.1599999666214</v>
          </cell>
          <cell r="DG521">
            <v>500</v>
          </cell>
          <cell r="DH521">
            <v>50</v>
          </cell>
          <cell r="DR521" t="b">
            <v>1</v>
          </cell>
          <cell r="DU521" t="str">
            <v>No Load</v>
          </cell>
          <cell r="DW521">
            <v>30909</v>
          </cell>
          <cell r="DX521" t="str">
            <v>Espe/Latif/Humphrey - 2004</v>
          </cell>
          <cell r="DY521">
            <v>38002</v>
          </cell>
          <cell r="DZ521">
            <v>13.97</v>
          </cell>
          <cell r="EA521" t="str">
            <v>USAA</v>
          </cell>
          <cell r="EB521" t="str">
            <v>800-531-8722</v>
          </cell>
          <cell r="EC521" t="str">
            <v>www.usaa.com</v>
          </cell>
          <cell r="ED521" t="str">
            <v>USCRX</v>
          </cell>
          <cell r="EE521" t="str">
            <v>FOUSA00FNJ</v>
          </cell>
        </row>
        <row r="522">
          <cell r="E522" t="str">
            <v>Bal-Glb</v>
          </cell>
          <cell r="F522" t="str">
            <v>BMO Bal Allocation Y (BGRYX)</v>
          </cell>
          <cell r="P522">
            <v>14.4</v>
          </cell>
          <cell r="Q522">
            <v>-0.40000000000000036</v>
          </cell>
          <cell r="S522">
            <v>6.6</v>
          </cell>
          <cell r="T522">
            <v>0.39999999999999947</v>
          </cell>
          <cell r="V522">
            <v>-2.2999999999999998</v>
          </cell>
          <cell r="W522">
            <v>1.6</v>
          </cell>
          <cell r="BC522">
            <v>0.8</v>
          </cell>
          <cell r="BD522">
            <v>-0.3</v>
          </cell>
          <cell r="BF522">
            <v>3.5</v>
          </cell>
          <cell r="BG522">
            <v>0</v>
          </cell>
          <cell r="BI522">
            <v>14.4</v>
          </cell>
          <cell r="BJ522">
            <v>-0.4</v>
          </cell>
          <cell r="BL522">
            <v>14.4</v>
          </cell>
          <cell r="BM522">
            <v>-0.4</v>
          </cell>
          <cell r="BO522">
            <v>2.81</v>
          </cell>
          <cell r="BP522">
            <v>6</v>
          </cell>
          <cell r="BQ522">
            <v>0.5</v>
          </cell>
          <cell r="BS522">
            <v>2.42</v>
          </cell>
          <cell r="CB522">
            <v>1.79</v>
          </cell>
          <cell r="CD522">
            <v>6.9</v>
          </cell>
          <cell r="CE522">
            <v>0.99</v>
          </cell>
          <cell r="CG522">
            <v>0.69</v>
          </cell>
          <cell r="CH522">
            <v>8.14</v>
          </cell>
          <cell r="CI522">
            <v>0.66</v>
          </cell>
          <cell r="CJ522">
            <v>0.93</v>
          </cell>
          <cell r="CK522">
            <v>372.1</v>
          </cell>
          <cell r="CL522">
            <v>101.7</v>
          </cell>
          <cell r="CM522">
            <v>45.08</v>
          </cell>
          <cell r="CN522">
            <v>16.13</v>
          </cell>
          <cell r="CO522">
            <v>0</v>
          </cell>
          <cell r="CP522">
            <v>0</v>
          </cell>
          <cell r="CQ522">
            <v>27.65</v>
          </cell>
          <cell r="CR522">
            <v>3.1</v>
          </cell>
          <cell r="CS522">
            <v>2.2000000000000002</v>
          </cell>
          <cell r="CT522">
            <v>5.85</v>
          </cell>
          <cell r="CU522">
            <v>19.23</v>
          </cell>
          <cell r="CV522">
            <v>35</v>
          </cell>
          <cell r="CW522">
            <v>28</v>
          </cell>
          <cell r="CX522">
            <v>66.629997253417997</v>
          </cell>
          <cell r="CY522">
            <v>43069</v>
          </cell>
          <cell r="CZ522">
            <v>1.0199999809265099</v>
          </cell>
          <cell r="DG522">
            <v>1000</v>
          </cell>
          <cell r="DH522">
            <v>50</v>
          </cell>
          <cell r="DK522" t="b">
            <v>1</v>
          </cell>
          <cell r="DU522" t="str">
            <v>Inv</v>
          </cell>
          <cell r="DW522">
            <v>41789</v>
          </cell>
          <cell r="DX522" t="str">
            <v>Adams/Dowdall - 2015</v>
          </cell>
          <cell r="DY522">
            <v>42241</v>
          </cell>
          <cell r="DZ522">
            <v>2.35</v>
          </cell>
          <cell r="EA522" t="str">
            <v>BMO Funds</v>
          </cell>
          <cell r="EB522" t="str">
            <v>800-236-3863</v>
          </cell>
          <cell r="EC522" t="str">
            <v>www.bmofunds.com</v>
          </cell>
          <cell r="ED522" t="str">
            <v>BGRYX</v>
          </cell>
          <cell r="EE522" t="str">
            <v>F00000PTOA</v>
          </cell>
        </row>
        <row r="523">
          <cell r="E523" t="str">
            <v>InRet</v>
          </cell>
          <cell r="F523" t="str">
            <v>Target Date: In Retirement Category Average</v>
          </cell>
          <cell r="G523">
            <v>5.6</v>
          </cell>
          <cell r="H523">
            <v>0</v>
          </cell>
          <cell r="P523">
            <v>9.9</v>
          </cell>
          <cell r="S523">
            <v>5.5</v>
          </cell>
          <cell r="V523">
            <v>-0.7</v>
          </cell>
          <cell r="Y523">
            <v>4.8</v>
          </cell>
          <cell r="AB523">
            <v>8.6</v>
          </cell>
          <cell r="AE523">
            <v>9.3000000000000007</v>
          </cell>
          <cell r="AH523">
            <v>1.9</v>
          </cell>
          <cell r="AK523">
            <v>10.3</v>
          </cell>
          <cell r="AN523">
            <v>19.899999999999999</v>
          </cell>
          <cell r="AQ523">
            <v>-21.1</v>
          </cell>
          <cell r="AT523">
            <v>6.2</v>
          </cell>
          <cell r="AW523">
            <v>112.2</v>
          </cell>
          <cell r="AZ523">
            <v>-29</v>
          </cell>
          <cell r="BC523">
            <v>0.7</v>
          </cell>
          <cell r="BD523">
            <v>0</v>
          </cell>
          <cell r="BF523">
            <v>2.1</v>
          </cell>
          <cell r="BG523">
            <v>0</v>
          </cell>
          <cell r="BI523">
            <v>9.9</v>
          </cell>
          <cell r="BJ523">
            <v>0</v>
          </cell>
          <cell r="BL523">
            <v>9.9</v>
          </cell>
          <cell r="BM523">
            <v>0</v>
          </cell>
          <cell r="BO523">
            <v>1.3</v>
          </cell>
          <cell r="BP523">
            <v>4.8</v>
          </cell>
          <cell r="BQ523">
            <v>0</v>
          </cell>
          <cell r="BS523">
            <v>1.2</v>
          </cell>
          <cell r="BT523">
            <v>5.6</v>
          </cell>
          <cell r="BU523">
            <v>0</v>
          </cell>
          <cell r="BW523">
            <v>1.2</v>
          </cell>
          <cell r="BX523">
            <v>4.5</v>
          </cell>
          <cell r="BY523">
            <v>0</v>
          </cell>
          <cell r="CA523">
            <v>1.1000000000000001</v>
          </cell>
          <cell r="CB523">
            <v>2</v>
          </cell>
          <cell r="CC523">
            <v>1.2</v>
          </cell>
          <cell r="CD523">
            <v>4.2</v>
          </cell>
          <cell r="CG523">
            <v>0.42</v>
          </cell>
          <cell r="CH523">
            <v>7.2336363636363599</v>
          </cell>
          <cell r="CI523">
            <v>0.36</v>
          </cell>
          <cell r="CJ523">
            <v>0.73785714285714299</v>
          </cell>
          <cell r="CK523">
            <v>3063</v>
          </cell>
          <cell r="CL523">
            <v>2541.11428571429</v>
          </cell>
          <cell r="CM523">
            <v>22.702142857142899</v>
          </cell>
          <cell r="CN523">
            <v>12.7214285714286</v>
          </cell>
          <cell r="CO523">
            <v>0.34499999999999997</v>
          </cell>
          <cell r="CP523">
            <v>0.311428571428571</v>
          </cell>
          <cell r="CQ523">
            <v>45.277142857142898</v>
          </cell>
          <cell r="CR523">
            <v>8.2228571428571406</v>
          </cell>
          <cell r="CS523">
            <v>1.38071428571429</v>
          </cell>
          <cell r="CT523">
            <v>9.03857142857143</v>
          </cell>
          <cell r="CU523">
            <v>20.944285714285702</v>
          </cell>
          <cell r="CV523">
            <v>16</v>
          </cell>
          <cell r="CW523">
            <v>17</v>
          </cell>
          <cell r="CX523">
            <v>86.399284362792997</v>
          </cell>
          <cell r="CZ523">
            <v>0.519999980926514</v>
          </cell>
          <cell r="ED523" t="str">
            <v>InRet</v>
          </cell>
          <cell r="EE523" t="str">
            <v>0450-InRet</v>
          </cell>
        </row>
        <row r="524">
          <cell r="E524" t="str">
            <v>InRet</v>
          </cell>
          <cell r="F524" t="str">
            <v>Vanguard Mngd Payout Inv (VPGDX)</v>
          </cell>
          <cell r="G524">
            <v>8.1999999999999993</v>
          </cell>
          <cell r="H524">
            <v>2.6</v>
          </cell>
          <cell r="I524" t="str">
            <v>Top 5Y</v>
          </cell>
          <cell r="J524" t="str">
            <v>Yes</v>
          </cell>
          <cell r="P524">
            <v>13.2</v>
          </cell>
          <cell r="Q524">
            <v>3.2999999999999989</v>
          </cell>
          <cell r="R524" t="str">
            <v>Top 2017</v>
          </cell>
          <cell r="S524">
            <v>7.5</v>
          </cell>
          <cell r="T524">
            <v>2</v>
          </cell>
          <cell r="U524" t="str">
            <v>Top 2016</v>
          </cell>
          <cell r="V524">
            <v>-0.8</v>
          </cell>
          <cell r="W524">
            <v>-0.10000000000000009</v>
          </cell>
          <cell r="Y524">
            <v>5.8</v>
          </cell>
          <cell r="Z524">
            <v>1</v>
          </cell>
          <cell r="AA524" t="str">
            <v>Top 2014</v>
          </cell>
          <cell r="AB524">
            <v>15.9</v>
          </cell>
          <cell r="AC524">
            <v>7.3000000000000007</v>
          </cell>
          <cell r="AD524" t="str">
            <v>Top 2013</v>
          </cell>
          <cell r="AE524">
            <v>11</v>
          </cell>
          <cell r="AF524">
            <v>1.6999999999999993</v>
          </cell>
          <cell r="AG524" t="str">
            <v>Top 2012</v>
          </cell>
          <cell r="AH524">
            <v>0.6</v>
          </cell>
          <cell r="AI524">
            <v>-1.2999999999999998</v>
          </cell>
          <cell r="AK524">
            <v>13.6</v>
          </cell>
          <cell r="AL524">
            <v>3.2999999999999989</v>
          </cell>
          <cell r="AM524" t="str">
            <v>Top 2010</v>
          </cell>
          <cell r="AN524">
            <v>23.5</v>
          </cell>
          <cell r="AO524">
            <v>3.6000000000000014</v>
          </cell>
          <cell r="AW524">
            <v>166</v>
          </cell>
          <cell r="AX524">
            <v>53.8</v>
          </cell>
          <cell r="AY524" t="str">
            <v>Top Bull</v>
          </cell>
          <cell r="BC524">
            <v>1</v>
          </cell>
          <cell r="BD524">
            <v>0.3</v>
          </cell>
          <cell r="BE524" t="str">
            <v>Top M1</v>
          </cell>
          <cell r="BF524">
            <v>3.5</v>
          </cell>
          <cell r="BG524">
            <v>1.4</v>
          </cell>
          <cell r="BH524" t="str">
            <v>Top Q1</v>
          </cell>
          <cell r="BI524">
            <v>13.2</v>
          </cell>
          <cell r="BJ524">
            <v>3.3</v>
          </cell>
          <cell r="BK524" t="str">
            <v>Top YTD</v>
          </cell>
          <cell r="BL524">
            <v>13.2</v>
          </cell>
          <cell r="BM524">
            <v>3.3</v>
          </cell>
          <cell r="BN524" t="str">
            <v>Top 1Y</v>
          </cell>
          <cell r="BO524">
            <v>1.63</v>
          </cell>
          <cell r="BP524">
            <v>6.5</v>
          </cell>
          <cell r="BQ524">
            <v>1.7</v>
          </cell>
          <cell r="BR524" t="str">
            <v>Top 3Y</v>
          </cell>
          <cell r="BS524">
            <v>1.63</v>
          </cell>
          <cell r="BT524">
            <v>8.1999999999999993</v>
          </cell>
          <cell r="BU524">
            <v>2.6</v>
          </cell>
          <cell r="BV524" t="str">
            <v>Top 5Y</v>
          </cell>
          <cell r="BW524">
            <v>2.1</v>
          </cell>
          <cell r="CB524">
            <v>3.76</v>
          </cell>
          <cell r="CC524">
            <v>2.1</v>
          </cell>
          <cell r="CD524">
            <v>5.4</v>
          </cell>
          <cell r="CE524">
            <v>1.29</v>
          </cell>
          <cell r="CG524">
            <v>0.54</v>
          </cell>
          <cell r="CH524">
            <v>8.59</v>
          </cell>
          <cell r="CI524">
            <v>0.5</v>
          </cell>
          <cell r="CJ524">
            <v>0.84</v>
          </cell>
          <cell r="CK524">
            <v>2089.1</v>
          </cell>
          <cell r="CL524">
            <v>2089.1</v>
          </cell>
          <cell r="CM524">
            <v>38.04</v>
          </cell>
          <cell r="CN524">
            <v>28.9</v>
          </cell>
          <cell r="CO524">
            <v>0.03</v>
          </cell>
          <cell r="CP524">
            <v>0.01</v>
          </cell>
          <cell r="CQ524">
            <v>11.06</v>
          </cell>
          <cell r="CR524">
            <v>6.42</v>
          </cell>
          <cell r="CS524">
            <v>6.52</v>
          </cell>
          <cell r="CT524">
            <v>9.0299999999999994</v>
          </cell>
          <cell r="CU524">
            <v>35.32</v>
          </cell>
          <cell r="CV524">
            <v>19</v>
          </cell>
          <cell r="CW524">
            <v>11</v>
          </cell>
          <cell r="CX524">
            <v>100</v>
          </cell>
          <cell r="CY524">
            <v>43008</v>
          </cell>
          <cell r="CZ524">
            <v>0.34000000357627902</v>
          </cell>
          <cell r="DG524">
            <v>25000</v>
          </cell>
          <cell r="DH524">
            <v>1</v>
          </cell>
          <cell r="DK524" t="b">
            <v>1</v>
          </cell>
          <cell r="DU524" t="str">
            <v>Inv</v>
          </cell>
          <cell r="DW524">
            <v>39570</v>
          </cell>
          <cell r="DX524" t="str">
            <v>Ameriks/Shtekhman - 2014</v>
          </cell>
          <cell r="DY524">
            <v>41726</v>
          </cell>
          <cell r="DZ524">
            <v>3.76</v>
          </cell>
          <cell r="EA524" t="str">
            <v>Vanguard</v>
          </cell>
          <cell r="EB524" t="str">
            <v>800-662-7447</v>
          </cell>
          <cell r="EC524" t="str">
            <v>www.vanguard.com</v>
          </cell>
          <cell r="ED524" t="str">
            <v>VPGDX</v>
          </cell>
          <cell r="EE524" t="str">
            <v>FOUSA06N4Y</v>
          </cell>
        </row>
        <row r="525">
          <cell r="E525" t="str">
            <v>InRet</v>
          </cell>
          <cell r="F525" t="str">
            <v>Fidelity Freedom 2010 (FFFCX)</v>
          </cell>
          <cell r="G525">
            <v>6.8</v>
          </cell>
          <cell r="H525">
            <v>1.2</v>
          </cell>
          <cell r="I525" t="str">
            <v>Top 5Y</v>
          </cell>
          <cell r="J525" t="str">
            <v>Yes</v>
          </cell>
          <cell r="P525">
            <v>12.4</v>
          </cell>
          <cell r="Q525">
            <v>2.5</v>
          </cell>
          <cell r="R525" t="str">
            <v>Top 2017</v>
          </cell>
          <cell r="S525">
            <v>6.4</v>
          </cell>
          <cell r="T525">
            <v>0.90000000000000036</v>
          </cell>
          <cell r="V525">
            <v>-0.3</v>
          </cell>
          <cell r="W525">
            <v>0.39999999999999997</v>
          </cell>
          <cell r="Y525">
            <v>4.8</v>
          </cell>
          <cell r="Z525">
            <v>0</v>
          </cell>
          <cell r="AB525">
            <v>11</v>
          </cell>
          <cell r="AC525">
            <v>2.4000000000000004</v>
          </cell>
          <cell r="AE525">
            <v>10.4</v>
          </cell>
          <cell r="AF525">
            <v>1.0999999999999996</v>
          </cell>
          <cell r="AH525">
            <v>-0.3</v>
          </cell>
          <cell r="AI525">
            <v>-2.1999999999999997</v>
          </cell>
          <cell r="AK525">
            <v>11.6</v>
          </cell>
          <cell r="AL525">
            <v>1.2999999999999989</v>
          </cell>
          <cell r="AM525" t="str">
            <v>Top 2010</v>
          </cell>
          <cell r="AN525">
            <v>24.8</v>
          </cell>
          <cell r="AO525">
            <v>4.9000000000000021</v>
          </cell>
          <cell r="AP525" t="str">
            <v>Top 2009</v>
          </cell>
          <cell r="AQ525">
            <v>-25.4</v>
          </cell>
          <cell r="AR525">
            <v>-4.2999999999999972</v>
          </cell>
          <cell r="AT525">
            <v>7.4</v>
          </cell>
          <cell r="AU525">
            <v>1.2000000000000002</v>
          </cell>
          <cell r="AV525" t="str">
            <v>Top 2007</v>
          </cell>
          <cell r="AW525">
            <v>135.30000000000001</v>
          </cell>
          <cell r="AX525">
            <v>23.100000000000009</v>
          </cell>
          <cell r="AY525" t="str">
            <v>Top Bull</v>
          </cell>
          <cell r="AZ525">
            <v>-34</v>
          </cell>
          <cell r="BA525">
            <v>-5</v>
          </cell>
          <cell r="BC525">
            <v>0.9</v>
          </cell>
          <cell r="BD525">
            <v>0.2</v>
          </cell>
          <cell r="BE525" t="str">
            <v>Top M1</v>
          </cell>
          <cell r="BF525">
            <v>2.6</v>
          </cell>
          <cell r="BG525">
            <v>0.5</v>
          </cell>
          <cell r="BH525" t="str">
            <v>Top Q1</v>
          </cell>
          <cell r="BI525">
            <v>12.4</v>
          </cell>
          <cell r="BJ525">
            <v>2.5</v>
          </cell>
          <cell r="BK525" t="str">
            <v>Top YTD</v>
          </cell>
          <cell r="BL525">
            <v>12.4</v>
          </cell>
          <cell r="BM525">
            <v>2.5</v>
          </cell>
          <cell r="BN525" t="str">
            <v>Top 1Y</v>
          </cell>
          <cell r="BO525">
            <v>1.45</v>
          </cell>
          <cell r="BP525">
            <v>6</v>
          </cell>
          <cell r="BQ525">
            <v>1.2</v>
          </cell>
          <cell r="BR525" t="str">
            <v>Top 3Y</v>
          </cell>
          <cell r="BS525">
            <v>1.34</v>
          </cell>
          <cell r="BT525">
            <v>6.8</v>
          </cell>
          <cell r="BU525">
            <v>1.2</v>
          </cell>
          <cell r="BV525" t="str">
            <v>Top 5Y</v>
          </cell>
          <cell r="BW525">
            <v>1.26</v>
          </cell>
          <cell r="BX525">
            <v>4.7</v>
          </cell>
          <cell r="BY525">
            <v>0.2</v>
          </cell>
          <cell r="CA525">
            <v>1.21</v>
          </cell>
          <cell r="CB525">
            <v>1.41</v>
          </cell>
          <cell r="CC525">
            <v>1.2</v>
          </cell>
          <cell r="CD525">
            <v>5.2</v>
          </cell>
          <cell r="CE525">
            <v>1.24</v>
          </cell>
          <cell r="CG525">
            <v>0.52</v>
          </cell>
          <cell r="CI525">
            <v>0.47</v>
          </cell>
          <cell r="CJ525">
            <v>0.83</v>
          </cell>
          <cell r="CK525">
            <v>6778.3</v>
          </cell>
          <cell r="CL525">
            <v>4179.8</v>
          </cell>
          <cell r="CM525">
            <v>24.2</v>
          </cell>
          <cell r="CN525">
            <v>18.11</v>
          </cell>
          <cell r="CO525">
            <v>0.42</v>
          </cell>
          <cell r="CP525">
            <v>7.0000000000000007E-2</v>
          </cell>
          <cell r="CQ525">
            <v>35.18</v>
          </cell>
          <cell r="CR525">
            <v>4.4000000000000004</v>
          </cell>
          <cell r="CS525">
            <v>0.09</v>
          </cell>
          <cell r="CT525">
            <v>17.53</v>
          </cell>
          <cell r="CU525">
            <v>22.51</v>
          </cell>
          <cell r="CV525">
            <v>24</v>
          </cell>
          <cell r="CW525">
            <v>29</v>
          </cell>
          <cell r="CX525">
            <v>66.319999694824205</v>
          </cell>
          <cell r="CY525">
            <v>43069</v>
          </cell>
          <cell r="CZ525">
            <v>0.52999997138977095</v>
          </cell>
          <cell r="DG525">
            <v>2500</v>
          </cell>
          <cell r="DI525">
            <v>2500</v>
          </cell>
          <cell r="DK525" t="b">
            <v>1</v>
          </cell>
          <cell r="DR525" t="b">
            <v>1</v>
          </cell>
          <cell r="DU525" t="str">
            <v>Other</v>
          </cell>
          <cell r="DW525">
            <v>35355</v>
          </cell>
          <cell r="DX525" t="str">
            <v>Dierdorf/Sumsion - 2011</v>
          </cell>
          <cell r="DY525">
            <v>40724</v>
          </cell>
          <cell r="DZ525">
            <v>6.51</v>
          </cell>
          <cell r="EA525" t="str">
            <v>Fidelity Investments</v>
          </cell>
          <cell r="EB525" t="str">
            <v>800-544-8544</v>
          </cell>
          <cell r="EC525" t="str">
            <v>www.institutional.fidelity.com</v>
          </cell>
          <cell r="ED525" t="str">
            <v>FFFCX</v>
          </cell>
          <cell r="EE525" t="str">
            <v>FOUSA00J6H</v>
          </cell>
        </row>
        <row r="526">
          <cell r="E526" t="str">
            <v>InRet</v>
          </cell>
          <cell r="F526" t="str">
            <v>T. Rowe Price Rtmt 2010 (TRRAX)</v>
          </cell>
          <cell r="G526">
            <v>6.8</v>
          </cell>
          <cell r="H526">
            <v>1.2</v>
          </cell>
          <cell r="I526" t="str">
            <v>Top 5Y</v>
          </cell>
          <cell r="J526" t="str">
            <v>Yes</v>
          </cell>
          <cell r="P526">
            <v>11.6</v>
          </cell>
          <cell r="Q526">
            <v>1.6999999999999993</v>
          </cell>
          <cell r="R526" t="str">
            <v>Top 2017</v>
          </cell>
          <cell r="S526">
            <v>7.1</v>
          </cell>
          <cell r="T526">
            <v>1.5999999999999996</v>
          </cell>
          <cell r="U526" t="str">
            <v>Top 2016</v>
          </cell>
          <cell r="V526">
            <v>-0.8</v>
          </cell>
          <cell r="W526">
            <v>-0.10000000000000009</v>
          </cell>
          <cell r="Y526">
            <v>4.9000000000000004</v>
          </cell>
          <cell r="Z526">
            <v>0.10000000000000053</v>
          </cell>
          <cell r="AB526">
            <v>11.9</v>
          </cell>
          <cell r="AC526">
            <v>3.3000000000000007</v>
          </cell>
          <cell r="AD526" t="str">
            <v>Top 2013</v>
          </cell>
          <cell r="AE526">
            <v>12.4</v>
          </cell>
          <cell r="AF526">
            <v>3.0999999999999996</v>
          </cell>
          <cell r="AG526" t="str">
            <v>Top 2012</v>
          </cell>
          <cell r="AH526">
            <v>0.5</v>
          </cell>
          <cell r="AI526">
            <v>-1.4</v>
          </cell>
          <cell r="AK526">
            <v>12.6</v>
          </cell>
          <cell r="AL526">
            <v>2.2999999999999989</v>
          </cell>
          <cell r="AM526" t="str">
            <v>Top 2010</v>
          </cell>
          <cell r="AN526">
            <v>27.9</v>
          </cell>
          <cell r="AO526">
            <v>8</v>
          </cell>
          <cell r="AP526" t="str">
            <v>Top 2009</v>
          </cell>
          <cell r="AQ526">
            <v>-26.8</v>
          </cell>
          <cell r="AR526">
            <v>-5.6999999999999993</v>
          </cell>
          <cell r="AT526">
            <v>6.6</v>
          </cell>
          <cell r="AU526">
            <v>0.39999999999999947</v>
          </cell>
          <cell r="AW526">
            <v>152.1</v>
          </cell>
          <cell r="AX526">
            <v>39.899999999999991</v>
          </cell>
          <cell r="AY526" t="str">
            <v>Top Bull</v>
          </cell>
          <cell r="AZ526">
            <v>-35.700000000000003</v>
          </cell>
          <cell r="BA526">
            <v>-6.7000000000000028</v>
          </cell>
          <cell r="BC526">
            <v>0.6</v>
          </cell>
          <cell r="BD526">
            <v>-0.1</v>
          </cell>
          <cell r="BF526">
            <v>2.2999999999999998</v>
          </cell>
          <cell r="BG526">
            <v>0.2</v>
          </cell>
          <cell r="BH526" t="str">
            <v>Top Q1</v>
          </cell>
          <cell r="BI526">
            <v>11.6</v>
          </cell>
          <cell r="BJ526">
            <v>1.7</v>
          </cell>
          <cell r="BK526" t="str">
            <v>Top YTD</v>
          </cell>
          <cell r="BL526">
            <v>11.6</v>
          </cell>
          <cell r="BM526">
            <v>1.7</v>
          </cell>
          <cell r="BN526" t="str">
            <v>Top 1Y</v>
          </cell>
          <cell r="BO526">
            <v>1.79</v>
          </cell>
          <cell r="BP526">
            <v>5.8</v>
          </cell>
          <cell r="BQ526">
            <v>1</v>
          </cell>
          <cell r="BR526" t="str">
            <v>Top 3Y</v>
          </cell>
          <cell r="BS526">
            <v>1.46</v>
          </cell>
          <cell r="BT526">
            <v>6.8</v>
          </cell>
          <cell r="BU526">
            <v>1.2</v>
          </cell>
          <cell r="BV526" t="str">
            <v>Top 5Y</v>
          </cell>
          <cell r="BW526">
            <v>1.44</v>
          </cell>
          <cell r="BX526">
            <v>5.2</v>
          </cell>
          <cell r="BY526">
            <v>0.7</v>
          </cell>
          <cell r="BZ526" t="str">
            <v>Top 10Y</v>
          </cell>
          <cell r="CA526">
            <v>1.24</v>
          </cell>
          <cell r="CB526">
            <v>1.95</v>
          </cell>
          <cell r="CC526">
            <v>1.4</v>
          </cell>
          <cell r="CD526">
            <v>5</v>
          </cell>
          <cell r="CE526">
            <v>1.19</v>
          </cell>
          <cell r="CG526">
            <v>0.5</v>
          </cell>
          <cell r="CH526">
            <v>7.8</v>
          </cell>
          <cell r="CI526">
            <v>0.46</v>
          </cell>
          <cell r="CJ526">
            <v>0.82</v>
          </cell>
          <cell r="CK526">
            <v>5232.5</v>
          </cell>
          <cell r="CL526">
            <v>4408.3999999999996</v>
          </cell>
          <cell r="CM526">
            <v>27.15</v>
          </cell>
          <cell r="CN526">
            <v>13.49</v>
          </cell>
          <cell r="CO526">
            <v>0.11</v>
          </cell>
          <cell r="CP526">
            <v>7.0000000000000007E-2</v>
          </cell>
          <cell r="CQ526">
            <v>42.37</v>
          </cell>
          <cell r="CR526">
            <v>12.36</v>
          </cell>
          <cell r="CS526">
            <v>2.25</v>
          </cell>
          <cell r="CT526">
            <v>2.2000000000000002</v>
          </cell>
          <cell r="CU526">
            <v>25.85</v>
          </cell>
          <cell r="CV526">
            <v>11.8</v>
          </cell>
          <cell r="CW526">
            <v>17</v>
          </cell>
          <cell r="CX526">
            <v>91.370002746582003</v>
          </cell>
          <cell r="CY526">
            <v>43008</v>
          </cell>
          <cell r="CZ526">
            <v>0.56999999284744296</v>
          </cell>
          <cell r="DG526">
            <v>2500</v>
          </cell>
          <cell r="DH526">
            <v>100</v>
          </cell>
          <cell r="DI526">
            <v>1000</v>
          </cell>
          <cell r="DJ526">
            <v>100</v>
          </cell>
          <cell r="DK526" t="b">
            <v>1</v>
          </cell>
          <cell r="DR526" t="b">
            <v>1</v>
          </cell>
          <cell r="DU526" t="str">
            <v>No Load</v>
          </cell>
          <cell r="DW526">
            <v>37529</v>
          </cell>
          <cell r="DX526" t="str">
            <v>Clark/Lee - 2002</v>
          </cell>
          <cell r="DY526">
            <v>37529</v>
          </cell>
          <cell r="DZ526">
            <v>15.26</v>
          </cell>
          <cell r="EA526" t="str">
            <v>T. Rowe Price</v>
          </cell>
          <cell r="EB526" t="str">
            <v>800-638-5660</v>
          </cell>
          <cell r="EC526" t="str">
            <v>www.troweprice.com</v>
          </cell>
          <cell r="ED526" t="str">
            <v>TRRAX</v>
          </cell>
          <cell r="EE526" t="str">
            <v>FOUSA02VNA</v>
          </cell>
        </row>
        <row r="527">
          <cell r="E527" t="str">
            <v>InRet</v>
          </cell>
          <cell r="F527" t="str">
            <v>AmCent One Choice In Ret Inv (ARTOX)</v>
          </cell>
          <cell r="G527">
            <v>6.2</v>
          </cell>
          <cell r="H527">
            <v>0.60000000000000098</v>
          </cell>
          <cell r="I527" t="str">
            <v>Top 5Y</v>
          </cell>
          <cell r="P527">
            <v>10.199999999999999</v>
          </cell>
          <cell r="Q527">
            <v>0.29999999999999893</v>
          </cell>
          <cell r="S527">
            <v>5.9</v>
          </cell>
          <cell r="T527">
            <v>0.40000000000000036</v>
          </cell>
          <cell r="V527">
            <v>-1.7</v>
          </cell>
          <cell r="W527">
            <v>-1</v>
          </cell>
          <cell r="Y527">
            <v>6.1</v>
          </cell>
          <cell r="Z527">
            <v>1.2999999999999998</v>
          </cell>
          <cell r="AA527" t="str">
            <v>Top 2014</v>
          </cell>
          <cell r="AB527">
            <v>11.1</v>
          </cell>
          <cell r="AC527">
            <v>2.5</v>
          </cell>
          <cell r="AD527" t="str">
            <v>Top 2013</v>
          </cell>
          <cell r="AE527">
            <v>10.1</v>
          </cell>
          <cell r="AF527">
            <v>0.79999999999999893</v>
          </cell>
          <cell r="AH527">
            <v>3.5</v>
          </cell>
          <cell r="AI527">
            <v>1.6</v>
          </cell>
          <cell r="AJ527" t="str">
            <v>Top 2011</v>
          </cell>
          <cell r="AK527">
            <v>10</v>
          </cell>
          <cell r="AL527">
            <v>-0.30000000000000071</v>
          </cell>
          <cell r="AN527">
            <v>16.399999999999999</v>
          </cell>
          <cell r="AO527">
            <v>-3.5</v>
          </cell>
          <cell r="AQ527">
            <v>-16.600000000000001</v>
          </cell>
          <cell r="AR527">
            <v>4.5</v>
          </cell>
          <cell r="AS527" t="str">
            <v>Top 2008</v>
          </cell>
          <cell r="AT527">
            <v>7.1</v>
          </cell>
          <cell r="AU527">
            <v>0.89999999999999947</v>
          </cell>
          <cell r="AW527">
            <v>116.4</v>
          </cell>
          <cell r="AX527">
            <v>4.2000000000000028</v>
          </cell>
          <cell r="AZ527">
            <v>-24.7</v>
          </cell>
          <cell r="BA527">
            <v>4.3000000000000007</v>
          </cell>
          <cell r="BB527" t="str">
            <v>Top Bear</v>
          </cell>
          <cell r="BC527">
            <v>0.5</v>
          </cell>
          <cell r="BD527">
            <v>-0.2</v>
          </cell>
          <cell r="BF527">
            <v>2.2999999999999998</v>
          </cell>
          <cell r="BG527">
            <v>0.2</v>
          </cell>
          <cell r="BH527" t="str">
            <v>Top Q1</v>
          </cell>
          <cell r="BI527">
            <v>10.199999999999999</v>
          </cell>
          <cell r="BJ527">
            <v>0.29999999999999899</v>
          </cell>
          <cell r="BL527">
            <v>10.199999999999999</v>
          </cell>
          <cell r="BM527">
            <v>0.29999999999999899</v>
          </cell>
          <cell r="BO527">
            <v>1.07</v>
          </cell>
          <cell r="BP527">
            <v>4.5999999999999996</v>
          </cell>
          <cell r="BQ527">
            <v>-0.2</v>
          </cell>
          <cell r="BS527">
            <v>1.1399999999999999</v>
          </cell>
          <cell r="BT527">
            <v>6.2</v>
          </cell>
          <cell r="BU527">
            <v>0.60000000000000098</v>
          </cell>
          <cell r="BV527" t="str">
            <v>Top 5Y</v>
          </cell>
          <cell r="BW527">
            <v>1.1599999999999999</v>
          </cell>
          <cell r="BX527">
            <v>5.0999999999999996</v>
          </cell>
          <cell r="BY527">
            <v>0.6</v>
          </cell>
          <cell r="BZ527" t="str">
            <v>Top 10Y</v>
          </cell>
          <cell r="CA527">
            <v>1.05</v>
          </cell>
          <cell r="CB527">
            <v>1.75</v>
          </cell>
          <cell r="CC527">
            <v>1.1000000000000001</v>
          </cell>
          <cell r="CD527">
            <v>4.8</v>
          </cell>
          <cell r="CE527">
            <v>1.1399999999999999</v>
          </cell>
          <cell r="CG527">
            <v>0.48</v>
          </cell>
          <cell r="CH527">
            <v>7.41</v>
          </cell>
          <cell r="CI527">
            <v>0.45</v>
          </cell>
          <cell r="CJ527">
            <v>0.91</v>
          </cell>
          <cell r="CK527">
            <v>1949.8</v>
          </cell>
          <cell r="CL527">
            <v>841.9</v>
          </cell>
          <cell r="CM527">
            <v>34.799999999999997</v>
          </cell>
          <cell r="CN527">
            <v>7.56</v>
          </cell>
          <cell r="CO527">
            <v>0.41</v>
          </cell>
          <cell r="CP527">
            <v>0.01</v>
          </cell>
          <cell r="CQ527">
            <v>36.24</v>
          </cell>
          <cell r="CR527">
            <v>8.2799999999999994</v>
          </cell>
          <cell r="CS527">
            <v>1.33</v>
          </cell>
          <cell r="CT527">
            <v>11.35</v>
          </cell>
          <cell r="CU527">
            <v>15.84</v>
          </cell>
          <cell r="CV527">
            <v>12</v>
          </cell>
          <cell r="CW527">
            <v>19</v>
          </cell>
          <cell r="CX527">
            <v>76.230003356933594</v>
          </cell>
          <cell r="CY527">
            <v>43008</v>
          </cell>
          <cell r="CZ527">
            <v>0.769999980926514</v>
          </cell>
          <cell r="DG527">
            <v>2500</v>
          </cell>
          <cell r="DH527">
            <v>50</v>
          </cell>
          <cell r="DK527" t="b">
            <v>1</v>
          </cell>
          <cell r="DS527" t="b">
            <v>1</v>
          </cell>
          <cell r="DU527" t="str">
            <v>Inv</v>
          </cell>
          <cell r="DW527">
            <v>38230</v>
          </cell>
          <cell r="DX527" t="str">
            <v>Wilson/Weiss/Gabudean/MacEwen - 2006</v>
          </cell>
          <cell r="DY527">
            <v>39082</v>
          </cell>
          <cell r="DZ527">
            <v>11.01</v>
          </cell>
          <cell r="EA527" t="str">
            <v>American Century Investments</v>
          </cell>
          <cell r="EB527" t="str">
            <v>800-345-2021</v>
          </cell>
          <cell r="EC527" t="str">
            <v>www.americancentury.com</v>
          </cell>
          <cell r="ED527" t="str">
            <v>ARTOX</v>
          </cell>
          <cell r="EE527" t="str">
            <v>FOUSA059SY</v>
          </cell>
        </row>
        <row r="528">
          <cell r="E528" t="str">
            <v>InRet</v>
          </cell>
          <cell r="F528" t="str">
            <v>T. Rowe Price Rtmt 2005 (TRRFX)</v>
          </cell>
          <cell r="G528">
            <v>6.1</v>
          </cell>
          <cell r="H528">
            <v>0.5</v>
          </cell>
          <cell r="P528">
            <v>10.6</v>
          </cell>
          <cell r="Q528">
            <v>0.69999999999999929</v>
          </cell>
          <cell r="S528">
            <v>6.7</v>
          </cell>
          <cell r="T528">
            <v>1.2000000000000002</v>
          </cell>
          <cell r="U528" t="str">
            <v>Top 2016</v>
          </cell>
          <cell r="V528">
            <v>-0.8</v>
          </cell>
          <cell r="W528">
            <v>-0.10000000000000009</v>
          </cell>
          <cell r="Y528">
            <v>4.7</v>
          </cell>
          <cell r="Z528">
            <v>-9.9999999999999645E-2</v>
          </cell>
          <cell r="AB528">
            <v>9.6999999999999993</v>
          </cell>
          <cell r="AC528">
            <v>1.0999999999999996</v>
          </cell>
          <cell r="AE528">
            <v>11.3</v>
          </cell>
          <cell r="AF528">
            <v>2</v>
          </cell>
          <cell r="AG528" t="str">
            <v>Top 2012</v>
          </cell>
          <cell r="AH528">
            <v>1.4</v>
          </cell>
          <cell r="AI528">
            <v>-0.5</v>
          </cell>
          <cell r="AK528">
            <v>11.5</v>
          </cell>
          <cell r="AL528">
            <v>1.1999999999999993</v>
          </cell>
          <cell r="AN528">
            <v>24.5</v>
          </cell>
          <cell r="AO528">
            <v>4.6000000000000014</v>
          </cell>
          <cell r="AP528" t="str">
            <v>Top 2009</v>
          </cell>
          <cell r="AQ528">
            <v>-22.3</v>
          </cell>
          <cell r="AR528">
            <v>-1.1999999999999993</v>
          </cell>
          <cell r="AT528">
            <v>6.6</v>
          </cell>
          <cell r="AU528">
            <v>0.39999999999999947</v>
          </cell>
          <cell r="AW528">
            <v>131.4</v>
          </cell>
          <cell r="AX528">
            <v>19.200000000000003</v>
          </cell>
          <cell r="AY528" t="str">
            <v>Top Bull</v>
          </cell>
          <cell r="AZ528">
            <v>-30.4</v>
          </cell>
          <cell r="BA528">
            <v>-1.3999999999999986</v>
          </cell>
          <cell r="BC528">
            <v>0.6</v>
          </cell>
          <cell r="BD528">
            <v>-0.1</v>
          </cell>
          <cell r="BF528">
            <v>2.1</v>
          </cell>
          <cell r="BG528">
            <v>0</v>
          </cell>
          <cell r="BI528">
            <v>10.6</v>
          </cell>
          <cell r="BJ528">
            <v>0.69999999999999896</v>
          </cell>
          <cell r="BL528">
            <v>10.6</v>
          </cell>
          <cell r="BM528">
            <v>0.69999999999999896</v>
          </cell>
          <cell r="BO528">
            <v>1.43</v>
          </cell>
          <cell r="BP528">
            <v>5.4</v>
          </cell>
          <cell r="BQ528">
            <v>0.60000000000000098</v>
          </cell>
          <cell r="BR528" t="str">
            <v>Top 3Y</v>
          </cell>
          <cell r="BS528">
            <v>1.23</v>
          </cell>
          <cell r="BT528">
            <v>6.1</v>
          </cell>
          <cell r="BU528">
            <v>0.5</v>
          </cell>
          <cell r="BW528">
            <v>1.23</v>
          </cell>
          <cell r="BX528">
            <v>5</v>
          </cell>
          <cell r="BY528">
            <v>0.5</v>
          </cell>
          <cell r="BZ528" t="str">
            <v>Top 10Y</v>
          </cell>
          <cell r="CA528">
            <v>1.17</v>
          </cell>
          <cell r="CB528">
            <v>1.93</v>
          </cell>
          <cell r="CC528">
            <v>1.2</v>
          </cell>
          <cell r="CD528">
            <v>4.5999999999999996</v>
          </cell>
          <cell r="CE528">
            <v>1.1000000000000001</v>
          </cell>
          <cell r="CG528">
            <v>0.46</v>
          </cell>
          <cell r="CH528">
            <v>7.72</v>
          </cell>
          <cell r="CI528">
            <v>0.41</v>
          </cell>
          <cell r="CJ528">
            <v>0.78</v>
          </cell>
          <cell r="CK528">
            <v>1747.2</v>
          </cell>
          <cell r="CL528">
            <v>1588.8</v>
          </cell>
          <cell r="CM528">
            <v>23.75</v>
          </cell>
          <cell r="CN528">
            <v>11.81</v>
          </cell>
          <cell r="CO528">
            <v>0.1</v>
          </cell>
          <cell r="CP528">
            <v>7.0000000000000007E-2</v>
          </cell>
          <cell r="CQ528">
            <v>46.53</v>
          </cell>
          <cell r="CR528">
            <v>13.35</v>
          </cell>
          <cell r="CS528">
            <v>2.2799999999999998</v>
          </cell>
          <cell r="CT528">
            <v>2.11</v>
          </cell>
          <cell r="CU528">
            <v>25.16</v>
          </cell>
          <cell r="CV528">
            <v>15.9</v>
          </cell>
          <cell r="CW528">
            <v>17</v>
          </cell>
          <cell r="CX528">
            <v>92.470001220703097</v>
          </cell>
          <cell r="CY528">
            <v>43008</v>
          </cell>
          <cell r="CZ528">
            <v>0.57999998331069902</v>
          </cell>
          <cell r="DG528">
            <v>2500</v>
          </cell>
          <cell r="DH528">
            <v>100</v>
          </cell>
          <cell r="DI528">
            <v>1000</v>
          </cell>
          <cell r="DJ528">
            <v>100</v>
          </cell>
          <cell r="DK528" t="b">
            <v>1</v>
          </cell>
          <cell r="DR528" t="b">
            <v>1</v>
          </cell>
          <cell r="DU528" t="str">
            <v>No Load</v>
          </cell>
          <cell r="DW528">
            <v>38044</v>
          </cell>
          <cell r="DX528" t="str">
            <v>Clark/Lee - 2004</v>
          </cell>
          <cell r="DY528">
            <v>38044</v>
          </cell>
          <cell r="DZ528">
            <v>13.85</v>
          </cell>
          <cell r="EA528" t="str">
            <v>T. Rowe Price</v>
          </cell>
          <cell r="EB528" t="str">
            <v>800-638-5660</v>
          </cell>
          <cell r="EC528" t="str">
            <v>www.troweprice.com</v>
          </cell>
          <cell r="ED528" t="str">
            <v>TRRFX</v>
          </cell>
          <cell r="EE528" t="str">
            <v>FOUSA05659</v>
          </cell>
        </row>
        <row r="529">
          <cell r="E529" t="str">
            <v>InRet</v>
          </cell>
          <cell r="F529" t="str">
            <v>Schwab Target 2010 (SWBRX)</v>
          </cell>
          <cell r="G529">
            <v>5.8</v>
          </cell>
          <cell r="H529">
            <v>0.2</v>
          </cell>
          <cell r="P529">
            <v>10.199999999999999</v>
          </cell>
          <cell r="Q529">
            <v>0.29999999999999893</v>
          </cell>
          <cell r="S529">
            <v>4.0999999999999996</v>
          </cell>
          <cell r="T529">
            <v>-1.4000000000000004</v>
          </cell>
          <cell r="V529">
            <v>0.4</v>
          </cell>
          <cell r="W529">
            <v>1.1000000000000001</v>
          </cell>
          <cell r="X529" t="str">
            <v>Top 2015</v>
          </cell>
          <cell r="Y529">
            <v>5.0999999999999996</v>
          </cell>
          <cell r="Z529">
            <v>0.29999999999999982</v>
          </cell>
          <cell r="AB529">
            <v>9.6</v>
          </cell>
          <cell r="AC529">
            <v>1</v>
          </cell>
          <cell r="AE529">
            <v>9.6</v>
          </cell>
          <cell r="AF529">
            <v>0.29999999999999893</v>
          </cell>
          <cell r="AH529">
            <v>2.5</v>
          </cell>
          <cell r="AI529">
            <v>0.60000000000000009</v>
          </cell>
          <cell r="AK529">
            <v>9.9</v>
          </cell>
          <cell r="AL529">
            <v>-0.40000000000000036</v>
          </cell>
          <cell r="AN529">
            <v>15.9</v>
          </cell>
          <cell r="AO529">
            <v>-3.9999999999999982</v>
          </cell>
          <cell r="AQ529">
            <v>-23.7</v>
          </cell>
          <cell r="AR529">
            <v>-2.5999999999999979</v>
          </cell>
          <cell r="AT529">
            <v>3.9</v>
          </cell>
          <cell r="AU529">
            <v>-2.3000000000000003</v>
          </cell>
          <cell r="AW529">
            <v>112</v>
          </cell>
          <cell r="AX529">
            <v>-0.20000000000000284</v>
          </cell>
          <cell r="AZ529">
            <v>-34.9</v>
          </cell>
          <cell r="BA529">
            <v>-5.8999999999999986</v>
          </cell>
          <cell r="BC529">
            <v>0.7</v>
          </cell>
          <cell r="BD529">
            <v>0</v>
          </cell>
          <cell r="BF529">
            <v>2.2000000000000002</v>
          </cell>
          <cell r="BG529">
            <v>0.1</v>
          </cell>
          <cell r="BI529">
            <v>10.199999999999999</v>
          </cell>
          <cell r="BJ529">
            <v>0.29999999999999899</v>
          </cell>
          <cell r="BL529">
            <v>10.199999999999999</v>
          </cell>
          <cell r="BM529">
            <v>0.29999999999999899</v>
          </cell>
          <cell r="BO529">
            <v>0.94</v>
          </cell>
          <cell r="BP529">
            <v>4.8</v>
          </cell>
          <cell r="BQ529">
            <v>0</v>
          </cell>
          <cell r="BS529">
            <v>0.76</v>
          </cell>
          <cell r="BT529">
            <v>5.8</v>
          </cell>
          <cell r="BU529">
            <v>0.2</v>
          </cell>
          <cell r="BW529">
            <v>0.76</v>
          </cell>
          <cell r="BX529">
            <v>3.8</v>
          </cell>
          <cell r="BY529">
            <v>-0.7</v>
          </cell>
          <cell r="CA529">
            <v>0.82</v>
          </cell>
          <cell r="CB529">
            <v>2.2200000000000002</v>
          </cell>
          <cell r="CC529">
            <v>0.7</v>
          </cell>
          <cell r="CD529">
            <v>4</v>
          </cell>
          <cell r="CE529">
            <v>0.95</v>
          </cell>
          <cell r="CG529">
            <v>0.4</v>
          </cell>
          <cell r="CH529">
            <v>7.04</v>
          </cell>
          <cell r="CI529">
            <v>0.36</v>
          </cell>
          <cell r="CJ529">
            <v>0.82</v>
          </cell>
          <cell r="CK529">
            <v>59.3</v>
          </cell>
          <cell r="CL529">
            <v>59.3</v>
          </cell>
          <cell r="CM529">
            <v>26.99</v>
          </cell>
          <cell r="CN529">
            <v>9.74</v>
          </cell>
          <cell r="CO529">
            <v>7.0000000000000007E-2</v>
          </cell>
          <cell r="CP529">
            <v>0.05</v>
          </cell>
          <cell r="CQ529">
            <v>49.53</v>
          </cell>
          <cell r="CR529">
            <v>4.07</v>
          </cell>
          <cell r="CS529">
            <v>0.45</v>
          </cell>
          <cell r="CT529">
            <v>9.11</v>
          </cell>
          <cell r="CU529">
            <v>13.81</v>
          </cell>
          <cell r="CV529">
            <v>14</v>
          </cell>
          <cell r="CW529">
            <v>20</v>
          </cell>
          <cell r="CX529">
            <v>83.779998779296903</v>
          </cell>
          <cell r="CY529">
            <v>43008</v>
          </cell>
          <cell r="CZ529">
            <v>0.33000001311302202</v>
          </cell>
          <cell r="DG529">
            <v>100</v>
          </cell>
          <cell r="DK529" t="b">
            <v>1</v>
          </cell>
          <cell r="DR529" t="b">
            <v>1</v>
          </cell>
          <cell r="DU529" t="str">
            <v>Other</v>
          </cell>
          <cell r="DW529">
            <v>38534</v>
          </cell>
          <cell r="DX529" t="str">
            <v>Tang - 2012</v>
          </cell>
          <cell r="DY529">
            <v>40967</v>
          </cell>
          <cell r="DZ529">
            <v>5.84</v>
          </cell>
          <cell r="EA529" t="str">
            <v>Schwab Funds</v>
          </cell>
          <cell r="EB529" t="str">
            <v>877-824-5615</v>
          </cell>
          <cell r="EC529" t="str">
            <v>www.schwab.com</v>
          </cell>
          <cell r="ED529" t="str">
            <v>SWBRX</v>
          </cell>
          <cell r="EE529" t="str">
            <v>FOUSA05C6B</v>
          </cell>
        </row>
        <row r="530">
          <cell r="E530" t="str">
            <v>InRet</v>
          </cell>
          <cell r="F530" t="str">
            <v>T. Rowe Price Rtmt Bal (TRRIX)</v>
          </cell>
          <cell r="G530">
            <v>5.7</v>
          </cell>
          <cell r="H530">
            <v>0.100000000000001</v>
          </cell>
          <cell r="P530">
            <v>10.3</v>
          </cell>
          <cell r="Q530">
            <v>0.40000000000000036</v>
          </cell>
          <cell r="S530">
            <v>6.4</v>
          </cell>
          <cell r="T530">
            <v>0.90000000000000036</v>
          </cell>
          <cell r="U530" t="str">
            <v>Top 2016</v>
          </cell>
          <cell r="V530">
            <v>-0.8</v>
          </cell>
          <cell r="W530">
            <v>-0.10000000000000009</v>
          </cell>
          <cell r="Y530">
            <v>3.9</v>
          </cell>
          <cell r="Z530">
            <v>-0.89999999999999991</v>
          </cell>
          <cell r="AB530">
            <v>9.1</v>
          </cell>
          <cell r="AC530">
            <v>0.5</v>
          </cell>
          <cell r="AE530">
            <v>10</v>
          </cell>
          <cell r="AF530">
            <v>0.69999999999999929</v>
          </cell>
          <cell r="AH530">
            <v>1.4</v>
          </cell>
          <cell r="AI530">
            <v>-0.5</v>
          </cell>
          <cell r="AK530">
            <v>10.1</v>
          </cell>
          <cell r="AL530">
            <v>-0.20000000000000107</v>
          </cell>
          <cell r="AN530">
            <v>22</v>
          </cell>
          <cell r="AO530">
            <v>2.1000000000000014</v>
          </cell>
          <cell r="AQ530">
            <v>-18.399999999999999</v>
          </cell>
          <cell r="AR530">
            <v>2.7000000000000028</v>
          </cell>
          <cell r="AT530">
            <v>6</v>
          </cell>
          <cell r="AU530">
            <v>-0.20000000000000018</v>
          </cell>
          <cell r="AW530">
            <v>113.2</v>
          </cell>
          <cell r="AX530">
            <v>1</v>
          </cell>
          <cell r="AZ530">
            <v>-25.1</v>
          </cell>
          <cell r="BA530">
            <v>3.8999999999999986</v>
          </cell>
          <cell r="BC530">
            <v>0.6</v>
          </cell>
          <cell r="BD530">
            <v>-0.1</v>
          </cell>
          <cell r="BF530">
            <v>2.1</v>
          </cell>
          <cell r="BG530">
            <v>0</v>
          </cell>
          <cell r="BI530">
            <v>10.3</v>
          </cell>
          <cell r="BJ530">
            <v>0.4</v>
          </cell>
          <cell r="BL530">
            <v>10.3</v>
          </cell>
          <cell r="BM530">
            <v>0.4</v>
          </cell>
          <cell r="BO530">
            <v>1.56</v>
          </cell>
          <cell r="BP530">
            <v>5.2</v>
          </cell>
          <cell r="BQ530">
            <v>0.4</v>
          </cell>
          <cell r="BS530">
            <v>1.23</v>
          </cell>
          <cell r="BT530">
            <v>5.7</v>
          </cell>
          <cell r="BU530">
            <v>0.100000000000001</v>
          </cell>
          <cell r="BW530">
            <v>1.17</v>
          </cell>
          <cell r="BX530">
            <v>4.9000000000000004</v>
          </cell>
          <cell r="BY530">
            <v>0.4</v>
          </cell>
          <cell r="CA530">
            <v>1.1000000000000001</v>
          </cell>
          <cell r="CB530">
            <v>1.44</v>
          </cell>
          <cell r="CC530">
            <v>1.1000000000000001</v>
          </cell>
          <cell r="CD530">
            <v>4.4000000000000004</v>
          </cell>
          <cell r="CE530">
            <v>1.05</v>
          </cell>
          <cell r="CG530">
            <v>0.44</v>
          </cell>
          <cell r="CH530">
            <v>6.51</v>
          </cell>
          <cell r="CI530">
            <v>0.4</v>
          </cell>
          <cell r="CJ530">
            <v>0.81</v>
          </cell>
          <cell r="CK530">
            <v>2729.5</v>
          </cell>
          <cell r="CL530">
            <v>2225.4</v>
          </cell>
          <cell r="CM530">
            <v>25.23</v>
          </cell>
          <cell r="CN530">
            <v>12.58</v>
          </cell>
          <cell r="CO530">
            <v>0.09</v>
          </cell>
          <cell r="CP530">
            <v>0.05</v>
          </cell>
          <cell r="CQ530">
            <v>48.53</v>
          </cell>
          <cell r="CR530">
            <v>9.81</v>
          </cell>
          <cell r="CS530">
            <v>1.87</v>
          </cell>
          <cell r="CT530">
            <v>1.84</v>
          </cell>
          <cell r="CU530">
            <v>22.39</v>
          </cell>
          <cell r="CV530">
            <v>12.3</v>
          </cell>
          <cell r="CW530">
            <v>17</v>
          </cell>
          <cell r="CX530">
            <v>92.110000610351605</v>
          </cell>
          <cell r="CY530">
            <v>43008</v>
          </cell>
          <cell r="CZ530">
            <v>0.56000000238418601</v>
          </cell>
          <cell r="DG530">
            <v>2500</v>
          </cell>
          <cell r="DH530">
            <v>100</v>
          </cell>
          <cell r="DI530">
            <v>1000</v>
          </cell>
          <cell r="DJ530">
            <v>100</v>
          </cell>
          <cell r="DK530" t="b">
            <v>1</v>
          </cell>
          <cell r="DR530" t="b">
            <v>1</v>
          </cell>
          <cell r="DU530" t="str">
            <v>No Load</v>
          </cell>
          <cell r="DW530">
            <v>37529</v>
          </cell>
          <cell r="DX530" t="str">
            <v>Clark/Lee - 2002</v>
          </cell>
          <cell r="DY530">
            <v>37529</v>
          </cell>
          <cell r="DZ530">
            <v>15.26</v>
          </cell>
          <cell r="EA530" t="str">
            <v>T. Rowe Price</v>
          </cell>
          <cell r="EB530" t="str">
            <v>800-638-5660</v>
          </cell>
          <cell r="EC530" t="str">
            <v>www.troweprice.com</v>
          </cell>
          <cell r="ED530" t="str">
            <v>TRRIX</v>
          </cell>
          <cell r="EE530" t="str">
            <v>FOUSA02VN9</v>
          </cell>
        </row>
        <row r="531">
          <cell r="E531" t="str">
            <v>InRet</v>
          </cell>
          <cell r="F531" t="str">
            <v>Fidelity Freedom 2005 (FFFVX)</v>
          </cell>
          <cell r="G531">
            <v>5.6</v>
          </cell>
          <cell r="H531">
            <v>0</v>
          </cell>
          <cell r="P531">
            <v>10.4</v>
          </cell>
          <cell r="Q531">
            <v>0.5</v>
          </cell>
          <cell r="S531">
            <v>5.9</v>
          </cell>
          <cell r="T531">
            <v>0.40000000000000036</v>
          </cell>
          <cell r="V531">
            <v>-0.4</v>
          </cell>
          <cell r="W531">
            <v>0.29999999999999993</v>
          </cell>
          <cell r="Y531">
            <v>4.5</v>
          </cell>
          <cell r="Z531">
            <v>-0.29999999999999982</v>
          </cell>
          <cell r="AB531">
            <v>8</v>
          </cell>
          <cell r="AC531">
            <v>-0.59999999999999964</v>
          </cell>
          <cell r="AE531">
            <v>8.8000000000000007</v>
          </cell>
          <cell r="AF531">
            <v>-0.5</v>
          </cell>
          <cell r="AH531">
            <v>0.1</v>
          </cell>
          <cell r="AI531">
            <v>-1.7999999999999998</v>
          </cell>
          <cell r="AK531">
            <v>10.5</v>
          </cell>
          <cell r="AL531">
            <v>0.19999999999999929</v>
          </cell>
          <cell r="AN531">
            <v>23.3</v>
          </cell>
          <cell r="AO531">
            <v>3.4000000000000021</v>
          </cell>
          <cell r="AQ531">
            <v>-24.5</v>
          </cell>
          <cell r="AR531">
            <v>-3.3999999999999986</v>
          </cell>
          <cell r="AT531">
            <v>7.2</v>
          </cell>
          <cell r="AU531">
            <v>1</v>
          </cell>
          <cell r="AV531" t="str">
            <v>Top 2007</v>
          </cell>
          <cell r="AW531">
            <v>114.4</v>
          </cell>
          <cell r="AX531">
            <v>2.2000000000000028</v>
          </cell>
          <cell r="AZ531">
            <v>-32.700000000000003</v>
          </cell>
          <cell r="BA531">
            <v>-3.7000000000000028</v>
          </cell>
          <cell r="BC531">
            <v>0.8</v>
          </cell>
          <cell r="BD531">
            <v>0.1</v>
          </cell>
          <cell r="BE531" t="str">
            <v>Top M1</v>
          </cell>
          <cell r="BF531">
            <v>2.1</v>
          </cell>
          <cell r="BG531">
            <v>0</v>
          </cell>
          <cell r="BI531">
            <v>10.4</v>
          </cell>
          <cell r="BJ531">
            <v>0.5</v>
          </cell>
          <cell r="BL531">
            <v>10.4</v>
          </cell>
          <cell r="BM531">
            <v>0.5</v>
          </cell>
          <cell r="BO531">
            <v>1.21</v>
          </cell>
          <cell r="BP531">
            <v>5.2</v>
          </cell>
          <cell r="BQ531">
            <v>0.4</v>
          </cell>
          <cell r="BS531">
            <v>1.1399999999999999</v>
          </cell>
          <cell r="BT531">
            <v>5.6</v>
          </cell>
          <cell r="BU531">
            <v>0</v>
          </cell>
          <cell r="BW531">
            <v>1.07</v>
          </cell>
          <cell r="BX531">
            <v>3.9</v>
          </cell>
          <cell r="BY531">
            <v>-0.6</v>
          </cell>
          <cell r="CA531">
            <v>1.07</v>
          </cell>
          <cell r="CB531">
            <v>1.37</v>
          </cell>
          <cell r="CC531">
            <v>1</v>
          </cell>
          <cell r="CD531">
            <v>4.4000000000000004</v>
          </cell>
          <cell r="CE531">
            <v>1.05</v>
          </cell>
          <cell r="CG531">
            <v>0.44</v>
          </cell>
          <cell r="CI531">
            <v>0.39</v>
          </cell>
          <cell r="CJ531">
            <v>0.78</v>
          </cell>
          <cell r="CK531">
            <v>1038.8</v>
          </cell>
          <cell r="CL531">
            <v>602.4</v>
          </cell>
          <cell r="CM531">
            <v>18.72</v>
          </cell>
          <cell r="CN531">
            <v>14.75</v>
          </cell>
          <cell r="CO531">
            <v>0.38</v>
          </cell>
          <cell r="CP531">
            <v>7.0000000000000007E-2</v>
          </cell>
          <cell r="CQ531">
            <v>39.68</v>
          </cell>
          <cell r="CR531">
            <v>4.88</v>
          </cell>
          <cell r="CS531">
            <v>0.09</v>
          </cell>
          <cell r="CT531">
            <v>21.43</v>
          </cell>
          <cell r="CU531">
            <v>19.63</v>
          </cell>
          <cell r="CV531">
            <v>38</v>
          </cell>
          <cell r="CW531">
            <v>29</v>
          </cell>
          <cell r="CX531">
            <v>65.480003356933594</v>
          </cell>
          <cell r="CY531">
            <v>43069</v>
          </cell>
          <cell r="CZ531">
            <v>0.490000009536743</v>
          </cell>
          <cell r="DG531">
            <v>2500</v>
          </cell>
          <cell r="DI531">
            <v>2500</v>
          </cell>
          <cell r="DK531" t="b">
            <v>1</v>
          </cell>
          <cell r="DR531" t="b">
            <v>1</v>
          </cell>
          <cell r="DU531" t="str">
            <v>Other</v>
          </cell>
          <cell r="DW531">
            <v>37931</v>
          </cell>
          <cell r="DX531" t="str">
            <v>Dierdorf/Sumsion - 2011</v>
          </cell>
          <cell r="DY531">
            <v>40724</v>
          </cell>
          <cell r="DZ531">
            <v>6.51</v>
          </cell>
          <cell r="EA531" t="str">
            <v>Fidelity Investments</v>
          </cell>
          <cell r="EB531" t="str">
            <v>800-544-8544</v>
          </cell>
          <cell r="EC531" t="str">
            <v>www.institutional.fidelity.com</v>
          </cell>
          <cell r="ED531" t="str">
            <v>FFFVX</v>
          </cell>
          <cell r="EE531" t="str">
            <v>FOUSA04BCN</v>
          </cell>
        </row>
        <row r="532">
          <cell r="E532" t="str">
            <v>InRet</v>
          </cell>
          <cell r="F532" t="str">
            <v>Vanguard Tgt Rtmt Inc Inv (VTINX)</v>
          </cell>
          <cell r="G532">
            <v>4.9000000000000004</v>
          </cell>
          <cell r="H532">
            <v>-0.69999999999999896</v>
          </cell>
          <cell r="P532">
            <v>8.4</v>
          </cell>
          <cell r="Q532">
            <v>-1.5</v>
          </cell>
          <cell r="S532">
            <v>5.2</v>
          </cell>
          <cell r="T532">
            <v>-0.29999999999999982</v>
          </cell>
          <cell r="V532">
            <v>-0.2</v>
          </cell>
          <cell r="W532">
            <v>0.49999999999999994</v>
          </cell>
          <cell r="X532" t="str">
            <v>Top 2015</v>
          </cell>
          <cell r="Y532">
            <v>5.5</v>
          </cell>
          <cell r="Z532">
            <v>0.70000000000000018</v>
          </cell>
          <cell r="AA532" t="str">
            <v>Top 2014</v>
          </cell>
          <cell r="AB532">
            <v>5.8</v>
          </cell>
          <cell r="AC532">
            <v>-2.8</v>
          </cell>
          <cell r="AE532">
            <v>8.1999999999999993</v>
          </cell>
          <cell r="AF532">
            <v>-1.1000000000000014</v>
          </cell>
          <cell r="AH532">
            <v>5.2</v>
          </cell>
          <cell r="AI532">
            <v>3.3000000000000003</v>
          </cell>
          <cell r="AJ532" t="str">
            <v>Top 2011</v>
          </cell>
          <cell r="AK532">
            <v>9.3000000000000007</v>
          </cell>
          <cell r="AL532">
            <v>-1</v>
          </cell>
          <cell r="AN532">
            <v>14.2</v>
          </cell>
          <cell r="AO532">
            <v>-5.6999999999999993</v>
          </cell>
          <cell r="AQ532">
            <v>-11</v>
          </cell>
          <cell r="AR532">
            <v>10.100000000000001</v>
          </cell>
          <cell r="AS532" t="str">
            <v>Top 2008</v>
          </cell>
          <cell r="AT532">
            <v>8.1</v>
          </cell>
          <cell r="AU532">
            <v>1.8999999999999995</v>
          </cell>
          <cell r="AV532" t="str">
            <v>Top 2007</v>
          </cell>
          <cell r="AW532">
            <v>93.5</v>
          </cell>
          <cell r="AX532">
            <v>-18.700000000000003</v>
          </cell>
          <cell r="AZ532">
            <v>-16.399999999999999</v>
          </cell>
          <cell r="BA532">
            <v>12.600000000000001</v>
          </cell>
          <cell r="BB532" t="str">
            <v>Top Bear</v>
          </cell>
          <cell r="BC532">
            <v>0.6</v>
          </cell>
          <cell r="BD532">
            <v>-0.1</v>
          </cell>
          <cell r="BF532">
            <v>2</v>
          </cell>
          <cell r="BG532">
            <v>-0.1</v>
          </cell>
          <cell r="BI532">
            <v>8.4</v>
          </cell>
          <cell r="BJ532">
            <v>-1.5</v>
          </cell>
          <cell r="BL532">
            <v>8.4</v>
          </cell>
          <cell r="BM532">
            <v>-1.5</v>
          </cell>
          <cell r="BO532">
            <v>0.99</v>
          </cell>
          <cell r="BP532">
            <v>4.4000000000000004</v>
          </cell>
          <cell r="BQ532">
            <v>-0.39999999999999902</v>
          </cell>
          <cell r="BS532">
            <v>0.98</v>
          </cell>
          <cell r="BT532">
            <v>4.9000000000000004</v>
          </cell>
          <cell r="BU532">
            <v>-0.69999999999999896</v>
          </cell>
          <cell r="BW532">
            <v>0.97</v>
          </cell>
          <cell r="BX532">
            <v>4.9000000000000004</v>
          </cell>
          <cell r="BY532">
            <v>0.4</v>
          </cell>
          <cell r="CA532">
            <v>0.94</v>
          </cell>
          <cell r="CB532">
            <v>2.09</v>
          </cell>
          <cell r="CC532">
            <v>0.9</v>
          </cell>
          <cell r="CD532">
            <v>3.3</v>
          </cell>
          <cell r="CE532">
            <v>0.79</v>
          </cell>
          <cell r="CF532" t="str">
            <v>Low Cat Risk</v>
          </cell>
          <cell r="CG532">
            <v>0.33</v>
          </cell>
          <cell r="CH532">
            <v>7.18</v>
          </cell>
          <cell r="CI532">
            <v>0.26</v>
          </cell>
          <cell r="CJ532">
            <v>0.63</v>
          </cell>
          <cell r="CK532">
            <v>16885.5</v>
          </cell>
          <cell r="CL532">
            <v>16885.5</v>
          </cell>
          <cell r="CM532">
            <v>18.16</v>
          </cell>
          <cell r="CN532">
            <v>11.66</v>
          </cell>
          <cell r="CO532">
            <v>0.02</v>
          </cell>
          <cell r="CP532">
            <v>0.02</v>
          </cell>
          <cell r="CQ532">
            <v>49.25</v>
          </cell>
          <cell r="CR532">
            <v>17.600000000000001</v>
          </cell>
          <cell r="CS532">
            <v>0.72</v>
          </cell>
          <cell r="CT532">
            <v>2.56</v>
          </cell>
          <cell r="CU532">
            <v>29.26</v>
          </cell>
          <cell r="CV532">
            <v>8</v>
          </cell>
          <cell r="CW532">
            <v>6</v>
          </cell>
          <cell r="CX532">
            <v>99.980003356933594</v>
          </cell>
          <cell r="CY532">
            <v>43069</v>
          </cell>
          <cell r="CZ532">
            <v>0.129999995231628</v>
          </cell>
          <cell r="DG532">
            <v>1000</v>
          </cell>
          <cell r="DH532">
            <v>1</v>
          </cell>
          <cell r="DK532" t="b">
            <v>1</v>
          </cell>
          <cell r="DR532" t="b">
            <v>1</v>
          </cell>
          <cell r="DU532" t="str">
            <v>Inv</v>
          </cell>
          <cell r="DW532">
            <v>37921</v>
          </cell>
          <cell r="DX532" t="str">
            <v>Coleman/Nejman - 2013</v>
          </cell>
          <cell r="DY532">
            <v>41327</v>
          </cell>
          <cell r="DZ532">
            <v>4.8600000000000003</v>
          </cell>
          <cell r="EA532" t="str">
            <v>Vanguard</v>
          </cell>
          <cell r="EB532" t="str">
            <v>800-662-7447</v>
          </cell>
          <cell r="EC532" t="str">
            <v>www.vanguard.com</v>
          </cell>
          <cell r="ED532" t="str">
            <v>VTINX</v>
          </cell>
          <cell r="EE532" t="str">
            <v>FOUSA04B9B</v>
          </cell>
        </row>
        <row r="533">
          <cell r="E533" t="str">
            <v>InRet</v>
          </cell>
          <cell r="F533" t="str">
            <v>Fidelity Freedom Inc (FFFAX)</v>
          </cell>
          <cell r="G533">
            <v>4.2</v>
          </cell>
          <cell r="H533">
            <v>-1.4</v>
          </cell>
          <cell r="P533">
            <v>8.1999999999999993</v>
          </cell>
          <cell r="Q533">
            <v>-1.7000000000000011</v>
          </cell>
          <cell r="S533">
            <v>5.0999999999999996</v>
          </cell>
          <cell r="T533">
            <v>-0.40000000000000036</v>
          </cell>
          <cell r="V533">
            <v>-0.4</v>
          </cell>
          <cell r="W533">
            <v>0.29999999999999993</v>
          </cell>
          <cell r="Y533">
            <v>3.8</v>
          </cell>
          <cell r="Z533">
            <v>-1</v>
          </cell>
          <cell r="AB533">
            <v>4.5</v>
          </cell>
          <cell r="AC533">
            <v>-4.0999999999999996</v>
          </cell>
          <cell r="AE533">
            <v>6.4</v>
          </cell>
          <cell r="AF533">
            <v>-2.9000000000000004</v>
          </cell>
          <cell r="AH533">
            <v>2</v>
          </cell>
          <cell r="AI533">
            <v>0.10000000000000009</v>
          </cell>
          <cell r="AK533">
            <v>7.6</v>
          </cell>
          <cell r="AL533">
            <v>-2.7000000000000011</v>
          </cell>
          <cell r="AN533">
            <v>16.100000000000001</v>
          </cell>
          <cell r="AO533">
            <v>-3.7999999999999972</v>
          </cell>
          <cell r="AQ533">
            <v>-12.2</v>
          </cell>
          <cell r="AR533">
            <v>8.9000000000000021</v>
          </cell>
          <cell r="AS533" t="str">
            <v>Top 2008</v>
          </cell>
          <cell r="AT533">
            <v>4.8</v>
          </cell>
          <cell r="AU533">
            <v>-1.4000000000000004</v>
          </cell>
          <cell r="AW533">
            <v>73.900000000000006</v>
          </cell>
          <cell r="AX533">
            <v>-38.299999999999997</v>
          </cell>
          <cell r="AZ533">
            <v>-16.2</v>
          </cell>
          <cell r="BA533">
            <v>12.8</v>
          </cell>
          <cell r="BB533" t="str">
            <v>Top Bear</v>
          </cell>
          <cell r="BC533">
            <v>0.7</v>
          </cell>
          <cell r="BD533">
            <v>0</v>
          </cell>
          <cell r="BF533">
            <v>1.6</v>
          </cell>
          <cell r="BG533">
            <v>-0.5</v>
          </cell>
          <cell r="BI533">
            <v>8.1999999999999993</v>
          </cell>
          <cell r="BJ533">
            <v>-1.7</v>
          </cell>
          <cell r="BL533">
            <v>8.1999999999999993</v>
          </cell>
          <cell r="BM533">
            <v>-1.7</v>
          </cell>
          <cell r="BO533">
            <v>1.24</v>
          </cell>
          <cell r="BP533">
            <v>4.2</v>
          </cell>
          <cell r="BQ533">
            <v>-0.6</v>
          </cell>
          <cell r="BS533">
            <v>1.18</v>
          </cell>
          <cell r="BT533">
            <v>4.2</v>
          </cell>
          <cell r="BU533">
            <v>-1.4</v>
          </cell>
          <cell r="BW533">
            <v>1.29</v>
          </cell>
          <cell r="BX533">
            <v>3.9</v>
          </cell>
          <cell r="BY533">
            <v>-0.6</v>
          </cell>
          <cell r="CA533">
            <v>1.1599999999999999</v>
          </cell>
          <cell r="CB533">
            <v>1.6</v>
          </cell>
          <cell r="CC533">
            <v>1.2</v>
          </cell>
          <cell r="CD533">
            <v>3.2</v>
          </cell>
          <cell r="CE533">
            <v>0.76</v>
          </cell>
          <cell r="CF533" t="str">
            <v>Low Cat Risk</v>
          </cell>
          <cell r="CG533">
            <v>0.32</v>
          </cell>
          <cell r="CI533">
            <v>0.26</v>
          </cell>
          <cell r="CJ533">
            <v>0.64</v>
          </cell>
          <cell r="CK533">
            <v>3795.2</v>
          </cell>
          <cell r="CL533">
            <v>2149.5</v>
          </cell>
          <cell r="CM533">
            <v>12.56</v>
          </cell>
          <cell r="CN533">
            <v>11.02</v>
          </cell>
          <cell r="CO533">
            <v>0.32</v>
          </cell>
          <cell r="CP533">
            <v>7.0000000000000007E-2</v>
          </cell>
          <cell r="CQ533">
            <v>44.22</v>
          </cell>
          <cell r="CR533">
            <v>5.41</v>
          </cell>
          <cell r="CS533">
            <v>0.09</v>
          </cell>
          <cell r="CT533">
            <v>26.3</v>
          </cell>
          <cell r="CU533">
            <v>16.43</v>
          </cell>
          <cell r="CV533">
            <v>36</v>
          </cell>
          <cell r="CW533">
            <v>29</v>
          </cell>
          <cell r="CX533">
            <v>64.709999084472699</v>
          </cell>
          <cell r="CY533">
            <v>43069</v>
          </cell>
          <cell r="CZ533">
            <v>0.46999999880790699</v>
          </cell>
          <cell r="DG533">
            <v>2500</v>
          </cell>
          <cell r="DI533">
            <v>2500</v>
          </cell>
          <cell r="DK533" t="b">
            <v>1</v>
          </cell>
          <cell r="DR533" t="b">
            <v>1</v>
          </cell>
          <cell r="DU533" t="str">
            <v>Other</v>
          </cell>
          <cell r="DW533">
            <v>35355</v>
          </cell>
          <cell r="DX533" t="str">
            <v>Dierdorf/Sumsion - 2011</v>
          </cell>
          <cell r="DY533">
            <v>40724</v>
          </cell>
          <cell r="DZ533">
            <v>6.51</v>
          </cell>
          <cell r="EA533" t="str">
            <v>Fidelity Investments</v>
          </cell>
          <cell r="EB533" t="str">
            <v>800-544-8544</v>
          </cell>
          <cell r="EC533" t="str">
            <v>www.institutional.fidelity.com</v>
          </cell>
          <cell r="ED533" t="str">
            <v>FFFAX</v>
          </cell>
          <cell r="EE533" t="str">
            <v>FOUSA00GKA</v>
          </cell>
        </row>
        <row r="534">
          <cell r="E534" t="str">
            <v>TD2010</v>
          </cell>
          <cell r="F534" t="str">
            <v>Target Date: 2010-2019 Category Average</v>
          </cell>
          <cell r="G534">
            <v>7.2</v>
          </cell>
          <cell r="H534">
            <v>0</v>
          </cell>
          <cell r="P534">
            <v>12.4</v>
          </cell>
          <cell r="S534">
            <v>6.1</v>
          </cell>
          <cell r="V534">
            <v>-0.3</v>
          </cell>
          <cell r="Y534">
            <v>5.5</v>
          </cell>
          <cell r="AB534">
            <v>13</v>
          </cell>
          <cell r="AE534">
            <v>11.7</v>
          </cell>
          <cell r="AH534">
            <v>0.7</v>
          </cell>
          <cell r="AK534">
            <v>12.4</v>
          </cell>
          <cell r="AN534">
            <v>24.4</v>
          </cell>
          <cell r="AQ534">
            <v>-27.2</v>
          </cell>
          <cell r="AT534">
            <v>7.3</v>
          </cell>
          <cell r="AW534">
            <v>151.6</v>
          </cell>
          <cell r="AZ534">
            <v>-37</v>
          </cell>
          <cell r="BC534">
            <v>0.7</v>
          </cell>
          <cell r="BD534">
            <v>0</v>
          </cell>
          <cell r="BF534">
            <v>2.7</v>
          </cell>
          <cell r="BG534">
            <v>0</v>
          </cell>
          <cell r="BI534">
            <v>12.4</v>
          </cell>
          <cell r="BJ534">
            <v>0</v>
          </cell>
          <cell r="BL534">
            <v>12.4</v>
          </cell>
          <cell r="BM534">
            <v>0</v>
          </cell>
          <cell r="BO534">
            <v>1.7</v>
          </cell>
          <cell r="BP534">
            <v>6</v>
          </cell>
          <cell r="BQ534">
            <v>0</v>
          </cell>
          <cell r="BS534">
            <v>1.5</v>
          </cell>
          <cell r="BT534">
            <v>7.2</v>
          </cell>
          <cell r="BU534">
            <v>0</v>
          </cell>
          <cell r="BW534">
            <v>1.4</v>
          </cell>
          <cell r="BX534">
            <v>5.2</v>
          </cell>
          <cell r="BY534">
            <v>0</v>
          </cell>
          <cell r="CA534">
            <v>1.2</v>
          </cell>
          <cell r="CB534">
            <v>1.8</v>
          </cell>
          <cell r="CC534">
            <v>1.4</v>
          </cell>
          <cell r="CD534">
            <v>5.2</v>
          </cell>
          <cell r="CG534">
            <v>0.52</v>
          </cell>
          <cell r="CH534">
            <v>7.4933333333333296</v>
          </cell>
          <cell r="CI534">
            <v>0.47</v>
          </cell>
          <cell r="CJ534">
            <v>0.84750000000000003</v>
          </cell>
          <cell r="CK534">
            <v>9232</v>
          </cell>
          <cell r="CL534">
            <v>7723.1750000000002</v>
          </cell>
          <cell r="CM534">
            <v>29.1525</v>
          </cell>
          <cell r="CN534">
            <v>16.1525</v>
          </cell>
          <cell r="CO534">
            <v>0.17249999999999999</v>
          </cell>
          <cell r="CP534">
            <v>5.2499999999999998E-2</v>
          </cell>
          <cell r="CQ534">
            <v>38.547499999999999</v>
          </cell>
          <cell r="CR534">
            <v>8.5449999999999999</v>
          </cell>
          <cell r="CS534">
            <v>0.88</v>
          </cell>
          <cell r="CT534">
            <v>6.4924999999999997</v>
          </cell>
          <cell r="CU534">
            <v>24.697500000000002</v>
          </cell>
          <cell r="CV534">
            <v>14.1</v>
          </cell>
          <cell r="CW534">
            <v>18</v>
          </cell>
          <cell r="CX534">
            <v>84.307502746582003</v>
          </cell>
          <cell r="CZ534">
            <v>0.40999999642372098</v>
          </cell>
          <cell r="ED534" t="str">
            <v>TD2010</v>
          </cell>
          <cell r="EE534" t="str">
            <v>0450-TD2010</v>
          </cell>
        </row>
        <row r="535">
          <cell r="E535" t="str">
            <v>TD2010</v>
          </cell>
          <cell r="F535" t="str">
            <v>T. Rowe Price Rtmt 2015 (TRRGX)</v>
          </cell>
          <cell r="G535">
            <v>7.9</v>
          </cell>
          <cell r="H535">
            <v>0.7</v>
          </cell>
          <cell r="I535" t="str">
            <v>Top 5Y</v>
          </cell>
          <cell r="J535" t="str">
            <v>Yes</v>
          </cell>
          <cell r="P535">
            <v>13.3</v>
          </cell>
          <cell r="Q535">
            <v>0.90000000000000036</v>
          </cell>
          <cell r="R535" t="str">
            <v>Top 2017</v>
          </cell>
          <cell r="S535">
            <v>7.3</v>
          </cell>
          <cell r="T535">
            <v>1.2000000000000002</v>
          </cell>
          <cell r="U535" t="str">
            <v>Top 2016</v>
          </cell>
          <cell r="V535">
            <v>-0.6</v>
          </cell>
          <cell r="W535">
            <v>-0.3</v>
          </cell>
          <cell r="Y535">
            <v>5.3</v>
          </cell>
          <cell r="Z535">
            <v>-0.20000000000000018</v>
          </cell>
          <cell r="AA535" t="str">
            <v>Top 2014</v>
          </cell>
          <cell r="AB535">
            <v>15.1</v>
          </cell>
          <cell r="AC535">
            <v>2.0999999999999996</v>
          </cell>
          <cell r="AD535" t="str">
            <v>Top 2013</v>
          </cell>
          <cell r="AE535">
            <v>13.8</v>
          </cell>
          <cell r="AF535">
            <v>2.1000000000000014</v>
          </cell>
          <cell r="AG535" t="str">
            <v>Top 2012</v>
          </cell>
          <cell r="AH535">
            <v>-0.4</v>
          </cell>
          <cell r="AI535">
            <v>-1.1000000000000001</v>
          </cell>
          <cell r="AK535">
            <v>13.7</v>
          </cell>
          <cell r="AL535">
            <v>1.2999999999999989</v>
          </cell>
          <cell r="AM535" t="str">
            <v>Top 2010</v>
          </cell>
          <cell r="AN535">
            <v>31.3</v>
          </cell>
          <cell r="AO535">
            <v>6.9000000000000021</v>
          </cell>
          <cell r="AP535" t="str">
            <v>Top 2009</v>
          </cell>
          <cell r="AQ535">
            <v>-30.3</v>
          </cell>
          <cell r="AR535">
            <v>-3.1000000000000014</v>
          </cell>
          <cell r="AT535">
            <v>6.7</v>
          </cell>
          <cell r="AU535">
            <v>-0.59999999999999964</v>
          </cell>
          <cell r="AW535">
            <v>179.1</v>
          </cell>
          <cell r="AX535">
            <v>27.5</v>
          </cell>
          <cell r="AY535" t="str">
            <v>Top Bull</v>
          </cell>
          <cell r="AZ535">
            <v>-39.9</v>
          </cell>
          <cell r="BA535">
            <v>-2.8999999999999986</v>
          </cell>
          <cell r="BC535">
            <v>0.6</v>
          </cell>
          <cell r="BD535">
            <v>-0.1</v>
          </cell>
          <cell r="BF535">
            <v>2.7</v>
          </cell>
          <cell r="BG535">
            <v>0</v>
          </cell>
          <cell r="BI535">
            <v>13.3</v>
          </cell>
          <cell r="BJ535">
            <v>0.9</v>
          </cell>
          <cell r="BK535" t="str">
            <v>Top YTD</v>
          </cell>
          <cell r="BL535">
            <v>13.3</v>
          </cell>
          <cell r="BM535">
            <v>0.9</v>
          </cell>
          <cell r="BN535" t="str">
            <v>Top 1Y</v>
          </cell>
          <cell r="BO535">
            <v>2.06</v>
          </cell>
          <cell r="BP535">
            <v>6.5</v>
          </cell>
          <cell r="BQ535">
            <v>0.5</v>
          </cell>
          <cell r="BR535" t="str">
            <v>Top 3Y</v>
          </cell>
          <cell r="BS535">
            <v>1.55</v>
          </cell>
          <cell r="BT535">
            <v>7.9</v>
          </cell>
          <cell r="BU535">
            <v>0.7</v>
          </cell>
          <cell r="BV535" t="str">
            <v>Top 5Y</v>
          </cell>
          <cell r="BW535">
            <v>1.44</v>
          </cell>
          <cell r="BX535">
            <v>5.6</v>
          </cell>
          <cell r="BY535">
            <v>0.39999999999999902</v>
          </cell>
          <cell r="BZ535" t="str">
            <v>Top 10Y</v>
          </cell>
          <cell r="CA535">
            <v>1.19</v>
          </cell>
          <cell r="CB535">
            <v>1.9</v>
          </cell>
          <cell r="CC535">
            <v>1.4</v>
          </cell>
          <cell r="CD535">
            <v>5.8</v>
          </cell>
          <cell r="CE535">
            <v>1.1200000000000001</v>
          </cell>
          <cell r="CG535">
            <v>0.57999999999999996</v>
          </cell>
          <cell r="CH535">
            <v>7.99</v>
          </cell>
          <cell r="CI535">
            <v>0.54</v>
          </cell>
          <cell r="CJ535">
            <v>0.86</v>
          </cell>
          <cell r="CK535">
            <v>8884.7000000000007</v>
          </cell>
          <cell r="CL535">
            <v>7840.3</v>
          </cell>
          <cell r="CM535">
            <v>32.090000000000003</v>
          </cell>
          <cell r="CN535">
            <v>16.39</v>
          </cell>
          <cell r="CO535">
            <v>0.12</v>
          </cell>
          <cell r="CP535">
            <v>0.06</v>
          </cell>
          <cell r="CQ535">
            <v>36.31</v>
          </cell>
          <cell r="CR535">
            <v>11.15</v>
          </cell>
          <cell r="CS535">
            <v>2.29</v>
          </cell>
          <cell r="CT535">
            <v>1.57</v>
          </cell>
          <cell r="CU535">
            <v>27.54</v>
          </cell>
          <cell r="CV535">
            <v>13.4</v>
          </cell>
          <cell r="CW535">
            <v>19</v>
          </cell>
          <cell r="CX535">
            <v>85.470001220703097</v>
          </cell>
          <cell r="CY535">
            <v>43008</v>
          </cell>
          <cell r="CZ535">
            <v>0.58999997377395597</v>
          </cell>
          <cell r="DG535">
            <v>2500</v>
          </cell>
          <cell r="DH535">
            <v>100</v>
          </cell>
          <cell r="DI535">
            <v>1000</v>
          </cell>
          <cell r="DJ535">
            <v>100</v>
          </cell>
          <cell r="DK535" t="b">
            <v>1</v>
          </cell>
          <cell r="DR535" t="b">
            <v>1</v>
          </cell>
          <cell r="DU535" t="str">
            <v>No Load</v>
          </cell>
          <cell r="DW535">
            <v>38044</v>
          </cell>
          <cell r="DX535" t="str">
            <v>Clark/Lee - 2004</v>
          </cell>
          <cell r="DY535">
            <v>38044</v>
          </cell>
          <cell r="DZ535">
            <v>13.85</v>
          </cell>
          <cell r="EA535" t="str">
            <v>T. Rowe Price</v>
          </cell>
          <cell r="EB535" t="str">
            <v>800-638-5660</v>
          </cell>
          <cell r="EC535" t="str">
            <v>www.troweprice.com</v>
          </cell>
          <cell r="ED535" t="str">
            <v>TRRGX</v>
          </cell>
          <cell r="EE535" t="str">
            <v>FOUSA0565A</v>
          </cell>
        </row>
        <row r="536">
          <cell r="E536" t="str">
            <v>TD2010</v>
          </cell>
          <cell r="F536" t="str">
            <v>Fidelity Freedom 2015 (FFVFX)</v>
          </cell>
          <cell r="G536">
            <v>7.4</v>
          </cell>
          <cell r="H536">
            <v>0.2</v>
          </cell>
          <cell r="I536" t="str">
            <v>Top 5Y</v>
          </cell>
          <cell r="J536" t="str">
            <v>Yes</v>
          </cell>
          <cell r="P536">
            <v>14.2</v>
          </cell>
          <cell r="Q536">
            <v>1.7999999999999989</v>
          </cell>
          <cell r="R536" t="str">
            <v>Top 2017</v>
          </cell>
          <cell r="S536">
            <v>7</v>
          </cell>
          <cell r="T536">
            <v>0.90000000000000036</v>
          </cell>
          <cell r="U536" t="str">
            <v>Top 2016</v>
          </cell>
          <cell r="V536">
            <v>-0.4</v>
          </cell>
          <cell r="W536">
            <v>-0.10000000000000003</v>
          </cell>
          <cell r="X536" t="str">
            <v>Top 2015</v>
          </cell>
          <cell r="Y536">
            <v>5.0999999999999996</v>
          </cell>
          <cell r="Z536">
            <v>-0.40000000000000036</v>
          </cell>
          <cell r="AB536">
            <v>11.8</v>
          </cell>
          <cell r="AC536">
            <v>-1.1999999999999993</v>
          </cell>
          <cell r="AE536">
            <v>10.6</v>
          </cell>
          <cell r="AF536">
            <v>-1.0999999999999996</v>
          </cell>
          <cell r="AH536">
            <v>-0.4</v>
          </cell>
          <cell r="AI536">
            <v>-1.1000000000000001</v>
          </cell>
          <cell r="AK536">
            <v>11.7</v>
          </cell>
          <cell r="AL536">
            <v>-0.70000000000000107</v>
          </cell>
          <cell r="AN536">
            <v>25.6</v>
          </cell>
          <cell r="AO536">
            <v>1.2000000000000028</v>
          </cell>
          <cell r="AP536" t="str">
            <v>Top 2009</v>
          </cell>
          <cell r="AQ536">
            <v>-27.2</v>
          </cell>
          <cell r="AR536">
            <v>0</v>
          </cell>
          <cell r="AT536">
            <v>7.8</v>
          </cell>
          <cell r="AU536">
            <v>0.5</v>
          </cell>
          <cell r="AV536" t="str">
            <v>Top 2007</v>
          </cell>
          <cell r="AW536">
            <v>146.19999999999999</v>
          </cell>
          <cell r="AX536">
            <v>-5.4000000000000057</v>
          </cell>
          <cell r="AZ536">
            <v>-36.200000000000003</v>
          </cell>
          <cell r="BA536">
            <v>0.79999999999999716</v>
          </cell>
          <cell r="BC536">
            <v>1</v>
          </cell>
          <cell r="BD536">
            <v>0.3</v>
          </cell>
          <cell r="BE536" t="str">
            <v>Top M1</v>
          </cell>
          <cell r="BF536">
            <v>3</v>
          </cell>
          <cell r="BG536">
            <v>0.3</v>
          </cell>
          <cell r="BH536" t="str">
            <v>Top Q1</v>
          </cell>
          <cell r="BI536">
            <v>14.2</v>
          </cell>
          <cell r="BJ536">
            <v>1.8</v>
          </cell>
          <cell r="BK536" t="str">
            <v>Top YTD</v>
          </cell>
          <cell r="BL536">
            <v>14.2</v>
          </cell>
          <cell r="BM536">
            <v>1.8</v>
          </cell>
          <cell r="BN536" t="str">
            <v>Top 1Y</v>
          </cell>
          <cell r="BO536">
            <v>1.46</v>
          </cell>
          <cell r="BP536">
            <v>6.8</v>
          </cell>
          <cell r="BQ536">
            <v>0.8</v>
          </cell>
          <cell r="BR536" t="str">
            <v>Top 3Y</v>
          </cell>
          <cell r="BS536">
            <v>1.35</v>
          </cell>
          <cell r="BT536">
            <v>7.4</v>
          </cell>
          <cell r="BU536">
            <v>0.2</v>
          </cell>
          <cell r="BV536" t="str">
            <v>Top 5Y</v>
          </cell>
          <cell r="BW536">
            <v>1.42</v>
          </cell>
          <cell r="BX536">
            <v>4.9000000000000004</v>
          </cell>
          <cell r="BY536">
            <v>-0.3</v>
          </cell>
          <cell r="CA536">
            <v>1.26</v>
          </cell>
          <cell r="CB536">
            <v>1.35</v>
          </cell>
          <cell r="CC536">
            <v>1.4</v>
          </cell>
          <cell r="CD536">
            <v>6</v>
          </cell>
          <cell r="CE536">
            <v>1.1499999999999999</v>
          </cell>
          <cell r="CG536">
            <v>0.6</v>
          </cell>
          <cell r="CI536">
            <v>0.55000000000000004</v>
          </cell>
          <cell r="CJ536">
            <v>0.86</v>
          </cell>
          <cell r="CK536">
            <v>10538.9</v>
          </cell>
          <cell r="CL536">
            <v>5546.3</v>
          </cell>
          <cell r="CM536">
            <v>29.79</v>
          </cell>
          <cell r="CN536">
            <v>21.29</v>
          </cell>
          <cell r="CO536">
            <v>0.47</v>
          </cell>
          <cell r="CP536">
            <v>7.0000000000000007E-2</v>
          </cell>
          <cell r="CQ536">
            <v>30.45</v>
          </cell>
          <cell r="CR536">
            <v>3.89</v>
          </cell>
          <cell r="CS536">
            <v>0.09</v>
          </cell>
          <cell r="CT536">
            <v>13.95</v>
          </cell>
          <cell r="CU536">
            <v>25.18</v>
          </cell>
          <cell r="CV536">
            <v>22</v>
          </cell>
          <cell r="CW536">
            <v>29</v>
          </cell>
          <cell r="CX536">
            <v>67.559997558593807</v>
          </cell>
          <cell r="CY536">
            <v>43069</v>
          </cell>
          <cell r="CZ536">
            <v>0.57999998331069902</v>
          </cell>
          <cell r="DG536">
            <v>2500</v>
          </cell>
          <cell r="DI536">
            <v>2500</v>
          </cell>
          <cell r="DK536" t="b">
            <v>1</v>
          </cell>
          <cell r="DR536" t="b">
            <v>1</v>
          </cell>
          <cell r="DU536" t="str">
            <v>Other</v>
          </cell>
          <cell r="DW536">
            <v>37931</v>
          </cell>
          <cell r="DX536" t="str">
            <v>Dierdorf/Sumsion - 2011</v>
          </cell>
          <cell r="DY536">
            <v>40724</v>
          </cell>
          <cell r="DZ536">
            <v>6.51</v>
          </cell>
          <cell r="EA536" t="str">
            <v>Fidelity Investments</v>
          </cell>
          <cell r="EB536" t="str">
            <v>800-544-8544</v>
          </cell>
          <cell r="EC536" t="str">
            <v>www.institutional.fidelity.com</v>
          </cell>
          <cell r="ED536" t="str">
            <v>FFVFX</v>
          </cell>
          <cell r="EE536" t="str">
            <v>FOUSA04BCO</v>
          </cell>
        </row>
        <row r="537">
          <cell r="E537" t="str">
            <v>TD2010</v>
          </cell>
          <cell r="F537" t="str">
            <v>Vanguard Tgt Rtmt 2015 Inv (VTXVX)</v>
          </cell>
          <cell r="G537">
            <v>7.2</v>
          </cell>
          <cell r="H537">
            <v>0</v>
          </cell>
          <cell r="P537">
            <v>11.5</v>
          </cell>
          <cell r="Q537">
            <v>-0.90000000000000036</v>
          </cell>
          <cell r="S537">
            <v>6.1</v>
          </cell>
          <cell r="T537">
            <v>0</v>
          </cell>
          <cell r="V537">
            <v>-0.5</v>
          </cell>
          <cell r="W537">
            <v>-0.2</v>
          </cell>
          <cell r="Y537">
            <v>6.5</v>
          </cell>
          <cell r="Z537">
            <v>1</v>
          </cell>
          <cell r="AA537" t="str">
            <v>Top 2014</v>
          </cell>
          <cell r="AB537">
            <v>13</v>
          </cell>
          <cell r="AC537">
            <v>0</v>
          </cell>
          <cell r="AD537" t="str">
            <v>Top 2013</v>
          </cell>
          <cell r="AE537">
            <v>11.3</v>
          </cell>
          <cell r="AF537">
            <v>-0.39999999999999858</v>
          </cell>
          <cell r="AG537" t="str">
            <v>Top 2012</v>
          </cell>
          <cell r="AH537">
            <v>1.7</v>
          </cell>
          <cell r="AI537">
            <v>1</v>
          </cell>
          <cell r="AJ537" t="str">
            <v>Top 2011</v>
          </cell>
          <cell r="AK537">
            <v>12.4</v>
          </cell>
          <cell r="AL537">
            <v>0</v>
          </cell>
          <cell r="AM537" t="str">
            <v>Top 2010</v>
          </cell>
          <cell r="AN537">
            <v>21.2</v>
          </cell>
          <cell r="AO537">
            <v>-3.1999999999999993</v>
          </cell>
          <cell r="AQ537">
            <v>-24.1</v>
          </cell>
          <cell r="AR537">
            <v>3.0999999999999979</v>
          </cell>
          <cell r="AS537" t="str">
            <v>Top 2008</v>
          </cell>
          <cell r="AT537">
            <v>7.5</v>
          </cell>
          <cell r="AU537">
            <v>0.20000000000000018</v>
          </cell>
          <cell r="AW537">
            <v>149.19999999999999</v>
          </cell>
          <cell r="AX537">
            <v>-2.4000000000000057</v>
          </cell>
          <cell r="AY537" t="str">
            <v>Top Bull</v>
          </cell>
          <cell r="AZ537">
            <v>-34.9</v>
          </cell>
          <cell r="BA537">
            <v>2.1000000000000014</v>
          </cell>
          <cell r="BB537" t="str">
            <v>Top Bear</v>
          </cell>
          <cell r="BC537">
            <v>0.8</v>
          </cell>
          <cell r="BD537">
            <v>0.1</v>
          </cell>
          <cell r="BE537" t="str">
            <v>Top M1</v>
          </cell>
          <cell r="BF537">
            <v>2.7</v>
          </cell>
          <cell r="BG537">
            <v>0</v>
          </cell>
          <cell r="BH537" t="str">
            <v>Top Q1</v>
          </cell>
          <cell r="BI537">
            <v>11.5</v>
          </cell>
          <cell r="BJ537">
            <v>-0.9</v>
          </cell>
          <cell r="BL537">
            <v>11.5</v>
          </cell>
          <cell r="BM537">
            <v>-0.9</v>
          </cell>
          <cell r="BO537">
            <v>1.63</v>
          </cell>
          <cell r="BP537">
            <v>5.6</v>
          </cell>
          <cell r="BQ537">
            <v>-0.4</v>
          </cell>
          <cell r="BS537">
            <v>1.57</v>
          </cell>
          <cell r="BT537">
            <v>7.2</v>
          </cell>
          <cell r="BU537">
            <v>0</v>
          </cell>
          <cell r="BW537">
            <v>1.33</v>
          </cell>
          <cell r="BX537">
            <v>5.2</v>
          </cell>
          <cell r="BY537">
            <v>0</v>
          </cell>
          <cell r="CA537">
            <v>1.02</v>
          </cell>
          <cell r="CB537">
            <v>2.0099999999999998</v>
          </cell>
          <cell r="CC537">
            <v>1.3</v>
          </cell>
          <cell r="CD537">
            <v>4.8</v>
          </cell>
          <cell r="CE537">
            <v>0.92</v>
          </cell>
          <cell r="CG537">
            <v>0.48</v>
          </cell>
          <cell r="CH537">
            <v>7.45</v>
          </cell>
          <cell r="CI537">
            <v>0.44</v>
          </cell>
          <cell r="CJ537">
            <v>0.83</v>
          </cell>
          <cell r="CK537">
            <v>17405.2</v>
          </cell>
          <cell r="CL537">
            <v>17405.2</v>
          </cell>
          <cell r="CM537">
            <v>25.91</v>
          </cell>
          <cell r="CN537">
            <v>16.600000000000001</v>
          </cell>
          <cell r="CO537">
            <v>0.02</v>
          </cell>
          <cell r="CP537">
            <v>0.02</v>
          </cell>
          <cell r="CQ537">
            <v>39.28</v>
          </cell>
          <cell r="CR537">
            <v>15.16</v>
          </cell>
          <cell r="CS537">
            <v>0.67</v>
          </cell>
          <cell r="CT537">
            <v>2.34</v>
          </cell>
          <cell r="CU537">
            <v>31.76</v>
          </cell>
          <cell r="CV537">
            <v>7</v>
          </cell>
          <cell r="CW537">
            <v>6</v>
          </cell>
          <cell r="CX537">
            <v>99.980003356933594</v>
          </cell>
          <cell r="CY537">
            <v>43069</v>
          </cell>
          <cell r="CZ537">
            <v>0.140000000596046</v>
          </cell>
          <cell r="DG537">
            <v>1000</v>
          </cell>
          <cell r="DH537">
            <v>1</v>
          </cell>
          <cell r="DK537" t="b">
            <v>1</v>
          </cell>
          <cell r="DR537" t="b">
            <v>1</v>
          </cell>
          <cell r="DU537" t="str">
            <v>Inv</v>
          </cell>
          <cell r="DW537">
            <v>37921</v>
          </cell>
          <cell r="DX537" t="str">
            <v>Coleman/Nejman - 2013</v>
          </cell>
          <cell r="DY537">
            <v>41327</v>
          </cell>
          <cell r="DZ537">
            <v>4.8600000000000003</v>
          </cell>
          <cell r="EA537" t="str">
            <v>Vanguard</v>
          </cell>
          <cell r="EB537" t="str">
            <v>800-662-7447</v>
          </cell>
          <cell r="EC537" t="str">
            <v>www.vanguard.com</v>
          </cell>
          <cell r="ED537" t="str">
            <v>VTXVX</v>
          </cell>
          <cell r="EE537" t="str">
            <v>FOUSA04B97</v>
          </cell>
        </row>
        <row r="538">
          <cell r="E538" t="str">
            <v>TD2010</v>
          </cell>
          <cell r="F538" t="str">
            <v>Schwab Target 2015 (SWGRX)</v>
          </cell>
          <cell r="G538">
            <v>6.4</v>
          </cell>
          <cell r="H538">
            <v>-0.8</v>
          </cell>
          <cell r="P538">
            <v>10.7</v>
          </cell>
          <cell r="Q538">
            <v>-1.7000000000000011</v>
          </cell>
          <cell r="S538">
            <v>4.2</v>
          </cell>
          <cell r="T538">
            <v>-1.8999999999999995</v>
          </cell>
          <cell r="V538">
            <v>0.3</v>
          </cell>
          <cell r="W538">
            <v>0.6</v>
          </cell>
          <cell r="X538" t="str">
            <v>Top 2015</v>
          </cell>
          <cell r="Y538">
            <v>5.2</v>
          </cell>
          <cell r="Z538">
            <v>-0.29999999999999982</v>
          </cell>
          <cell r="AB538">
            <v>12.1</v>
          </cell>
          <cell r="AC538">
            <v>-0.90000000000000036</v>
          </cell>
          <cell r="AE538">
            <v>10.9</v>
          </cell>
          <cell r="AF538">
            <v>-0.79999999999999893</v>
          </cell>
          <cell r="AH538">
            <v>1.7</v>
          </cell>
          <cell r="AI538">
            <v>1</v>
          </cell>
          <cell r="AJ538" t="str">
            <v>Top 2011</v>
          </cell>
          <cell r="AK538">
            <v>11.5</v>
          </cell>
          <cell r="AL538">
            <v>-0.90000000000000036</v>
          </cell>
          <cell r="AN538">
            <v>19.399999999999999</v>
          </cell>
          <cell r="AO538">
            <v>-5</v>
          </cell>
          <cell r="AW538">
            <v>131.9</v>
          </cell>
          <cell r="AX538">
            <v>-19.699999999999989</v>
          </cell>
          <cell r="BC538">
            <v>0.6</v>
          </cell>
          <cell r="BD538">
            <v>-0.1</v>
          </cell>
          <cell r="BF538">
            <v>2.2999999999999998</v>
          </cell>
          <cell r="BG538">
            <v>-0.4</v>
          </cell>
          <cell r="BI538">
            <v>10.7</v>
          </cell>
          <cell r="BJ538">
            <v>-1.7</v>
          </cell>
          <cell r="BL538">
            <v>10.7</v>
          </cell>
          <cell r="BM538">
            <v>-1.7</v>
          </cell>
          <cell r="BO538">
            <v>1.74</v>
          </cell>
          <cell r="BP538">
            <v>5</v>
          </cell>
          <cell r="BQ538">
            <v>-1</v>
          </cell>
          <cell r="BS538">
            <v>1.71</v>
          </cell>
          <cell r="BT538">
            <v>6.4</v>
          </cell>
          <cell r="BU538">
            <v>-0.8</v>
          </cell>
          <cell r="BW538">
            <v>1.55</v>
          </cell>
          <cell r="CB538">
            <v>2.1800000000000002</v>
          </cell>
          <cell r="CC538">
            <v>1.5</v>
          </cell>
          <cell r="CD538">
            <v>4.2</v>
          </cell>
          <cell r="CE538">
            <v>0.81</v>
          </cell>
          <cell r="CF538" t="str">
            <v>Low Cat Risk</v>
          </cell>
          <cell r="CG538">
            <v>0.42</v>
          </cell>
          <cell r="CH538">
            <v>7.04</v>
          </cell>
          <cell r="CI538">
            <v>0.38</v>
          </cell>
          <cell r="CJ538">
            <v>0.84</v>
          </cell>
          <cell r="CK538">
            <v>100.9</v>
          </cell>
          <cell r="CL538">
            <v>100.9</v>
          </cell>
          <cell r="CM538">
            <v>28.82</v>
          </cell>
          <cell r="CN538">
            <v>10.33</v>
          </cell>
          <cell r="CO538">
            <v>0.08</v>
          </cell>
          <cell r="CP538">
            <v>0.06</v>
          </cell>
          <cell r="CQ538">
            <v>48.15</v>
          </cell>
          <cell r="CR538">
            <v>3.98</v>
          </cell>
          <cell r="CS538">
            <v>0.47</v>
          </cell>
          <cell r="CT538">
            <v>8.11</v>
          </cell>
          <cell r="CU538">
            <v>14.31</v>
          </cell>
          <cell r="CV538">
            <v>14</v>
          </cell>
          <cell r="CW538">
            <v>20</v>
          </cell>
          <cell r="CX538">
            <v>84.220001220703097</v>
          </cell>
          <cell r="CY538">
            <v>43008</v>
          </cell>
          <cell r="CZ538">
            <v>0.34999999403953602</v>
          </cell>
          <cell r="DG538">
            <v>100</v>
          </cell>
          <cell r="DK538" t="b">
            <v>1</v>
          </cell>
          <cell r="DU538" t="str">
            <v>Other</v>
          </cell>
          <cell r="DW538">
            <v>39519</v>
          </cell>
          <cell r="DX538" t="str">
            <v>Tang - 2012</v>
          </cell>
          <cell r="DY538">
            <v>40967</v>
          </cell>
          <cell r="DZ538">
            <v>5.84</v>
          </cell>
          <cell r="EA538" t="str">
            <v>Schwab Funds</v>
          </cell>
          <cell r="EB538" t="str">
            <v>877-824-5615</v>
          </cell>
          <cell r="EC538" t="str">
            <v>www.schwab.com</v>
          </cell>
          <cell r="ED538" t="str">
            <v>SWGRX</v>
          </cell>
          <cell r="EE538" t="str">
            <v>FOUSA06O2O</v>
          </cell>
        </row>
        <row r="539">
          <cell r="E539" t="str">
            <v>TD2020</v>
          </cell>
          <cell r="F539" t="str">
            <v>Target Date: 2020-2029 Category Average</v>
          </cell>
          <cell r="G539">
            <v>8.1999999999999993</v>
          </cell>
          <cell r="H539">
            <v>0</v>
          </cell>
          <cell r="P539">
            <v>14.5</v>
          </cell>
          <cell r="S539">
            <v>6.7</v>
          </cell>
          <cell r="V539">
            <v>-0.7</v>
          </cell>
          <cell r="Y539">
            <v>5.9</v>
          </cell>
          <cell r="AB539">
            <v>15.7</v>
          </cell>
          <cell r="AE539">
            <v>13</v>
          </cell>
          <cell r="AH539">
            <v>-0.1</v>
          </cell>
          <cell r="AK539">
            <v>13.4</v>
          </cell>
          <cell r="AN539">
            <v>26.7</v>
          </cell>
          <cell r="AQ539">
            <v>-30.5</v>
          </cell>
          <cell r="AT539">
            <v>7.3</v>
          </cell>
          <cell r="AW539">
            <v>175.7</v>
          </cell>
          <cell r="AZ539">
            <v>-41.5</v>
          </cell>
          <cell r="BC539">
            <v>0.8</v>
          </cell>
          <cell r="BD539">
            <v>0</v>
          </cell>
          <cell r="BF539">
            <v>3.2</v>
          </cell>
          <cell r="BG539">
            <v>0</v>
          </cell>
          <cell r="BI539">
            <v>14.5</v>
          </cell>
          <cell r="BJ539">
            <v>0</v>
          </cell>
          <cell r="BL539">
            <v>14.5</v>
          </cell>
          <cell r="BM539">
            <v>0</v>
          </cell>
          <cell r="BO539">
            <v>1.4</v>
          </cell>
          <cell r="BP539">
            <v>6.6</v>
          </cell>
          <cell r="BQ539">
            <v>0</v>
          </cell>
          <cell r="BS539">
            <v>1.3</v>
          </cell>
          <cell r="BT539">
            <v>8.1999999999999993</v>
          </cell>
          <cell r="BU539">
            <v>0</v>
          </cell>
          <cell r="BW539">
            <v>1.3</v>
          </cell>
          <cell r="BX539">
            <v>5.5</v>
          </cell>
          <cell r="BY539">
            <v>0</v>
          </cell>
          <cell r="CA539">
            <v>1</v>
          </cell>
          <cell r="CB539">
            <v>1.8</v>
          </cell>
          <cell r="CC539">
            <v>1.2</v>
          </cell>
          <cell r="CD539">
            <v>6.2</v>
          </cell>
          <cell r="CG539">
            <v>0.62</v>
          </cell>
          <cell r="CH539">
            <v>7.7066666666666697</v>
          </cell>
          <cell r="CI539">
            <v>0.57999999999999996</v>
          </cell>
          <cell r="CJ539">
            <v>0.88818181818181796</v>
          </cell>
          <cell r="CK539">
            <v>16721</v>
          </cell>
          <cell r="CL539">
            <v>12617.418181818201</v>
          </cell>
          <cell r="CM539">
            <v>36.736363636363599</v>
          </cell>
          <cell r="CN539">
            <v>19.1181818181818</v>
          </cell>
          <cell r="CO539">
            <v>0.32272727272727297</v>
          </cell>
          <cell r="CP539">
            <v>6.3636363636363602E-2</v>
          </cell>
          <cell r="CQ539">
            <v>29.993636363636401</v>
          </cell>
          <cell r="CR539">
            <v>6.9718181818181799</v>
          </cell>
          <cell r="CS539">
            <v>1.12090909090909</v>
          </cell>
          <cell r="CT539">
            <v>5.6754545454545502</v>
          </cell>
          <cell r="CU539">
            <v>26.09</v>
          </cell>
          <cell r="CV539">
            <v>13.5</v>
          </cell>
          <cell r="CW539">
            <v>20</v>
          </cell>
          <cell r="CX539">
            <v>81.936363220214801</v>
          </cell>
          <cell r="CZ539">
            <v>0.54000002145767201</v>
          </cell>
          <cell r="ED539" t="str">
            <v>TD2020</v>
          </cell>
          <cell r="EE539" t="str">
            <v>0450-TD2020</v>
          </cell>
        </row>
        <row r="540">
          <cell r="E540" t="str">
            <v>TD2020</v>
          </cell>
          <cell r="F540" t="str">
            <v>T. Rowe Price Rtmt 2025 (TRRHX)</v>
          </cell>
          <cell r="G540">
            <v>10</v>
          </cell>
          <cell r="H540">
            <v>1.8</v>
          </cell>
          <cell r="I540" t="str">
            <v>Top 5Y</v>
          </cell>
          <cell r="J540" t="str">
            <v>Yes</v>
          </cell>
          <cell r="P540">
            <v>17.600000000000001</v>
          </cell>
          <cell r="Q540">
            <v>3.1000000000000014</v>
          </cell>
          <cell r="R540" t="str">
            <v>Top 2017</v>
          </cell>
          <cell r="S540">
            <v>7.5</v>
          </cell>
          <cell r="T540">
            <v>0.79999999999999982</v>
          </cell>
          <cell r="U540" t="str">
            <v>Top 2016</v>
          </cell>
          <cell r="V540">
            <v>-0.2</v>
          </cell>
          <cell r="W540">
            <v>0.49999999999999994</v>
          </cell>
          <cell r="Y540">
            <v>5.8</v>
          </cell>
          <cell r="Z540">
            <v>-0.10000000000000053</v>
          </cell>
          <cell r="AB540">
            <v>20.7</v>
          </cell>
          <cell r="AC540">
            <v>5</v>
          </cell>
          <cell r="AD540" t="str">
            <v>Top 2013</v>
          </cell>
          <cell r="AE540">
            <v>16</v>
          </cell>
          <cell r="AF540">
            <v>3</v>
          </cell>
          <cell r="AG540" t="str">
            <v>Top 2012</v>
          </cell>
          <cell r="AH540">
            <v>-2.1</v>
          </cell>
          <cell r="AI540">
            <v>-2</v>
          </cell>
          <cell r="AK540">
            <v>15.3</v>
          </cell>
          <cell r="AL540">
            <v>1.9000000000000004</v>
          </cell>
          <cell r="AM540" t="str">
            <v>Top 2010</v>
          </cell>
          <cell r="AN540">
            <v>36.200000000000003</v>
          </cell>
          <cell r="AO540">
            <v>9.5000000000000036</v>
          </cell>
          <cell r="AP540" t="str">
            <v>Top 2009</v>
          </cell>
          <cell r="AQ540">
            <v>-36</v>
          </cell>
          <cell r="AR540">
            <v>-5.5</v>
          </cell>
          <cell r="AT540">
            <v>6.8</v>
          </cell>
          <cell r="AU540">
            <v>-0.5</v>
          </cell>
          <cell r="AW540">
            <v>230.5</v>
          </cell>
          <cell r="AX540">
            <v>54.800000000000011</v>
          </cell>
          <cell r="AY540" t="str">
            <v>Top Bull</v>
          </cell>
          <cell r="AZ540">
            <v>-46.5</v>
          </cell>
          <cell r="BA540">
            <v>-5</v>
          </cell>
          <cell r="BC540">
            <v>0.6</v>
          </cell>
          <cell r="BD540">
            <v>-0.2</v>
          </cell>
          <cell r="BF540">
            <v>3.4</v>
          </cell>
          <cell r="BG540">
            <v>0.2</v>
          </cell>
          <cell r="BH540" t="str">
            <v>Top Q1</v>
          </cell>
          <cell r="BI540">
            <v>17.600000000000001</v>
          </cell>
          <cell r="BJ540">
            <v>3.1</v>
          </cell>
          <cell r="BK540" t="str">
            <v>Top YTD</v>
          </cell>
          <cell r="BL540">
            <v>17.600000000000001</v>
          </cell>
          <cell r="BM540">
            <v>3.1</v>
          </cell>
          <cell r="BN540" t="str">
            <v>Top 1Y</v>
          </cell>
          <cell r="BO540">
            <v>1.26</v>
          </cell>
          <cell r="BP540">
            <v>8.1</v>
          </cell>
          <cell r="BQ540">
            <v>1.5</v>
          </cell>
          <cell r="BR540" t="str">
            <v>Top 3Y</v>
          </cell>
          <cell r="BS540">
            <v>1.23</v>
          </cell>
          <cell r="BT540">
            <v>10</v>
          </cell>
          <cell r="BU540">
            <v>1.8</v>
          </cell>
          <cell r="BV540" t="str">
            <v>Top 5Y</v>
          </cell>
          <cell r="BW540">
            <v>1.18</v>
          </cell>
          <cell r="BX540">
            <v>6.3</v>
          </cell>
          <cell r="BY540">
            <v>0.8</v>
          </cell>
          <cell r="BZ540" t="str">
            <v>Top 10Y</v>
          </cell>
          <cell r="CA540">
            <v>0.99</v>
          </cell>
          <cell r="CB540">
            <v>1.62</v>
          </cell>
          <cell r="CC540">
            <v>1.1000000000000001</v>
          </cell>
          <cell r="CD540">
            <v>7.5</v>
          </cell>
          <cell r="CE540">
            <v>1.21</v>
          </cell>
          <cell r="CG540">
            <v>0.75</v>
          </cell>
          <cell r="CH540">
            <v>8.7100000000000009</v>
          </cell>
          <cell r="CI540">
            <v>0.7</v>
          </cell>
          <cell r="CJ540">
            <v>0.89</v>
          </cell>
          <cell r="CK540">
            <v>21664.6</v>
          </cell>
          <cell r="CL540">
            <v>18439</v>
          </cell>
          <cell r="CM540">
            <v>42.89</v>
          </cell>
          <cell r="CN540">
            <v>22.84</v>
          </cell>
          <cell r="CO540">
            <v>0.16</v>
          </cell>
          <cell r="CP540">
            <v>0.05</v>
          </cell>
          <cell r="CQ540">
            <v>21.78</v>
          </cell>
          <cell r="CR540">
            <v>8.0299999999999994</v>
          </cell>
          <cell r="CS540">
            <v>2.33</v>
          </cell>
          <cell r="CT540">
            <v>1.92</v>
          </cell>
          <cell r="CU540">
            <v>30.87</v>
          </cell>
          <cell r="CV540">
            <v>15.6</v>
          </cell>
          <cell r="CW540">
            <v>19</v>
          </cell>
          <cell r="CX540">
            <v>81.339996337890597</v>
          </cell>
          <cell r="CY540">
            <v>43008</v>
          </cell>
          <cell r="CZ540">
            <v>0.67000001668930098</v>
          </cell>
          <cell r="DG540">
            <v>2500</v>
          </cell>
          <cell r="DH540">
            <v>100</v>
          </cell>
          <cell r="DI540">
            <v>1000</v>
          </cell>
          <cell r="DJ540">
            <v>100</v>
          </cell>
          <cell r="DK540" t="b">
            <v>1</v>
          </cell>
          <cell r="DU540" t="str">
            <v>No Load</v>
          </cell>
          <cell r="DW540">
            <v>38044</v>
          </cell>
          <cell r="DX540" t="str">
            <v>Clark/Lee - 2004</v>
          </cell>
          <cell r="DY540">
            <v>38044</v>
          </cell>
          <cell r="DZ540">
            <v>13.85</v>
          </cell>
          <cell r="EA540" t="str">
            <v>T. Rowe Price</v>
          </cell>
          <cell r="EB540" t="str">
            <v>800-638-5660</v>
          </cell>
          <cell r="EC540" t="str">
            <v>www.troweprice.com</v>
          </cell>
          <cell r="ED540" t="str">
            <v>TRRHX</v>
          </cell>
          <cell r="EE540" t="str">
            <v>FOUSA0565B</v>
          </cell>
        </row>
        <row r="541">
          <cell r="E541" t="str">
            <v>TD2020</v>
          </cell>
          <cell r="F541" t="str">
            <v>Vanguard Tgt Rtmt 2025 Inv (VTTVX)</v>
          </cell>
          <cell r="G541">
            <v>9.3000000000000007</v>
          </cell>
          <cell r="H541">
            <v>1.1000000000000001</v>
          </cell>
          <cell r="I541" t="str">
            <v>Top 5Y</v>
          </cell>
          <cell r="P541">
            <v>15.9</v>
          </cell>
          <cell r="Q541">
            <v>1.4000000000000004</v>
          </cell>
          <cell r="R541" t="str">
            <v>Top 2017</v>
          </cell>
          <cell r="S541">
            <v>7.4</v>
          </cell>
          <cell r="T541">
            <v>0.70000000000000018</v>
          </cell>
          <cell r="U541" t="str">
            <v>Top 2016</v>
          </cell>
          <cell r="V541">
            <v>-0.9</v>
          </cell>
          <cell r="W541">
            <v>-0.20000000000000007</v>
          </cell>
          <cell r="Y541">
            <v>7.1</v>
          </cell>
          <cell r="Z541">
            <v>1.1999999999999993</v>
          </cell>
          <cell r="AA541" t="str">
            <v>Top 2014</v>
          </cell>
          <cell r="AB541">
            <v>18.100000000000001</v>
          </cell>
          <cell r="AC541">
            <v>2.4000000000000021</v>
          </cell>
          <cell r="AD541" t="str">
            <v>Top 2013</v>
          </cell>
          <cell r="AE541">
            <v>13.2</v>
          </cell>
          <cell r="AF541">
            <v>0.19999999999999929</v>
          </cell>
          <cell r="AH541">
            <v>-0.4</v>
          </cell>
          <cell r="AI541">
            <v>-0.30000000000000004</v>
          </cell>
          <cell r="AK541">
            <v>13.8</v>
          </cell>
          <cell r="AL541">
            <v>0.40000000000000036</v>
          </cell>
          <cell r="AM541" t="str">
            <v>Top 2010</v>
          </cell>
          <cell r="AN541">
            <v>24.8</v>
          </cell>
          <cell r="AO541">
            <v>-1.8999999999999986</v>
          </cell>
          <cell r="AQ541">
            <v>-30.1</v>
          </cell>
          <cell r="AR541">
            <v>0.39999999999999858</v>
          </cell>
          <cell r="AT541">
            <v>7.5</v>
          </cell>
          <cell r="AU541">
            <v>0.20000000000000018</v>
          </cell>
          <cell r="AW541">
            <v>193.6</v>
          </cell>
          <cell r="AX541">
            <v>17.900000000000006</v>
          </cell>
          <cell r="AY541" t="str">
            <v>Top Bull</v>
          </cell>
          <cell r="AZ541">
            <v>-42.4</v>
          </cell>
          <cell r="BA541">
            <v>-0.89999999999999858</v>
          </cell>
          <cell r="BC541">
            <v>1</v>
          </cell>
          <cell r="BD541">
            <v>0.2</v>
          </cell>
          <cell r="BE541" t="str">
            <v>Top M1</v>
          </cell>
          <cell r="BF541">
            <v>3.8</v>
          </cell>
          <cell r="BG541">
            <v>0.6</v>
          </cell>
          <cell r="BH541" t="str">
            <v>Top Q1</v>
          </cell>
          <cell r="BI541">
            <v>15.9</v>
          </cell>
          <cell r="BJ541">
            <v>1.4</v>
          </cell>
          <cell r="BK541" t="str">
            <v>Top YTD</v>
          </cell>
          <cell r="BL541">
            <v>15.9</v>
          </cell>
          <cell r="BM541">
            <v>1.4</v>
          </cell>
          <cell r="BN541" t="str">
            <v>Top 1Y</v>
          </cell>
          <cell r="BO541">
            <v>0.96</v>
          </cell>
          <cell r="BP541">
            <v>7.3</v>
          </cell>
          <cell r="BQ541">
            <v>0.7</v>
          </cell>
          <cell r="BS541">
            <v>1.1000000000000001</v>
          </cell>
          <cell r="BT541">
            <v>9.3000000000000007</v>
          </cell>
          <cell r="BU541">
            <v>1.1000000000000001</v>
          </cell>
          <cell r="BV541" t="str">
            <v>Top 5Y</v>
          </cell>
          <cell r="BW541">
            <v>1</v>
          </cell>
          <cell r="BX541">
            <v>5.7</v>
          </cell>
          <cell r="BY541">
            <v>0.2</v>
          </cell>
          <cell r="BZ541" t="str">
            <v>Top 10Y</v>
          </cell>
          <cell r="CA541">
            <v>0.79</v>
          </cell>
          <cell r="CB541">
            <v>1.99</v>
          </cell>
          <cell r="CC541">
            <v>1</v>
          </cell>
          <cell r="CD541">
            <v>6.6</v>
          </cell>
          <cell r="CE541">
            <v>1.06</v>
          </cell>
          <cell r="CG541">
            <v>0.66</v>
          </cell>
          <cell r="CH541">
            <v>8.6300000000000008</v>
          </cell>
          <cell r="CI541">
            <v>0.63</v>
          </cell>
          <cell r="CJ541">
            <v>0.9</v>
          </cell>
          <cell r="CK541">
            <v>39231.5</v>
          </cell>
          <cell r="CL541">
            <v>39231.5</v>
          </cell>
          <cell r="CM541">
            <v>38.380000000000003</v>
          </cell>
          <cell r="CN541">
            <v>24.55</v>
          </cell>
          <cell r="CO541">
            <v>0.03</v>
          </cell>
          <cell r="CP541">
            <v>0.02</v>
          </cell>
          <cell r="CQ541">
            <v>22.61</v>
          </cell>
          <cell r="CR541">
            <v>11.84</v>
          </cell>
          <cell r="CS541">
            <v>0.61</v>
          </cell>
          <cell r="CT541">
            <v>1.96</v>
          </cell>
          <cell r="CU541">
            <v>36.39</v>
          </cell>
          <cell r="CV541">
            <v>10</v>
          </cell>
          <cell r="CW541">
            <v>5</v>
          </cell>
          <cell r="CX541">
            <v>100</v>
          </cell>
          <cell r="CY541">
            <v>43069</v>
          </cell>
          <cell r="CZ541">
            <v>0.140000000596046</v>
          </cell>
          <cell r="DG541">
            <v>1000</v>
          </cell>
          <cell r="DH541">
            <v>1</v>
          </cell>
          <cell r="DK541" t="b">
            <v>1</v>
          </cell>
          <cell r="DR541" t="b">
            <v>1</v>
          </cell>
          <cell r="DU541" t="str">
            <v>Inv</v>
          </cell>
          <cell r="DW541">
            <v>37921</v>
          </cell>
          <cell r="DX541" t="str">
            <v>Coleman/Nejman - 2013</v>
          </cell>
          <cell r="DY541">
            <v>41327</v>
          </cell>
          <cell r="DZ541">
            <v>4.8600000000000003</v>
          </cell>
          <cell r="EA541" t="str">
            <v>Vanguard</v>
          </cell>
          <cell r="EB541" t="str">
            <v>800-662-7447</v>
          </cell>
          <cell r="EC541" t="str">
            <v>www.vanguard.com</v>
          </cell>
          <cell r="ED541" t="str">
            <v>VTTVX</v>
          </cell>
          <cell r="EE541" t="str">
            <v>FOUSA04B98</v>
          </cell>
        </row>
        <row r="542">
          <cell r="E542" t="str">
            <v>TD2020</v>
          </cell>
          <cell r="F542" t="str">
            <v>Fidelity Freedom 2025 (FFTWX)</v>
          </cell>
          <cell r="G542">
            <v>9</v>
          </cell>
          <cell r="H542">
            <v>0.80000000000000104</v>
          </cell>
          <cell r="P542">
            <v>16.8</v>
          </cell>
          <cell r="Q542">
            <v>2.3000000000000007</v>
          </cell>
          <cell r="R542" t="str">
            <v>Top 2017</v>
          </cell>
          <cell r="S542">
            <v>7.4</v>
          </cell>
          <cell r="T542">
            <v>0.70000000000000018</v>
          </cell>
          <cell r="V542">
            <v>-0.2</v>
          </cell>
          <cell r="W542">
            <v>0.49999999999999994</v>
          </cell>
          <cell r="X542" t="str">
            <v>Top 2015</v>
          </cell>
          <cell r="Y542">
            <v>5.6</v>
          </cell>
          <cell r="Z542">
            <v>-0.30000000000000071</v>
          </cell>
          <cell r="AB542">
            <v>16.5</v>
          </cell>
          <cell r="AC542">
            <v>0.80000000000000071</v>
          </cell>
          <cell r="AE542">
            <v>13.1</v>
          </cell>
          <cell r="AF542">
            <v>9.9999999999999645E-2</v>
          </cell>
          <cell r="AH542">
            <v>-2.7</v>
          </cell>
          <cell r="AI542">
            <v>-2.6</v>
          </cell>
          <cell r="AK542">
            <v>13.8</v>
          </cell>
          <cell r="AL542">
            <v>0.40000000000000036</v>
          </cell>
          <cell r="AN542">
            <v>30</v>
          </cell>
          <cell r="AO542">
            <v>3.3000000000000007</v>
          </cell>
          <cell r="AP542" t="str">
            <v>Top 2009</v>
          </cell>
          <cell r="AQ542">
            <v>-33.700000000000003</v>
          </cell>
          <cell r="AR542">
            <v>-3.2000000000000028</v>
          </cell>
          <cell r="AT542">
            <v>8.6</v>
          </cell>
          <cell r="AU542">
            <v>1.2999999999999998</v>
          </cell>
          <cell r="AV542" t="str">
            <v>Top 2007</v>
          </cell>
          <cell r="AW542">
            <v>187.4</v>
          </cell>
          <cell r="AX542">
            <v>11.700000000000017</v>
          </cell>
          <cell r="AZ542">
            <v>-44.2</v>
          </cell>
          <cell r="BA542">
            <v>-2.7000000000000028</v>
          </cell>
          <cell r="BC542">
            <v>1.1000000000000001</v>
          </cell>
          <cell r="BD542">
            <v>0.3</v>
          </cell>
          <cell r="BE542" t="str">
            <v>Top M1</v>
          </cell>
          <cell r="BF542">
            <v>3.7</v>
          </cell>
          <cell r="BG542">
            <v>0.5</v>
          </cell>
          <cell r="BH542" t="str">
            <v>Top Q1</v>
          </cell>
          <cell r="BI542">
            <v>16.8</v>
          </cell>
          <cell r="BJ542">
            <v>2.2999999999999998</v>
          </cell>
          <cell r="BK542" t="str">
            <v>Top YTD</v>
          </cell>
          <cell r="BL542">
            <v>16.8</v>
          </cell>
          <cell r="BM542">
            <v>2.2999999999999998</v>
          </cell>
          <cell r="BN542" t="str">
            <v>Top 1Y</v>
          </cell>
          <cell r="BO542">
            <v>1.3</v>
          </cell>
          <cell r="BP542">
            <v>7.8</v>
          </cell>
          <cell r="BQ542">
            <v>1.2</v>
          </cell>
          <cell r="BR542" t="str">
            <v>Top 3Y</v>
          </cell>
          <cell r="BS542">
            <v>1.27</v>
          </cell>
          <cell r="BT542">
            <v>9</v>
          </cell>
          <cell r="BU542">
            <v>0.80000000000000104</v>
          </cell>
          <cell r="BW542">
            <v>1.44</v>
          </cell>
          <cell r="BX542">
            <v>5.2</v>
          </cell>
          <cell r="BY542">
            <v>-0.3</v>
          </cell>
          <cell r="CA542">
            <v>1.26</v>
          </cell>
          <cell r="CB542">
            <v>1.24</v>
          </cell>
          <cell r="CC542">
            <v>1.4</v>
          </cell>
          <cell r="CD542">
            <v>7.2</v>
          </cell>
          <cell r="CE542">
            <v>1.1599999999999999</v>
          </cell>
          <cell r="CG542">
            <v>0.72</v>
          </cell>
          <cell r="CI542">
            <v>0.68</v>
          </cell>
          <cell r="CJ542">
            <v>0.89</v>
          </cell>
          <cell r="CK542">
            <v>27241.7</v>
          </cell>
          <cell r="CL542">
            <v>10956.4</v>
          </cell>
          <cell r="CM542">
            <v>37.57</v>
          </cell>
          <cell r="CN542">
            <v>25.68</v>
          </cell>
          <cell r="CO542">
            <v>0.54</v>
          </cell>
          <cell r="CP542">
            <v>7.0000000000000007E-2</v>
          </cell>
          <cell r="CQ542">
            <v>23.1</v>
          </cell>
          <cell r="CR542">
            <v>3.12</v>
          </cell>
          <cell r="CS542">
            <v>0.1</v>
          </cell>
          <cell r="CT542">
            <v>9.83</v>
          </cell>
          <cell r="CU542">
            <v>28.8</v>
          </cell>
          <cell r="CV542">
            <v>22</v>
          </cell>
          <cell r="CW542">
            <v>29</v>
          </cell>
          <cell r="CX542">
            <v>70.730003356933594</v>
          </cell>
          <cell r="CY542">
            <v>43069</v>
          </cell>
          <cell r="CZ542">
            <v>0.66000002622604403</v>
          </cell>
          <cell r="DG542">
            <v>2500</v>
          </cell>
          <cell r="DI542">
            <v>2500</v>
          </cell>
          <cell r="DK542" t="b">
            <v>1</v>
          </cell>
          <cell r="DR542" t="b">
            <v>1</v>
          </cell>
          <cell r="DU542" t="str">
            <v>Other</v>
          </cell>
          <cell r="DW542">
            <v>37931</v>
          </cell>
          <cell r="DX542" t="str">
            <v>Dierdorf/Sumsion - 2011</v>
          </cell>
          <cell r="DY542">
            <v>40724</v>
          </cell>
          <cell r="DZ542">
            <v>6.51</v>
          </cell>
          <cell r="EA542" t="str">
            <v>Fidelity Investments</v>
          </cell>
          <cell r="EB542" t="str">
            <v>800-544-8544</v>
          </cell>
          <cell r="EC542" t="str">
            <v>www.institutional.fidelity.com</v>
          </cell>
          <cell r="ED542" t="str">
            <v>FFTWX</v>
          </cell>
          <cell r="EE542" t="str">
            <v>FOUSA04BCP</v>
          </cell>
        </row>
        <row r="543">
          <cell r="E543" t="str">
            <v>TD2020</v>
          </cell>
          <cell r="F543" t="str">
            <v>Schwab Target 2025 (SWHRX)</v>
          </cell>
          <cell r="G543">
            <v>9</v>
          </cell>
          <cell r="H543">
            <v>0.80000000000000104</v>
          </cell>
          <cell r="P543">
            <v>15.5</v>
          </cell>
          <cell r="Q543">
            <v>1</v>
          </cell>
          <cell r="S543">
            <v>5.3</v>
          </cell>
          <cell r="T543">
            <v>-1.4000000000000004</v>
          </cell>
          <cell r="V543">
            <v>0.1</v>
          </cell>
          <cell r="W543">
            <v>0.79999999999999993</v>
          </cell>
          <cell r="X543" t="str">
            <v>Top 2015</v>
          </cell>
          <cell r="Y543">
            <v>6.1</v>
          </cell>
          <cell r="Z543">
            <v>0.19999999999999929</v>
          </cell>
          <cell r="AB543">
            <v>19.100000000000001</v>
          </cell>
          <cell r="AC543">
            <v>3.4000000000000021</v>
          </cell>
          <cell r="AD543" t="str">
            <v>Top 2013</v>
          </cell>
          <cell r="AE543">
            <v>13.8</v>
          </cell>
          <cell r="AF543">
            <v>0.80000000000000071</v>
          </cell>
          <cell r="AG543" t="str">
            <v>Top 2012</v>
          </cell>
          <cell r="AH543">
            <v>0.2</v>
          </cell>
          <cell r="AI543">
            <v>0.30000000000000004</v>
          </cell>
          <cell r="AK543">
            <v>13.5</v>
          </cell>
          <cell r="AL543">
            <v>9.9999999999999645E-2</v>
          </cell>
          <cell r="AN543">
            <v>25.4</v>
          </cell>
          <cell r="AO543">
            <v>-1.3000000000000007</v>
          </cell>
          <cell r="AW543">
            <v>185.5</v>
          </cell>
          <cell r="AX543">
            <v>9.8000000000000114</v>
          </cell>
          <cell r="BC543">
            <v>0.9</v>
          </cell>
          <cell r="BD543">
            <v>0.1</v>
          </cell>
          <cell r="BF543">
            <v>3.4</v>
          </cell>
          <cell r="BG543">
            <v>0.2</v>
          </cell>
          <cell r="BI543">
            <v>15.5</v>
          </cell>
          <cell r="BJ543">
            <v>1</v>
          </cell>
          <cell r="BL543">
            <v>15.5</v>
          </cell>
          <cell r="BM543">
            <v>1</v>
          </cell>
          <cell r="BO543">
            <v>1.31</v>
          </cell>
          <cell r="BP543">
            <v>6.8</v>
          </cell>
          <cell r="BQ543">
            <v>0.2</v>
          </cell>
          <cell r="BS543">
            <v>1.52</v>
          </cell>
          <cell r="BT543">
            <v>9</v>
          </cell>
          <cell r="BU543">
            <v>0.80000000000000104</v>
          </cell>
          <cell r="BW543">
            <v>1.38</v>
          </cell>
          <cell r="CB543">
            <v>2.31</v>
          </cell>
          <cell r="CC543">
            <v>1.3</v>
          </cell>
          <cell r="CD543">
            <v>6.6</v>
          </cell>
          <cell r="CE543">
            <v>1.06</v>
          </cell>
          <cell r="CG543">
            <v>0.66</v>
          </cell>
          <cell r="CH543">
            <v>7.06</v>
          </cell>
          <cell r="CI543">
            <v>0.63</v>
          </cell>
          <cell r="CJ543">
            <v>0.92</v>
          </cell>
          <cell r="CK543">
            <v>530.20000000000005</v>
          </cell>
          <cell r="CL543">
            <v>530.20000000000005</v>
          </cell>
          <cell r="CM543">
            <v>43.16</v>
          </cell>
          <cell r="CN543">
            <v>17.22</v>
          </cell>
          <cell r="CO543">
            <v>0.13</v>
          </cell>
          <cell r="CP543">
            <v>0.11</v>
          </cell>
          <cell r="CQ543">
            <v>29.57</v>
          </cell>
          <cell r="CR543">
            <v>3.26</v>
          </cell>
          <cell r="CS543">
            <v>0.75</v>
          </cell>
          <cell r="CT543">
            <v>5.8</v>
          </cell>
          <cell r="CU543">
            <v>20.48</v>
          </cell>
          <cell r="CV543">
            <v>5</v>
          </cell>
          <cell r="CW543">
            <v>24</v>
          </cell>
          <cell r="CX543">
            <v>78.819999694824205</v>
          </cell>
          <cell r="CY543">
            <v>43008</v>
          </cell>
          <cell r="CZ543">
            <v>0.5</v>
          </cell>
          <cell r="DG543">
            <v>100</v>
          </cell>
          <cell r="DK543" t="b">
            <v>1</v>
          </cell>
          <cell r="DU543" t="str">
            <v>Other</v>
          </cell>
          <cell r="DW543">
            <v>39519</v>
          </cell>
          <cell r="DX543" t="str">
            <v>Tang - 2012</v>
          </cell>
          <cell r="DY543">
            <v>40967</v>
          </cell>
          <cell r="DZ543">
            <v>5.84</v>
          </cell>
          <cell r="EA543" t="str">
            <v>Schwab Funds</v>
          </cell>
          <cell r="EB543" t="str">
            <v>877-824-5615</v>
          </cell>
          <cell r="EC543" t="str">
            <v>www.schwab.com</v>
          </cell>
          <cell r="ED543" t="str">
            <v>SWHRX</v>
          </cell>
          <cell r="EE543" t="str">
            <v>FOUSA06O2P</v>
          </cell>
        </row>
        <row r="544">
          <cell r="E544" t="str">
            <v>TD2020</v>
          </cell>
          <cell r="F544" t="str">
            <v>T. Rowe Price Rtmt 2020 (TRRBX)</v>
          </cell>
          <cell r="G544">
            <v>9</v>
          </cell>
          <cell r="H544">
            <v>0.80000000000000104</v>
          </cell>
          <cell r="I544" t="str">
            <v>Top 5Y</v>
          </cell>
          <cell r="P544">
            <v>15.7</v>
          </cell>
          <cell r="Q544">
            <v>1.1999999999999993</v>
          </cell>
          <cell r="S544">
            <v>7.4</v>
          </cell>
          <cell r="T544">
            <v>0.70000000000000018</v>
          </cell>
          <cell r="V544">
            <v>-0.4</v>
          </cell>
          <cell r="W544">
            <v>0.29999999999999993</v>
          </cell>
          <cell r="Y544">
            <v>5.6</v>
          </cell>
          <cell r="Z544">
            <v>-0.30000000000000071</v>
          </cell>
          <cell r="AB544">
            <v>18</v>
          </cell>
          <cell r="AC544">
            <v>2.3000000000000007</v>
          </cell>
          <cell r="AE544">
            <v>15</v>
          </cell>
          <cell r="AF544">
            <v>2</v>
          </cell>
          <cell r="AG544" t="str">
            <v>Top 2012</v>
          </cell>
          <cell r="AH544">
            <v>-1.3</v>
          </cell>
          <cell r="AI544">
            <v>-1.2</v>
          </cell>
          <cell r="AK544">
            <v>14.7</v>
          </cell>
          <cell r="AL544">
            <v>1.2999999999999989</v>
          </cell>
          <cell r="AM544" t="str">
            <v>Top 2010</v>
          </cell>
          <cell r="AN544">
            <v>34.1</v>
          </cell>
          <cell r="AO544">
            <v>7.4000000000000021</v>
          </cell>
          <cell r="AP544" t="str">
            <v>Top 2009</v>
          </cell>
          <cell r="AQ544">
            <v>-33.5</v>
          </cell>
          <cell r="AR544">
            <v>-3</v>
          </cell>
          <cell r="AT544">
            <v>6.7</v>
          </cell>
          <cell r="AU544">
            <v>-0.59999999999999964</v>
          </cell>
          <cell r="AW544">
            <v>206.5</v>
          </cell>
          <cell r="AX544">
            <v>30.800000000000011</v>
          </cell>
          <cell r="AY544" t="str">
            <v>Top Bull</v>
          </cell>
          <cell r="AZ544">
            <v>-43.6</v>
          </cell>
          <cell r="BA544">
            <v>-2.1000000000000014</v>
          </cell>
          <cell r="BC544">
            <v>0.6</v>
          </cell>
          <cell r="BD544">
            <v>-0.2</v>
          </cell>
          <cell r="BF544">
            <v>3.1</v>
          </cell>
          <cell r="BG544">
            <v>-0.1</v>
          </cell>
          <cell r="BI544">
            <v>15.7</v>
          </cell>
          <cell r="BJ544">
            <v>1.2</v>
          </cell>
          <cell r="BL544">
            <v>15.7</v>
          </cell>
          <cell r="BM544">
            <v>1.2</v>
          </cell>
          <cell r="BO544">
            <v>1.51</v>
          </cell>
          <cell r="BP544">
            <v>7.4</v>
          </cell>
          <cell r="BQ544">
            <v>0.80000000000000104</v>
          </cell>
          <cell r="BR544" t="str">
            <v>Top 3Y</v>
          </cell>
          <cell r="BS544">
            <v>1.33</v>
          </cell>
          <cell r="BT544">
            <v>9</v>
          </cell>
          <cell r="BU544">
            <v>0.80000000000000104</v>
          </cell>
          <cell r="BV544" t="str">
            <v>Top 5Y</v>
          </cell>
          <cell r="BW544">
            <v>1.28</v>
          </cell>
          <cell r="BX544">
            <v>6</v>
          </cell>
          <cell r="BY544">
            <v>0.5</v>
          </cell>
          <cell r="BZ544" t="str">
            <v>Top 10Y</v>
          </cell>
          <cell r="CA544">
            <v>1.07</v>
          </cell>
          <cell r="CB544">
            <v>1.77</v>
          </cell>
          <cell r="CC544">
            <v>1.2</v>
          </cell>
          <cell r="CD544">
            <v>6.7</v>
          </cell>
          <cell r="CE544">
            <v>1.08</v>
          </cell>
          <cell r="CG544">
            <v>0.67</v>
          </cell>
          <cell r="CH544">
            <v>8.35</v>
          </cell>
          <cell r="CI544">
            <v>0.63</v>
          </cell>
          <cell r="CJ544">
            <v>0.88</v>
          </cell>
          <cell r="CK544">
            <v>25234.3</v>
          </cell>
          <cell r="CL544">
            <v>20619.900000000001</v>
          </cell>
          <cell r="CM544">
            <v>38.11</v>
          </cell>
          <cell r="CN544">
            <v>20.02</v>
          </cell>
          <cell r="CO544">
            <v>0.14000000000000001</v>
          </cell>
          <cell r="CP544">
            <v>0.05</v>
          </cell>
          <cell r="CQ544">
            <v>28.31</v>
          </cell>
          <cell r="CR544">
            <v>9.5</v>
          </cell>
          <cell r="CS544">
            <v>2.33</v>
          </cell>
          <cell r="CT544">
            <v>1.54</v>
          </cell>
          <cell r="CU544">
            <v>29.52</v>
          </cell>
          <cell r="CV544">
            <v>14.1</v>
          </cell>
          <cell r="CW544">
            <v>19</v>
          </cell>
          <cell r="CX544">
            <v>83.059997558593807</v>
          </cell>
          <cell r="CY544">
            <v>43008</v>
          </cell>
          <cell r="CZ544">
            <v>0.62999999523162797</v>
          </cell>
          <cell r="DG544">
            <v>2500</v>
          </cell>
          <cell r="DH544">
            <v>100</v>
          </cell>
          <cell r="DI544">
            <v>1000</v>
          </cell>
          <cell r="DJ544">
            <v>100</v>
          </cell>
          <cell r="DK544" t="b">
            <v>1</v>
          </cell>
          <cell r="DR544" t="b">
            <v>1</v>
          </cell>
          <cell r="DU544" t="str">
            <v>No Load</v>
          </cell>
          <cell r="DW544">
            <v>37529</v>
          </cell>
          <cell r="DX544" t="str">
            <v>Clark/Lee - 2002</v>
          </cell>
          <cell r="DY544">
            <v>37529</v>
          </cell>
          <cell r="DZ544">
            <v>15.26</v>
          </cell>
          <cell r="EA544" t="str">
            <v>T. Rowe Price</v>
          </cell>
          <cell r="EB544" t="str">
            <v>800-638-5660</v>
          </cell>
          <cell r="EC544" t="str">
            <v>www.troweprice.com</v>
          </cell>
          <cell r="ED544" t="str">
            <v>TRRBX</v>
          </cell>
          <cell r="EE544" t="str">
            <v>FOUSA02VNB</v>
          </cell>
        </row>
        <row r="545">
          <cell r="E545" t="str">
            <v>TD2020</v>
          </cell>
          <cell r="F545" t="str">
            <v>Vanguard Tgt Rtmt 2020 Inv (VTWNX)</v>
          </cell>
          <cell r="G545">
            <v>8.5</v>
          </cell>
          <cell r="H545">
            <v>0.30000000000000099</v>
          </cell>
          <cell r="P545">
            <v>14</v>
          </cell>
          <cell r="Q545">
            <v>-0.5</v>
          </cell>
          <cell r="S545">
            <v>6.9</v>
          </cell>
          <cell r="T545">
            <v>0.20000000000000018</v>
          </cell>
          <cell r="V545">
            <v>-0.7</v>
          </cell>
          <cell r="W545">
            <v>0</v>
          </cell>
          <cell r="Y545">
            <v>7.1</v>
          </cell>
          <cell r="Z545">
            <v>1.1999999999999993</v>
          </cell>
          <cell r="AA545" t="str">
            <v>Top 2014</v>
          </cell>
          <cell r="AB545">
            <v>15.8</v>
          </cell>
          <cell r="AC545">
            <v>0.10000000000000142</v>
          </cell>
          <cell r="AE545">
            <v>12.3</v>
          </cell>
          <cell r="AF545">
            <v>-0.69999999999999929</v>
          </cell>
          <cell r="AH545">
            <v>0.6</v>
          </cell>
          <cell r="AI545">
            <v>0.7</v>
          </cell>
          <cell r="AK545">
            <v>13.1</v>
          </cell>
          <cell r="AL545">
            <v>-0.30000000000000071</v>
          </cell>
          <cell r="AN545">
            <v>23.1</v>
          </cell>
          <cell r="AO545">
            <v>-3.5999999999999979</v>
          </cell>
          <cell r="AQ545">
            <v>-27.1</v>
          </cell>
          <cell r="AR545">
            <v>3.3999999999999986</v>
          </cell>
          <cell r="AS545" t="str">
            <v>Top 2008</v>
          </cell>
          <cell r="AT545">
            <v>7.5</v>
          </cell>
          <cell r="AU545">
            <v>0.20000000000000018</v>
          </cell>
          <cell r="AW545">
            <v>172.8</v>
          </cell>
          <cell r="AX545">
            <v>-2.8999999999999773</v>
          </cell>
          <cell r="AZ545">
            <v>-38.700000000000003</v>
          </cell>
          <cell r="BA545">
            <v>2.7999999999999972</v>
          </cell>
          <cell r="BB545" t="str">
            <v>Top Bear</v>
          </cell>
          <cell r="BC545">
            <v>0.9</v>
          </cell>
          <cell r="BD545">
            <v>0.1</v>
          </cell>
          <cell r="BF545">
            <v>3.3</v>
          </cell>
          <cell r="BG545">
            <v>9.9999999999999603E-2</v>
          </cell>
          <cell r="BI545">
            <v>14</v>
          </cell>
          <cell r="BJ545">
            <v>-0.5</v>
          </cell>
          <cell r="BL545">
            <v>14</v>
          </cell>
          <cell r="BM545">
            <v>-0.5</v>
          </cell>
          <cell r="BO545">
            <v>1.02</v>
          </cell>
          <cell r="BP545">
            <v>6.6</v>
          </cell>
          <cell r="BQ545">
            <v>0</v>
          </cell>
          <cell r="BS545">
            <v>1.07</v>
          </cell>
          <cell r="BT545">
            <v>8.5</v>
          </cell>
          <cell r="BU545">
            <v>0.30000000000000099</v>
          </cell>
          <cell r="BW545">
            <v>0.97</v>
          </cell>
          <cell r="BX545">
            <v>5.6</v>
          </cell>
          <cell r="BY545">
            <v>9.9999999999999603E-2</v>
          </cell>
          <cell r="CA545">
            <v>0.79</v>
          </cell>
          <cell r="CB545">
            <v>2</v>
          </cell>
          <cell r="CC545">
            <v>0.9</v>
          </cell>
          <cell r="CD545">
            <v>5.8</v>
          </cell>
          <cell r="CE545">
            <v>0.94</v>
          </cell>
          <cell r="CG545">
            <v>0.57999999999999996</v>
          </cell>
          <cell r="CH545">
            <v>8.1</v>
          </cell>
          <cell r="CI545">
            <v>0.55000000000000004</v>
          </cell>
          <cell r="CJ545">
            <v>0.88</v>
          </cell>
          <cell r="CK545">
            <v>32640</v>
          </cell>
          <cell r="CL545">
            <v>32640</v>
          </cell>
          <cell r="CM545">
            <v>33.090000000000003</v>
          </cell>
          <cell r="CN545">
            <v>21.26</v>
          </cell>
          <cell r="CO545">
            <v>0.03</v>
          </cell>
          <cell r="CP545">
            <v>0.02</v>
          </cell>
          <cell r="CQ545">
            <v>29.42</v>
          </cell>
          <cell r="CR545">
            <v>13.44</v>
          </cell>
          <cell r="CS545">
            <v>0.64</v>
          </cell>
          <cell r="CT545">
            <v>2.11</v>
          </cell>
          <cell r="CU545">
            <v>34.700000000000003</v>
          </cell>
          <cell r="CV545">
            <v>9</v>
          </cell>
          <cell r="CW545">
            <v>6</v>
          </cell>
          <cell r="CX545">
            <v>100</v>
          </cell>
          <cell r="CY545">
            <v>43069</v>
          </cell>
          <cell r="CZ545">
            <v>0.140000000596046</v>
          </cell>
          <cell r="DG545">
            <v>1000</v>
          </cell>
          <cell r="DH545">
            <v>1</v>
          </cell>
          <cell r="DK545" t="b">
            <v>1</v>
          </cell>
          <cell r="DR545" t="b">
            <v>1</v>
          </cell>
          <cell r="DU545" t="str">
            <v>Inv</v>
          </cell>
          <cell r="DW545">
            <v>38875</v>
          </cell>
          <cell r="DX545" t="str">
            <v>Coleman/Nejman - 2013</v>
          </cell>
          <cell r="DY545">
            <v>41327</v>
          </cell>
          <cell r="DZ545">
            <v>4.8600000000000003</v>
          </cell>
          <cell r="EA545" t="str">
            <v>Vanguard</v>
          </cell>
          <cell r="EB545" t="str">
            <v>800-662-7447</v>
          </cell>
          <cell r="EC545" t="str">
            <v>www.vanguard.com</v>
          </cell>
          <cell r="ED545" t="str">
            <v>VTWNX</v>
          </cell>
          <cell r="EE545" t="str">
            <v>FOUSA05HZD</v>
          </cell>
        </row>
        <row r="546">
          <cell r="E546" t="str">
            <v>TD2020</v>
          </cell>
          <cell r="F546" t="str">
            <v>Fidelity Freedom 2020 (FFFDX)</v>
          </cell>
          <cell r="G546">
            <v>8</v>
          </cell>
          <cell r="H546">
            <v>-0.19999999999999901</v>
          </cell>
          <cell r="P546">
            <v>15.6</v>
          </cell>
          <cell r="Q546">
            <v>1.0999999999999996</v>
          </cell>
          <cell r="S546">
            <v>7.2</v>
          </cell>
          <cell r="T546">
            <v>0.5</v>
          </cell>
          <cell r="V546">
            <v>-0.3</v>
          </cell>
          <cell r="W546">
            <v>0.39999999999999997</v>
          </cell>
          <cell r="Y546">
            <v>5.3</v>
          </cell>
          <cell r="Z546">
            <v>-0.60000000000000053</v>
          </cell>
          <cell r="AB546">
            <v>13.2</v>
          </cell>
          <cell r="AC546">
            <v>-2.5</v>
          </cell>
          <cell r="AE546">
            <v>11.7</v>
          </cell>
          <cell r="AF546">
            <v>-1.3000000000000007</v>
          </cell>
          <cell r="AH546">
            <v>-1.4</v>
          </cell>
          <cell r="AI546">
            <v>-1.2999999999999998</v>
          </cell>
          <cell r="AK546">
            <v>12.9</v>
          </cell>
          <cell r="AL546">
            <v>-0.5</v>
          </cell>
          <cell r="AN546">
            <v>28.8</v>
          </cell>
          <cell r="AO546">
            <v>2.1000000000000014</v>
          </cell>
          <cell r="AQ546">
            <v>-32.200000000000003</v>
          </cell>
          <cell r="AR546">
            <v>-1.7000000000000028</v>
          </cell>
          <cell r="AT546">
            <v>8.5</v>
          </cell>
          <cell r="AU546">
            <v>1.2000000000000002</v>
          </cell>
          <cell r="AV546" t="str">
            <v>Top 2007</v>
          </cell>
          <cell r="AW546">
            <v>168.2</v>
          </cell>
          <cell r="AX546">
            <v>-7.5</v>
          </cell>
          <cell r="AZ546">
            <v>-42.3</v>
          </cell>
          <cell r="BA546">
            <v>-0.79999999999999716</v>
          </cell>
          <cell r="BC546">
            <v>1</v>
          </cell>
          <cell r="BD546">
            <v>0.2</v>
          </cell>
          <cell r="BE546" t="str">
            <v>Top M1</v>
          </cell>
          <cell r="BF546">
            <v>3.4</v>
          </cell>
          <cell r="BG546">
            <v>0.2</v>
          </cell>
          <cell r="BI546">
            <v>15.6</v>
          </cell>
          <cell r="BJ546">
            <v>1.1000000000000001</v>
          </cell>
          <cell r="BL546">
            <v>15.6</v>
          </cell>
          <cell r="BM546">
            <v>1.1000000000000001</v>
          </cell>
          <cell r="BO546">
            <v>1.38</v>
          </cell>
          <cell r="BP546">
            <v>7.3</v>
          </cell>
          <cell r="BQ546">
            <v>0.7</v>
          </cell>
          <cell r="BS546">
            <v>1.32</v>
          </cell>
          <cell r="BT546">
            <v>8</v>
          </cell>
          <cell r="BU546">
            <v>-0.19999999999999901</v>
          </cell>
          <cell r="BW546">
            <v>1.45</v>
          </cell>
          <cell r="BX546">
            <v>4.8</v>
          </cell>
          <cell r="BY546">
            <v>-0.7</v>
          </cell>
          <cell r="CA546">
            <v>1.29</v>
          </cell>
          <cell r="CB546">
            <v>1.29</v>
          </cell>
          <cell r="CC546">
            <v>1.4</v>
          </cell>
          <cell r="CD546">
            <v>6.5</v>
          </cell>
          <cell r="CE546">
            <v>1.05</v>
          </cell>
          <cell r="CG546">
            <v>0.65</v>
          </cell>
          <cell r="CI546">
            <v>0.61</v>
          </cell>
          <cell r="CJ546">
            <v>0.87</v>
          </cell>
          <cell r="CK546">
            <v>30628.400000000001</v>
          </cell>
          <cell r="CL546">
            <v>13185.8</v>
          </cell>
          <cell r="CM546">
            <v>33.81</v>
          </cell>
          <cell r="CN546">
            <v>23.61</v>
          </cell>
          <cell r="CO546">
            <v>0.51</v>
          </cell>
          <cell r="CP546">
            <v>7.0000000000000007E-2</v>
          </cell>
          <cell r="CQ546">
            <v>26.78</v>
          </cell>
          <cell r="CR546">
            <v>3.54</v>
          </cell>
          <cell r="CS546">
            <v>0.1</v>
          </cell>
          <cell r="CT546">
            <v>11.59</v>
          </cell>
          <cell r="CU546">
            <v>27.15</v>
          </cell>
          <cell r="CV546">
            <v>20</v>
          </cell>
          <cell r="CW546">
            <v>29</v>
          </cell>
          <cell r="CX546">
            <v>69.569999694824205</v>
          </cell>
          <cell r="CY546">
            <v>43069</v>
          </cell>
          <cell r="CZ546">
            <v>0.62000000476837203</v>
          </cell>
          <cell r="DG546">
            <v>2500</v>
          </cell>
          <cell r="DI546">
            <v>2500</v>
          </cell>
          <cell r="DK546" t="b">
            <v>1</v>
          </cell>
          <cell r="DR546" t="b">
            <v>1</v>
          </cell>
          <cell r="DU546" t="str">
            <v>Other</v>
          </cell>
          <cell r="DW546">
            <v>35355</v>
          </cell>
          <cell r="DX546" t="str">
            <v>Dierdorf/Sumsion - 2011</v>
          </cell>
          <cell r="DY546">
            <v>40724</v>
          </cell>
          <cell r="DZ546">
            <v>6.51</v>
          </cell>
          <cell r="EA546" t="str">
            <v>Fidelity Investments</v>
          </cell>
          <cell r="EB546" t="str">
            <v>800-544-8544</v>
          </cell>
          <cell r="EC546" t="str">
            <v>www.institutional.fidelity.com</v>
          </cell>
          <cell r="ED546" t="str">
            <v>FFFDX</v>
          </cell>
          <cell r="EE546" t="str">
            <v>FOUSA00HPA</v>
          </cell>
        </row>
        <row r="547">
          <cell r="E547" t="str">
            <v>TD2020</v>
          </cell>
          <cell r="F547" t="str">
            <v>Schwab Target 2020 (SWCRX)</v>
          </cell>
          <cell r="G547">
            <v>7.8</v>
          </cell>
          <cell r="H547">
            <v>-0.39999999999999902</v>
          </cell>
          <cell r="P547">
            <v>13</v>
          </cell>
          <cell r="Q547">
            <v>-1.5</v>
          </cell>
          <cell r="S547">
            <v>4.5999999999999996</v>
          </cell>
          <cell r="T547">
            <v>-2.1000000000000005</v>
          </cell>
          <cell r="V547">
            <v>0.2</v>
          </cell>
          <cell r="W547">
            <v>0.89999999999999991</v>
          </cell>
          <cell r="X547" t="str">
            <v>Top 2015</v>
          </cell>
          <cell r="Y547">
            <v>5.7</v>
          </cell>
          <cell r="Z547">
            <v>-0.20000000000000018</v>
          </cell>
          <cell r="AB547">
            <v>16.100000000000001</v>
          </cell>
          <cell r="AC547">
            <v>0.40000000000000213</v>
          </cell>
          <cell r="AE547">
            <v>12.7</v>
          </cell>
          <cell r="AF547">
            <v>-0.30000000000000071</v>
          </cell>
          <cell r="AH547">
            <v>0.9</v>
          </cell>
          <cell r="AI547">
            <v>1</v>
          </cell>
          <cell r="AJ547" t="str">
            <v>Top 2011</v>
          </cell>
          <cell r="AK547">
            <v>12.5</v>
          </cell>
          <cell r="AL547">
            <v>-0.90000000000000036</v>
          </cell>
          <cell r="AN547">
            <v>22.5</v>
          </cell>
          <cell r="AO547">
            <v>-4.1999999999999993</v>
          </cell>
          <cell r="AQ547">
            <v>-26.7</v>
          </cell>
          <cell r="AR547">
            <v>3.8000000000000007</v>
          </cell>
          <cell r="AS547" t="str">
            <v>Top 2008</v>
          </cell>
          <cell r="AT547">
            <v>3.4</v>
          </cell>
          <cell r="AU547">
            <v>-3.9</v>
          </cell>
          <cell r="AW547">
            <v>159.69999999999999</v>
          </cell>
          <cell r="AX547">
            <v>-16</v>
          </cell>
          <cell r="AZ547">
            <v>-39.1</v>
          </cell>
          <cell r="BA547">
            <v>2.3999999999999986</v>
          </cell>
          <cell r="BB547" t="str">
            <v>Top Bear</v>
          </cell>
          <cell r="BC547">
            <v>0.8</v>
          </cell>
          <cell r="BD547">
            <v>0</v>
          </cell>
          <cell r="BF547">
            <v>2.8</v>
          </cell>
          <cell r="BG547">
            <v>-0.4</v>
          </cell>
          <cell r="BI547">
            <v>13</v>
          </cell>
          <cell r="BJ547">
            <v>-1.5</v>
          </cell>
          <cell r="BL547">
            <v>13</v>
          </cell>
          <cell r="BM547">
            <v>-1.5</v>
          </cell>
          <cell r="BO547">
            <v>1.73</v>
          </cell>
          <cell r="BP547">
            <v>5.8</v>
          </cell>
          <cell r="BQ547">
            <v>-0.8</v>
          </cell>
          <cell r="BS547">
            <v>1.57</v>
          </cell>
          <cell r="BT547">
            <v>7.8</v>
          </cell>
          <cell r="BU547">
            <v>-0.39999999999999902</v>
          </cell>
          <cell r="BW547">
            <v>1.24</v>
          </cell>
          <cell r="BX547">
            <v>5.3</v>
          </cell>
          <cell r="BY547">
            <v>-0.2</v>
          </cell>
          <cell r="CA547">
            <v>1.01</v>
          </cell>
          <cell r="CB547">
            <v>2.2400000000000002</v>
          </cell>
          <cell r="CC547">
            <v>1.2</v>
          </cell>
          <cell r="CD547">
            <v>5.5</v>
          </cell>
          <cell r="CE547">
            <v>0.89</v>
          </cell>
          <cell r="CG547">
            <v>0.55000000000000004</v>
          </cell>
          <cell r="CH547">
            <v>7.06</v>
          </cell>
          <cell r="CI547">
            <v>0.53</v>
          </cell>
          <cell r="CJ547">
            <v>0.9</v>
          </cell>
          <cell r="CK547">
            <v>584.70000000000005</v>
          </cell>
          <cell r="CL547">
            <v>584.70000000000005</v>
          </cell>
          <cell r="CM547">
            <v>35.229999999999997</v>
          </cell>
          <cell r="CN547">
            <v>13.54</v>
          </cell>
          <cell r="CO547">
            <v>0.11</v>
          </cell>
          <cell r="CP547">
            <v>0.08</v>
          </cell>
          <cell r="CQ547">
            <v>39.659999999999997</v>
          </cell>
          <cell r="CR547">
            <v>3.79</v>
          </cell>
          <cell r="CS547">
            <v>0.62</v>
          </cell>
          <cell r="CT547">
            <v>6.96</v>
          </cell>
          <cell r="CU547">
            <v>17.329999999999998</v>
          </cell>
          <cell r="CV547">
            <v>9</v>
          </cell>
          <cell r="CW547">
            <v>24</v>
          </cell>
          <cell r="CX547">
            <v>80.599998474121094</v>
          </cell>
          <cell r="CY547">
            <v>43008</v>
          </cell>
          <cell r="CZ547">
            <v>0.41999998688697798</v>
          </cell>
          <cell r="DG547">
            <v>100</v>
          </cell>
          <cell r="DK547" t="b">
            <v>1</v>
          </cell>
          <cell r="DR547" t="b">
            <v>1</v>
          </cell>
          <cell r="DU547" t="str">
            <v>Other</v>
          </cell>
          <cell r="DW547">
            <v>38534</v>
          </cell>
          <cell r="DX547" t="str">
            <v>Tang - 2012</v>
          </cell>
          <cell r="DY547">
            <v>40967</v>
          </cell>
          <cell r="DZ547">
            <v>5.84</v>
          </cell>
          <cell r="EA547" t="str">
            <v>Schwab Funds</v>
          </cell>
          <cell r="EB547" t="str">
            <v>877-824-5615</v>
          </cell>
          <cell r="EC547" t="str">
            <v>www.schwab.com</v>
          </cell>
          <cell r="ED547" t="str">
            <v>SWCRX</v>
          </cell>
          <cell r="EE547" t="str">
            <v>FOUSA05C6C</v>
          </cell>
        </row>
        <row r="548">
          <cell r="E548" t="str">
            <v>TD2020</v>
          </cell>
          <cell r="F548" t="str">
            <v>AmCent One Choice 2025 Inv (ARWIX)</v>
          </cell>
          <cell r="G548">
            <v>7.4</v>
          </cell>
          <cell r="H548">
            <v>-0.79999999999999905</v>
          </cell>
          <cell r="P548">
            <v>12.2</v>
          </cell>
          <cell r="Q548">
            <v>-2.3000000000000007</v>
          </cell>
          <cell r="S548">
            <v>6.1</v>
          </cell>
          <cell r="T548">
            <v>-0.60000000000000053</v>
          </cell>
          <cell r="V548">
            <v>-1.6</v>
          </cell>
          <cell r="W548">
            <v>-0.90000000000000013</v>
          </cell>
          <cell r="Y548">
            <v>6.8</v>
          </cell>
          <cell r="Z548">
            <v>0.89999999999999947</v>
          </cell>
          <cell r="AA548" t="str">
            <v>Top 2014</v>
          </cell>
          <cell r="AB548">
            <v>14</v>
          </cell>
          <cell r="AC548">
            <v>-1.6999999999999993</v>
          </cell>
          <cell r="AE548">
            <v>12.1</v>
          </cell>
          <cell r="AF548">
            <v>-0.90000000000000036</v>
          </cell>
          <cell r="AH548">
            <v>1.7</v>
          </cell>
          <cell r="AI548">
            <v>1.8</v>
          </cell>
          <cell r="AJ548" t="str">
            <v>Top 2011</v>
          </cell>
          <cell r="AK548">
            <v>12.5</v>
          </cell>
          <cell r="AL548">
            <v>-0.90000000000000036</v>
          </cell>
          <cell r="AN548">
            <v>21.2</v>
          </cell>
          <cell r="AO548">
            <v>-5.5</v>
          </cell>
          <cell r="AQ548">
            <v>-25.1</v>
          </cell>
          <cell r="AR548">
            <v>5.3999999999999986</v>
          </cell>
          <cell r="AS548" t="str">
            <v>Top 2008</v>
          </cell>
          <cell r="AT548">
            <v>9.1999999999999993</v>
          </cell>
          <cell r="AU548">
            <v>1.8999999999999995</v>
          </cell>
          <cell r="AV548" t="str">
            <v>Top 2007</v>
          </cell>
          <cell r="AW548">
            <v>150.4</v>
          </cell>
          <cell r="AX548">
            <v>-25.299999999999983</v>
          </cell>
          <cell r="AZ548">
            <v>-35</v>
          </cell>
          <cell r="BA548">
            <v>6.5</v>
          </cell>
          <cell r="BB548" t="str">
            <v>Top Bear</v>
          </cell>
          <cell r="BC548">
            <v>0.5</v>
          </cell>
          <cell r="BD548">
            <v>-0.3</v>
          </cell>
          <cell r="BF548">
            <v>2.7</v>
          </cell>
          <cell r="BG548">
            <v>-0.5</v>
          </cell>
          <cell r="BI548">
            <v>12.2</v>
          </cell>
          <cell r="BJ548">
            <v>-2.2999999999999998</v>
          </cell>
          <cell r="BL548">
            <v>12.2</v>
          </cell>
          <cell r="BM548">
            <v>-2.2999999999999998</v>
          </cell>
          <cell r="BO548">
            <v>1.1100000000000001</v>
          </cell>
          <cell r="BP548">
            <v>5.5</v>
          </cell>
          <cell r="BQ548">
            <v>-1.1000000000000001</v>
          </cell>
          <cell r="BS548">
            <v>1.26</v>
          </cell>
          <cell r="BT548">
            <v>7.4</v>
          </cell>
          <cell r="BU548">
            <v>-0.79999999999999905</v>
          </cell>
          <cell r="BW548">
            <v>1.27</v>
          </cell>
          <cell r="BX548">
            <v>5.2</v>
          </cell>
          <cell r="BY548">
            <v>-0.3</v>
          </cell>
          <cell r="CA548">
            <v>1.04</v>
          </cell>
          <cell r="CB548">
            <v>1.73</v>
          </cell>
          <cell r="CC548">
            <v>1.2</v>
          </cell>
          <cell r="CD548">
            <v>5.6</v>
          </cell>
          <cell r="CE548">
            <v>0.9</v>
          </cell>
          <cell r="CG548">
            <v>0.56000000000000005</v>
          </cell>
          <cell r="CH548">
            <v>7.61</v>
          </cell>
          <cell r="CI548">
            <v>0.53</v>
          </cell>
          <cell r="CJ548">
            <v>0.9</v>
          </cell>
          <cell r="CK548">
            <v>3297.3</v>
          </cell>
          <cell r="CL548">
            <v>1269.3</v>
          </cell>
          <cell r="CM548">
            <v>39.01</v>
          </cell>
          <cell r="CN548">
            <v>11.41</v>
          </cell>
          <cell r="CO548">
            <v>0.45</v>
          </cell>
          <cell r="CP548">
            <v>0.01</v>
          </cell>
          <cell r="CQ548">
            <v>32.97</v>
          </cell>
          <cell r="CR548">
            <v>7.11</v>
          </cell>
          <cell r="CS548">
            <v>1.45</v>
          </cell>
          <cell r="CT548">
            <v>7.59</v>
          </cell>
          <cell r="CU548">
            <v>18.52</v>
          </cell>
          <cell r="CV548">
            <v>16</v>
          </cell>
          <cell r="CW548">
            <v>21</v>
          </cell>
          <cell r="CX548">
            <v>72.730003356933594</v>
          </cell>
          <cell r="CY548">
            <v>43008</v>
          </cell>
          <cell r="CZ548">
            <v>0.79000002145767201</v>
          </cell>
          <cell r="DG548">
            <v>2500</v>
          </cell>
          <cell r="DH548">
            <v>50</v>
          </cell>
          <cell r="DK548" t="b">
            <v>1</v>
          </cell>
          <cell r="DR548" t="b">
            <v>1</v>
          </cell>
          <cell r="DS548" t="b">
            <v>1</v>
          </cell>
          <cell r="DU548" t="str">
            <v>Inv</v>
          </cell>
          <cell r="DW548">
            <v>38230</v>
          </cell>
          <cell r="DX548" t="str">
            <v>Wilson/Weiss/Gabudean/MacEwen - 2006</v>
          </cell>
          <cell r="DY548">
            <v>39082</v>
          </cell>
          <cell r="DZ548">
            <v>11.01</v>
          </cell>
          <cell r="EA548" t="str">
            <v>American Century Investments</v>
          </cell>
          <cell r="EB548" t="str">
            <v>800-345-2021</v>
          </cell>
          <cell r="EC548" t="str">
            <v>www.americancentury.com</v>
          </cell>
          <cell r="ED548" t="str">
            <v>ARWIX</v>
          </cell>
          <cell r="EE548" t="str">
            <v>FOUSA059S4</v>
          </cell>
        </row>
        <row r="549">
          <cell r="E549" t="str">
            <v>TD2030</v>
          </cell>
          <cell r="F549" t="str">
            <v>Target Date: 2030-2039 Category Average</v>
          </cell>
          <cell r="G549">
            <v>10</v>
          </cell>
          <cell r="H549">
            <v>0</v>
          </cell>
          <cell r="P549">
            <v>18.100000000000001</v>
          </cell>
          <cell r="S549">
            <v>7.4</v>
          </cell>
          <cell r="V549">
            <v>-0.8</v>
          </cell>
          <cell r="Y549">
            <v>6.2</v>
          </cell>
          <cell r="AB549">
            <v>20.3</v>
          </cell>
          <cell r="AE549">
            <v>14.6</v>
          </cell>
          <cell r="AH549">
            <v>-1.8</v>
          </cell>
          <cell r="AK549">
            <v>14.7</v>
          </cell>
          <cell r="AN549">
            <v>29.7</v>
          </cell>
          <cell r="AQ549">
            <v>-34.9</v>
          </cell>
          <cell r="AT549">
            <v>7.6</v>
          </cell>
          <cell r="AW549">
            <v>214.1</v>
          </cell>
          <cell r="AZ549">
            <v>-46.8</v>
          </cell>
          <cell r="BC549">
            <v>0.9</v>
          </cell>
          <cell r="BD549">
            <v>0</v>
          </cell>
          <cell r="BF549">
            <v>4</v>
          </cell>
          <cell r="BG549">
            <v>0</v>
          </cell>
          <cell r="BI549">
            <v>18.100000000000001</v>
          </cell>
          <cell r="BJ549">
            <v>0</v>
          </cell>
          <cell r="BL549">
            <v>18.100000000000001</v>
          </cell>
          <cell r="BM549">
            <v>0</v>
          </cell>
          <cell r="BO549">
            <v>1.3</v>
          </cell>
          <cell r="BP549">
            <v>8</v>
          </cell>
          <cell r="BQ549">
            <v>0</v>
          </cell>
          <cell r="BS549">
            <v>1.3</v>
          </cell>
          <cell r="BT549">
            <v>10</v>
          </cell>
          <cell r="BU549">
            <v>0</v>
          </cell>
          <cell r="BW549">
            <v>1.3</v>
          </cell>
          <cell r="BX549">
            <v>6</v>
          </cell>
          <cell r="BY549">
            <v>0</v>
          </cell>
          <cell r="CA549">
            <v>1</v>
          </cell>
          <cell r="CB549">
            <v>1.7</v>
          </cell>
          <cell r="CC549">
            <v>1.2</v>
          </cell>
          <cell r="CD549">
            <v>7.8</v>
          </cell>
          <cell r="CG549">
            <v>0.78</v>
          </cell>
          <cell r="CH549">
            <v>8.0466666666666704</v>
          </cell>
          <cell r="CI549">
            <v>0.74</v>
          </cell>
          <cell r="CJ549">
            <v>0.91181818181818197</v>
          </cell>
          <cell r="CK549">
            <v>15525</v>
          </cell>
          <cell r="CL549">
            <v>11441.118181818199</v>
          </cell>
          <cell r="CM549">
            <v>46.813636363636398</v>
          </cell>
          <cell r="CN549">
            <v>25.0081818181818</v>
          </cell>
          <cell r="CO549">
            <v>0.34636363636363598</v>
          </cell>
          <cell r="CP549">
            <v>5.7272727272727302E-2</v>
          </cell>
          <cell r="CQ549">
            <v>18.18</v>
          </cell>
          <cell r="CR549">
            <v>4.5081818181818196</v>
          </cell>
          <cell r="CS549">
            <v>1.12363636363636</v>
          </cell>
          <cell r="CT549">
            <v>3.96090909090909</v>
          </cell>
          <cell r="CU549">
            <v>29.5163636363636</v>
          </cell>
          <cell r="CV549">
            <v>12.5</v>
          </cell>
          <cell r="CW549">
            <v>20</v>
          </cell>
          <cell r="CX549">
            <v>82.525451660156307</v>
          </cell>
          <cell r="CZ549">
            <v>0.61000001430511497</v>
          </cell>
          <cell r="ED549" t="str">
            <v>TD2030</v>
          </cell>
          <cell r="EE549" t="str">
            <v>0450-TD2030</v>
          </cell>
        </row>
        <row r="550">
          <cell r="E550" t="str">
            <v>TD2030</v>
          </cell>
          <cell r="F550" t="str">
            <v>T. Rowe Price Rtmt 2035 (TRRJX)</v>
          </cell>
          <cell r="G550">
            <v>11.5</v>
          </cell>
          <cell r="H550">
            <v>1.5</v>
          </cell>
          <cell r="I550" t="str">
            <v>Top 5Y</v>
          </cell>
          <cell r="J550" t="str">
            <v>Yes</v>
          </cell>
          <cell r="P550">
            <v>20.8</v>
          </cell>
          <cell r="Q550">
            <v>2.6999999999999993</v>
          </cell>
          <cell r="R550" t="str">
            <v>Top 2017</v>
          </cell>
          <cell r="S550">
            <v>7.6</v>
          </cell>
          <cell r="T550">
            <v>0.19999999999999929</v>
          </cell>
          <cell r="V550">
            <v>0.1</v>
          </cell>
          <cell r="W550">
            <v>0.9</v>
          </cell>
          <cell r="X550" t="str">
            <v>Top 2015</v>
          </cell>
          <cell r="Y550">
            <v>6</v>
          </cell>
          <cell r="Z550">
            <v>-0.20000000000000018</v>
          </cell>
          <cell r="AB550">
            <v>24.8</v>
          </cell>
          <cell r="AC550">
            <v>4.5</v>
          </cell>
          <cell r="AD550" t="str">
            <v>Top 2013</v>
          </cell>
          <cell r="AE550">
            <v>17.3</v>
          </cell>
          <cell r="AF550">
            <v>2.7000000000000011</v>
          </cell>
          <cell r="AG550" t="str">
            <v>Top 2012</v>
          </cell>
          <cell r="AH550">
            <v>-3.3</v>
          </cell>
          <cell r="AI550">
            <v>-1.4999999999999998</v>
          </cell>
          <cell r="AK550">
            <v>16.3</v>
          </cell>
          <cell r="AL550">
            <v>1.6000000000000014</v>
          </cell>
          <cell r="AM550" t="str">
            <v>Top 2010</v>
          </cell>
          <cell r="AN550">
            <v>39</v>
          </cell>
          <cell r="AO550">
            <v>9.3000000000000007</v>
          </cell>
          <cell r="AP550" t="str">
            <v>Top 2009</v>
          </cell>
          <cell r="AQ550">
            <v>-38.9</v>
          </cell>
          <cell r="AR550">
            <v>-4</v>
          </cell>
          <cell r="AT550">
            <v>6.8</v>
          </cell>
          <cell r="AU550">
            <v>-0.79999999999999982</v>
          </cell>
          <cell r="AW550">
            <v>267.8</v>
          </cell>
          <cell r="AX550">
            <v>53.700000000000017</v>
          </cell>
          <cell r="AY550" t="str">
            <v>Top Bull</v>
          </cell>
          <cell r="AZ550">
            <v>-49.9</v>
          </cell>
          <cell r="BA550">
            <v>-3.1000000000000014</v>
          </cell>
          <cell r="BC550">
            <v>0.5</v>
          </cell>
          <cell r="BD550">
            <v>-0.4</v>
          </cell>
          <cell r="BF550">
            <v>4</v>
          </cell>
          <cell r="BG550">
            <v>0</v>
          </cell>
          <cell r="BI550">
            <v>20.8</v>
          </cell>
          <cell r="BJ550">
            <v>2.7</v>
          </cell>
          <cell r="BK550" t="str">
            <v>Top YTD</v>
          </cell>
          <cell r="BL550">
            <v>20.8</v>
          </cell>
          <cell r="BM550">
            <v>2.7</v>
          </cell>
          <cell r="BN550" t="str">
            <v>Top 1Y</v>
          </cell>
          <cell r="BO550">
            <v>1.25</v>
          </cell>
          <cell r="BP550">
            <v>9.1999999999999993</v>
          </cell>
          <cell r="BQ550">
            <v>1.2</v>
          </cell>
          <cell r="BR550" t="str">
            <v>Top 3Y</v>
          </cell>
          <cell r="BS550">
            <v>1.29</v>
          </cell>
          <cell r="BT550">
            <v>11.5</v>
          </cell>
          <cell r="BU550">
            <v>1.5</v>
          </cell>
          <cell r="BV550" t="str">
            <v>Top 5Y</v>
          </cell>
          <cell r="BW550">
            <v>1.18</v>
          </cell>
          <cell r="BX550">
            <v>6.8</v>
          </cell>
          <cell r="BY550">
            <v>0.8</v>
          </cell>
          <cell r="BZ550" t="str">
            <v>Top 10Y</v>
          </cell>
          <cell r="CA550">
            <v>0.93</v>
          </cell>
          <cell r="CB550">
            <v>1.44</v>
          </cell>
          <cell r="CC550">
            <v>1.1000000000000001</v>
          </cell>
          <cell r="CD550">
            <v>8.6999999999999993</v>
          </cell>
          <cell r="CE550">
            <v>1.1200000000000001</v>
          </cell>
          <cell r="CG550">
            <v>0.87</v>
          </cell>
          <cell r="CH550">
            <v>9.42</v>
          </cell>
          <cell r="CI550">
            <v>0.82</v>
          </cell>
          <cell r="CJ550">
            <v>0.9</v>
          </cell>
          <cell r="CK550">
            <v>16788.5</v>
          </cell>
          <cell r="CL550">
            <v>14062.6</v>
          </cell>
          <cell r="CM550">
            <v>51.24</v>
          </cell>
          <cell r="CN550">
            <v>27.75</v>
          </cell>
          <cell r="CO550">
            <v>0.18</v>
          </cell>
          <cell r="CP550">
            <v>0.03</v>
          </cell>
          <cell r="CQ550">
            <v>11.66</v>
          </cell>
          <cell r="CR550">
            <v>5.05</v>
          </cell>
          <cell r="CS550">
            <v>2.2999999999999998</v>
          </cell>
          <cell r="CT550">
            <v>1.78</v>
          </cell>
          <cell r="CU550">
            <v>32.799999999999997</v>
          </cell>
          <cell r="CV550">
            <v>15.8</v>
          </cell>
          <cell r="CW550">
            <v>19</v>
          </cell>
          <cell r="CX550">
            <v>85.349998474121094</v>
          </cell>
          <cell r="CY550">
            <v>43008</v>
          </cell>
          <cell r="CZ550">
            <v>0.72000002861022905</v>
          </cell>
          <cell r="DG550">
            <v>2500</v>
          </cell>
          <cell r="DH550">
            <v>100</v>
          </cell>
          <cell r="DI550">
            <v>1000</v>
          </cell>
          <cell r="DJ550">
            <v>100</v>
          </cell>
          <cell r="DK550" t="b">
            <v>1</v>
          </cell>
          <cell r="DU550" t="str">
            <v>No Load</v>
          </cell>
          <cell r="DW550">
            <v>38044</v>
          </cell>
          <cell r="DX550" t="str">
            <v>Clark/Lee - 2004</v>
          </cell>
          <cell r="DY550">
            <v>38044</v>
          </cell>
          <cell r="DZ550">
            <v>13.85</v>
          </cell>
          <cell r="EA550" t="str">
            <v>T. Rowe Price</v>
          </cell>
          <cell r="EB550" t="str">
            <v>800-638-5660</v>
          </cell>
          <cell r="EC550" t="str">
            <v>www.troweprice.com</v>
          </cell>
          <cell r="ED550" t="str">
            <v>TRRJX</v>
          </cell>
          <cell r="EE550" t="str">
            <v>FOUSA0565C</v>
          </cell>
        </row>
        <row r="551">
          <cell r="E551" t="str">
            <v>TD2030</v>
          </cell>
          <cell r="F551" t="str">
            <v>Fidelity Freedom 2035 (FFTHX)</v>
          </cell>
          <cell r="G551">
            <v>11</v>
          </cell>
          <cell r="H551">
            <v>1</v>
          </cell>
          <cell r="I551" t="str">
            <v>Top 5Y</v>
          </cell>
          <cell r="J551" t="str">
            <v>Yes</v>
          </cell>
          <cell r="P551">
            <v>22</v>
          </cell>
          <cell r="Q551">
            <v>3.8999999999999986</v>
          </cell>
          <cell r="R551" t="str">
            <v>Top 2017</v>
          </cell>
          <cell r="S551">
            <v>8.6</v>
          </cell>
          <cell r="T551">
            <v>1.1999999999999993</v>
          </cell>
          <cell r="U551" t="str">
            <v>Top 2016</v>
          </cell>
          <cell r="V551">
            <v>-0.3</v>
          </cell>
          <cell r="W551">
            <v>0.5</v>
          </cell>
          <cell r="Y551">
            <v>5.7</v>
          </cell>
          <cell r="Z551">
            <v>-0.5</v>
          </cell>
          <cell r="AB551">
            <v>20.6</v>
          </cell>
          <cell r="AC551">
            <v>0.30000000000000071</v>
          </cell>
          <cell r="AE551">
            <v>14.4</v>
          </cell>
          <cell r="AF551">
            <v>-0.19999999999999929</v>
          </cell>
          <cell r="AH551">
            <v>-4.5999999999999996</v>
          </cell>
          <cell r="AI551">
            <v>-2.8</v>
          </cell>
          <cell r="AK551">
            <v>14.4</v>
          </cell>
          <cell r="AL551">
            <v>-0.29999999999999893</v>
          </cell>
          <cell r="AN551">
            <v>31.2</v>
          </cell>
          <cell r="AO551">
            <v>1.5</v>
          </cell>
          <cell r="AQ551">
            <v>-37.799999999999997</v>
          </cell>
          <cell r="AR551">
            <v>-2.8999999999999986</v>
          </cell>
          <cell r="AT551">
            <v>9.1999999999999993</v>
          </cell>
          <cell r="AU551">
            <v>1.5999999999999996</v>
          </cell>
          <cell r="AV551" t="str">
            <v>Top 2007</v>
          </cell>
          <cell r="AW551">
            <v>224.1</v>
          </cell>
          <cell r="AX551">
            <v>10</v>
          </cell>
          <cell r="AZ551">
            <v>-49.3</v>
          </cell>
          <cell r="BA551">
            <v>-2.5</v>
          </cell>
          <cell r="BC551">
            <v>1.4</v>
          </cell>
          <cell r="BD551">
            <v>0.5</v>
          </cell>
          <cell r="BE551" t="str">
            <v>Top M1</v>
          </cell>
          <cell r="BF551">
            <v>4.9000000000000004</v>
          </cell>
          <cell r="BG551">
            <v>0.9</v>
          </cell>
          <cell r="BH551" t="str">
            <v>Top Q1</v>
          </cell>
          <cell r="BI551">
            <v>22</v>
          </cell>
          <cell r="BJ551">
            <v>3.9</v>
          </cell>
          <cell r="BK551" t="str">
            <v>Top YTD</v>
          </cell>
          <cell r="BL551">
            <v>22</v>
          </cell>
          <cell r="BM551">
            <v>3.9</v>
          </cell>
          <cell r="BN551" t="str">
            <v>Top 1Y</v>
          </cell>
          <cell r="BO551">
            <v>1.32</v>
          </cell>
          <cell r="BP551">
            <v>9.6999999999999993</v>
          </cell>
          <cell r="BQ551">
            <v>1.7</v>
          </cell>
          <cell r="BR551" t="str">
            <v>Top 3Y</v>
          </cell>
          <cell r="BS551">
            <v>1.25</v>
          </cell>
          <cell r="BT551">
            <v>11</v>
          </cell>
          <cell r="BU551">
            <v>1</v>
          </cell>
          <cell r="BV551" t="str">
            <v>Top 5Y</v>
          </cell>
          <cell r="BW551">
            <v>1.49</v>
          </cell>
          <cell r="BX551">
            <v>5.5</v>
          </cell>
          <cell r="BY551">
            <v>-0.5</v>
          </cell>
          <cell r="CA551">
            <v>1.24</v>
          </cell>
          <cell r="CB551">
            <v>1.0900000000000001</v>
          </cell>
          <cell r="CC551">
            <v>1.4</v>
          </cell>
          <cell r="CD551">
            <v>9.4</v>
          </cell>
          <cell r="CE551">
            <v>1.21</v>
          </cell>
          <cell r="CG551">
            <v>0.94</v>
          </cell>
          <cell r="CI551">
            <v>0.9</v>
          </cell>
          <cell r="CJ551">
            <v>0.92</v>
          </cell>
          <cell r="CK551">
            <v>21667.3</v>
          </cell>
          <cell r="CL551">
            <v>8053.3</v>
          </cell>
          <cell r="CM551">
            <v>52.6</v>
          </cell>
          <cell r="CN551">
            <v>34.200000000000003</v>
          </cell>
          <cell r="CO551">
            <v>0.67</v>
          </cell>
          <cell r="CP551">
            <v>0.06</v>
          </cell>
          <cell r="CQ551">
            <v>6.23</v>
          </cell>
          <cell r="CR551">
            <v>1.05</v>
          </cell>
          <cell r="CS551">
            <v>0.09</v>
          </cell>
          <cell r="CT551">
            <v>5.09</v>
          </cell>
          <cell r="CU551">
            <v>35.25</v>
          </cell>
          <cell r="CV551">
            <v>20</v>
          </cell>
          <cell r="CW551">
            <v>29</v>
          </cell>
          <cell r="CX551">
            <v>72.419998168945298</v>
          </cell>
          <cell r="CY551">
            <v>43069</v>
          </cell>
          <cell r="CZ551">
            <v>0.75</v>
          </cell>
          <cell r="DG551">
            <v>2500</v>
          </cell>
          <cell r="DI551">
            <v>2500</v>
          </cell>
          <cell r="DK551" t="b">
            <v>1</v>
          </cell>
          <cell r="DU551" t="str">
            <v>Other</v>
          </cell>
          <cell r="DW551">
            <v>37931</v>
          </cell>
          <cell r="DX551" t="str">
            <v>Dierdorf/Sumsion - 2011</v>
          </cell>
          <cell r="DY551">
            <v>40724</v>
          </cell>
          <cell r="DZ551">
            <v>6.51</v>
          </cell>
          <cell r="EA551" t="str">
            <v>Fidelity Investments</v>
          </cell>
          <cell r="EB551" t="str">
            <v>800-544-8544</v>
          </cell>
          <cell r="EC551" t="str">
            <v>www.institutional.fidelity.com</v>
          </cell>
          <cell r="ED551" t="str">
            <v>FFTHX</v>
          </cell>
          <cell r="EE551" t="str">
            <v>FOUSA04BCQ</v>
          </cell>
        </row>
        <row r="552">
          <cell r="E552" t="str">
            <v>TD2030</v>
          </cell>
          <cell r="F552" t="str">
            <v>T. Rowe Price Rtmt 2030 (TRRCX)</v>
          </cell>
          <cell r="G552">
            <v>10.9</v>
          </cell>
          <cell r="H552">
            <v>0.9</v>
          </cell>
          <cell r="I552" t="str">
            <v>Top 5Y</v>
          </cell>
          <cell r="P552">
            <v>19.399999999999999</v>
          </cell>
          <cell r="Q552">
            <v>1.2999999999999972</v>
          </cell>
          <cell r="S552">
            <v>7.6</v>
          </cell>
          <cell r="T552">
            <v>0.19999999999999929</v>
          </cell>
          <cell r="V552">
            <v>-0.1</v>
          </cell>
          <cell r="W552">
            <v>0.70000000000000007</v>
          </cell>
          <cell r="X552" t="str">
            <v>Top 2015</v>
          </cell>
          <cell r="Y552">
            <v>6</v>
          </cell>
          <cell r="Z552">
            <v>-0.20000000000000018</v>
          </cell>
          <cell r="AB552">
            <v>23</v>
          </cell>
          <cell r="AC552">
            <v>2.6999999999999993</v>
          </cell>
          <cell r="AD552" t="str">
            <v>Top 2013</v>
          </cell>
          <cell r="AE552">
            <v>16.8</v>
          </cell>
          <cell r="AF552">
            <v>2.2000000000000011</v>
          </cell>
          <cell r="AG552" t="str">
            <v>Top 2012</v>
          </cell>
          <cell r="AH552">
            <v>-2.8</v>
          </cell>
          <cell r="AI552">
            <v>-0.99999999999999978</v>
          </cell>
          <cell r="AK552">
            <v>16</v>
          </cell>
          <cell r="AL552">
            <v>1.3000000000000007</v>
          </cell>
          <cell r="AM552" t="str">
            <v>Top 2010</v>
          </cell>
          <cell r="AN552">
            <v>37.9</v>
          </cell>
          <cell r="AO552">
            <v>8.1999999999999993</v>
          </cell>
          <cell r="AP552" t="str">
            <v>Top 2009</v>
          </cell>
          <cell r="AQ552">
            <v>-37.799999999999997</v>
          </cell>
          <cell r="AR552">
            <v>-2.8999999999999986</v>
          </cell>
          <cell r="AT552">
            <v>6.8</v>
          </cell>
          <cell r="AU552">
            <v>-0.79999999999999982</v>
          </cell>
          <cell r="AW552">
            <v>252.5</v>
          </cell>
          <cell r="AX552">
            <v>38.400000000000006</v>
          </cell>
          <cell r="AY552" t="str">
            <v>Top Bull</v>
          </cell>
          <cell r="AZ552">
            <v>-48.6</v>
          </cell>
          <cell r="BA552">
            <v>-1.8000000000000043</v>
          </cell>
          <cell r="BC552">
            <v>0.6</v>
          </cell>
          <cell r="BD552">
            <v>-0.3</v>
          </cell>
          <cell r="BF552">
            <v>3.8</v>
          </cell>
          <cell r="BG552">
            <v>-0.2</v>
          </cell>
          <cell r="BI552">
            <v>19.399999999999999</v>
          </cell>
          <cell r="BJ552">
            <v>1.3</v>
          </cell>
          <cell r="BL552">
            <v>19.399999999999999</v>
          </cell>
          <cell r="BM552">
            <v>1.3</v>
          </cell>
          <cell r="BO552">
            <v>1.26</v>
          </cell>
          <cell r="BP552">
            <v>8.6999999999999993</v>
          </cell>
          <cell r="BQ552">
            <v>0.69999999999999896</v>
          </cell>
          <cell r="BS552">
            <v>1.29</v>
          </cell>
          <cell r="BT552">
            <v>10.9</v>
          </cell>
          <cell r="BU552">
            <v>0.9</v>
          </cell>
          <cell r="BV552" t="str">
            <v>Top 5Y</v>
          </cell>
          <cell r="BW552">
            <v>1.24</v>
          </cell>
          <cell r="BX552">
            <v>6.6</v>
          </cell>
          <cell r="BY552">
            <v>0.6</v>
          </cell>
          <cell r="BZ552" t="str">
            <v>Top 10Y</v>
          </cell>
          <cell r="CA552">
            <v>0.98</v>
          </cell>
          <cell r="CB552">
            <v>1.51</v>
          </cell>
          <cell r="CC552">
            <v>1.2</v>
          </cell>
          <cell r="CD552">
            <v>8.1</v>
          </cell>
          <cell r="CE552">
            <v>1.04</v>
          </cell>
          <cell r="CG552">
            <v>0.81</v>
          </cell>
          <cell r="CH552">
            <v>9.06</v>
          </cell>
          <cell r="CI552">
            <v>0.77</v>
          </cell>
          <cell r="CJ552">
            <v>0.9</v>
          </cell>
          <cell r="CK552">
            <v>27636.799999999999</v>
          </cell>
          <cell r="CL552">
            <v>21953.4</v>
          </cell>
          <cell r="CM552">
            <v>47.64</v>
          </cell>
          <cell r="CN552">
            <v>25.54</v>
          </cell>
          <cell r="CO552">
            <v>0.17</v>
          </cell>
          <cell r="CP552">
            <v>0.04</v>
          </cell>
          <cell r="CQ552">
            <v>16.18</v>
          </cell>
          <cell r="CR552">
            <v>6.45</v>
          </cell>
          <cell r="CS552">
            <v>2.33</v>
          </cell>
          <cell r="CT552">
            <v>1.65</v>
          </cell>
          <cell r="CU552">
            <v>31.99</v>
          </cell>
          <cell r="CV552">
            <v>16.399999999999999</v>
          </cell>
          <cell r="CW552">
            <v>19</v>
          </cell>
          <cell r="CX552">
            <v>83.449996948242202</v>
          </cell>
          <cell r="CY552">
            <v>43008</v>
          </cell>
          <cell r="CZ552">
            <v>0.68999999761581399</v>
          </cell>
          <cell r="DG552">
            <v>2500</v>
          </cell>
          <cell r="DH552">
            <v>100</v>
          </cell>
          <cell r="DI552">
            <v>1000</v>
          </cell>
          <cell r="DJ552">
            <v>100</v>
          </cell>
          <cell r="DK552" t="b">
            <v>1</v>
          </cell>
          <cell r="DU552" t="str">
            <v>No Load</v>
          </cell>
          <cell r="DW552">
            <v>37529</v>
          </cell>
          <cell r="DX552" t="str">
            <v>Clark/Lee - 2002</v>
          </cell>
          <cell r="DY552">
            <v>37529</v>
          </cell>
          <cell r="DZ552">
            <v>15.26</v>
          </cell>
          <cell r="EA552" t="str">
            <v>T. Rowe Price</v>
          </cell>
          <cell r="EB552" t="str">
            <v>800-638-5660</v>
          </cell>
          <cell r="EC552" t="str">
            <v>www.troweprice.com</v>
          </cell>
          <cell r="ED552" t="str">
            <v>TRRCX</v>
          </cell>
          <cell r="EE552" t="str">
            <v>FOUSA02VNC</v>
          </cell>
        </row>
        <row r="553">
          <cell r="E553" t="str">
            <v>TD2030</v>
          </cell>
          <cell r="F553" t="str">
            <v>Vanguard Tgt Rtmt 2035 Inv (VTTHX)</v>
          </cell>
          <cell r="G553">
            <v>10.9</v>
          </cell>
          <cell r="H553">
            <v>0.9</v>
          </cell>
          <cell r="P553">
            <v>19.100000000000001</v>
          </cell>
          <cell r="Q553">
            <v>1</v>
          </cell>
          <cell r="S553">
            <v>8.1999999999999993</v>
          </cell>
          <cell r="T553">
            <v>0.79999999999999893</v>
          </cell>
          <cell r="U553" t="str">
            <v>Top 2016</v>
          </cell>
          <cell r="V553">
            <v>-1.3</v>
          </cell>
          <cell r="W553">
            <v>-0.5</v>
          </cell>
          <cell r="Y553">
            <v>7.2</v>
          </cell>
          <cell r="Z553">
            <v>1</v>
          </cell>
          <cell r="AA553" t="str">
            <v>Top 2014</v>
          </cell>
          <cell r="AB553">
            <v>22.8</v>
          </cell>
          <cell r="AC553">
            <v>2.5</v>
          </cell>
          <cell r="AE553">
            <v>15.1</v>
          </cell>
          <cell r="AF553">
            <v>0.5</v>
          </cell>
          <cell r="AH553">
            <v>-2.2999999999999998</v>
          </cell>
          <cell r="AI553">
            <v>-0.49999999999999978</v>
          </cell>
          <cell r="AK553">
            <v>15.1</v>
          </cell>
          <cell r="AL553">
            <v>0.40000000000000036</v>
          </cell>
          <cell r="AN553">
            <v>28.1</v>
          </cell>
          <cell r="AO553">
            <v>-1.5999999999999979</v>
          </cell>
          <cell r="AQ553">
            <v>-34.700000000000003</v>
          </cell>
          <cell r="AR553">
            <v>0.19999999999999574</v>
          </cell>
          <cell r="AT553">
            <v>7.4</v>
          </cell>
          <cell r="AU553">
            <v>-0.19999999999999929</v>
          </cell>
          <cell r="AW553">
            <v>234.3</v>
          </cell>
          <cell r="AX553">
            <v>20.200000000000017</v>
          </cell>
          <cell r="AY553" t="str">
            <v>Top Bull</v>
          </cell>
          <cell r="AZ553">
            <v>-48</v>
          </cell>
          <cell r="BA553">
            <v>-1.2000000000000028</v>
          </cell>
          <cell r="BC553">
            <v>1.2</v>
          </cell>
          <cell r="BD553">
            <v>0.3</v>
          </cell>
          <cell r="BE553" t="str">
            <v>Top M1</v>
          </cell>
          <cell r="BF553">
            <v>4.5999999999999996</v>
          </cell>
          <cell r="BG553">
            <v>0.6</v>
          </cell>
          <cell r="BH553" t="str">
            <v>Top Q1</v>
          </cell>
          <cell r="BI553">
            <v>19.100000000000001</v>
          </cell>
          <cell r="BJ553">
            <v>1</v>
          </cell>
          <cell r="BL553">
            <v>19.100000000000001</v>
          </cell>
          <cell r="BM553">
            <v>1</v>
          </cell>
          <cell r="BO553">
            <v>0.89</v>
          </cell>
          <cell r="BP553">
            <v>8.3000000000000007</v>
          </cell>
          <cell r="BQ553">
            <v>0.30000000000000099</v>
          </cell>
          <cell r="BS553">
            <v>1.04</v>
          </cell>
          <cell r="BT553">
            <v>10.9</v>
          </cell>
          <cell r="BU553">
            <v>0.9</v>
          </cell>
          <cell r="BW553">
            <v>0.96</v>
          </cell>
          <cell r="BX553">
            <v>6.1</v>
          </cell>
          <cell r="BY553">
            <v>9.9999999999999603E-2</v>
          </cell>
          <cell r="CA553">
            <v>0.72</v>
          </cell>
          <cell r="CB553">
            <v>1.98</v>
          </cell>
          <cell r="CC553">
            <v>0.9</v>
          </cell>
          <cell r="CD553">
            <v>8.1</v>
          </cell>
          <cell r="CE553">
            <v>1.04</v>
          </cell>
          <cell r="CG553">
            <v>0.81</v>
          </cell>
          <cell r="CH553">
            <v>8.64</v>
          </cell>
          <cell r="CI553">
            <v>0.78</v>
          </cell>
          <cell r="CJ553">
            <v>0.92</v>
          </cell>
          <cell r="CK553">
            <v>31702</v>
          </cell>
          <cell r="CL553">
            <v>31702</v>
          </cell>
          <cell r="CM553">
            <v>47.29</v>
          </cell>
          <cell r="CN553">
            <v>30.22</v>
          </cell>
          <cell r="CO553">
            <v>0.03</v>
          </cell>
          <cell r="CP553">
            <v>0.01</v>
          </cell>
          <cell r="CQ553">
            <v>13.23</v>
          </cell>
          <cell r="CR553">
            <v>7.02</v>
          </cell>
          <cell r="CS553">
            <v>0.48</v>
          </cell>
          <cell r="CT553">
            <v>1.72</v>
          </cell>
          <cell r="CU553">
            <v>37.24</v>
          </cell>
          <cell r="CV553">
            <v>9</v>
          </cell>
          <cell r="CW553">
            <v>5</v>
          </cell>
          <cell r="CX553">
            <v>100</v>
          </cell>
          <cell r="CY553">
            <v>43069</v>
          </cell>
          <cell r="CZ553">
            <v>0.15000000596046401</v>
          </cell>
          <cell r="DG553">
            <v>1000</v>
          </cell>
          <cell r="DH553">
            <v>1</v>
          </cell>
          <cell r="DK553" t="b">
            <v>1</v>
          </cell>
          <cell r="DR553" t="b">
            <v>1</v>
          </cell>
          <cell r="DU553" t="str">
            <v>Inv</v>
          </cell>
          <cell r="DW553">
            <v>37921</v>
          </cell>
          <cell r="DX553" t="str">
            <v>Coleman/Nejman - 2013</v>
          </cell>
          <cell r="DY553">
            <v>41327</v>
          </cell>
          <cell r="DZ553">
            <v>4.8600000000000003</v>
          </cell>
          <cell r="EA553" t="str">
            <v>Vanguard</v>
          </cell>
          <cell r="EB553" t="str">
            <v>800-662-7447</v>
          </cell>
          <cell r="EC553" t="str">
            <v>www.vanguard.com</v>
          </cell>
          <cell r="ED553" t="str">
            <v>VTTHX</v>
          </cell>
          <cell r="EE553" t="str">
            <v>FOUSA04B99</v>
          </cell>
        </row>
        <row r="554">
          <cell r="E554" t="str">
            <v>TD2030</v>
          </cell>
          <cell r="F554" t="str">
            <v>Schwab Target 2035 (SWIRX)</v>
          </cell>
          <cell r="G554">
            <v>10.7</v>
          </cell>
          <cell r="H554">
            <v>0.69999999999999896</v>
          </cell>
          <cell r="P554">
            <v>19.100000000000001</v>
          </cell>
          <cell r="Q554">
            <v>1</v>
          </cell>
          <cell r="S554">
            <v>6.1</v>
          </cell>
          <cell r="T554">
            <v>-1.3000000000000007</v>
          </cell>
          <cell r="V554">
            <v>-0.2</v>
          </cell>
          <cell r="W554">
            <v>0.60000000000000009</v>
          </cell>
          <cell r="Y554">
            <v>6.4</v>
          </cell>
          <cell r="Z554">
            <v>0.20000000000000018</v>
          </cell>
          <cell r="AB554">
            <v>24</v>
          </cell>
          <cell r="AC554">
            <v>3.6999999999999993</v>
          </cell>
          <cell r="AD554" t="str">
            <v>Top 2013</v>
          </cell>
          <cell r="AE554">
            <v>15.6</v>
          </cell>
          <cell r="AF554">
            <v>1</v>
          </cell>
          <cell r="AG554" t="str">
            <v>Top 2012</v>
          </cell>
          <cell r="AH554">
            <v>-1.3</v>
          </cell>
          <cell r="AI554">
            <v>0.5</v>
          </cell>
          <cell r="AK554">
            <v>14.5</v>
          </cell>
          <cell r="AL554">
            <v>-0.19999999999999929</v>
          </cell>
          <cell r="AN554">
            <v>28.3</v>
          </cell>
          <cell r="AO554">
            <v>-1.3999999999999986</v>
          </cell>
          <cell r="AW554">
            <v>223.4</v>
          </cell>
          <cell r="AX554">
            <v>9.3000000000000114</v>
          </cell>
          <cell r="BC554">
            <v>1</v>
          </cell>
          <cell r="BD554">
            <v>0.1</v>
          </cell>
          <cell r="BF554">
            <v>4.2</v>
          </cell>
          <cell r="BG554">
            <v>0.2</v>
          </cell>
          <cell r="BI554">
            <v>19.100000000000001</v>
          </cell>
          <cell r="BJ554">
            <v>1</v>
          </cell>
          <cell r="BL554">
            <v>19.100000000000001</v>
          </cell>
          <cell r="BM554">
            <v>1</v>
          </cell>
          <cell r="BO554">
            <v>1.25</v>
          </cell>
          <cell r="BP554">
            <v>8.1</v>
          </cell>
          <cell r="BQ554">
            <v>9.9999999999999603E-2</v>
          </cell>
          <cell r="BS554">
            <v>1.57</v>
          </cell>
          <cell r="BT554">
            <v>10.7</v>
          </cell>
          <cell r="BU554">
            <v>0.69999999999999896</v>
          </cell>
          <cell r="BW554">
            <v>1.43</v>
          </cell>
          <cell r="CB554">
            <v>2.48</v>
          </cell>
          <cell r="CC554">
            <v>1.4</v>
          </cell>
          <cell r="CD554">
            <v>8.1999999999999993</v>
          </cell>
          <cell r="CE554">
            <v>1.05</v>
          </cell>
          <cell r="CG554">
            <v>0.82</v>
          </cell>
          <cell r="CH554">
            <v>7.04</v>
          </cell>
          <cell r="CI554">
            <v>0.79</v>
          </cell>
          <cell r="CJ554">
            <v>0.93</v>
          </cell>
          <cell r="CK554">
            <v>448.4</v>
          </cell>
          <cell r="CL554">
            <v>448.4</v>
          </cell>
          <cell r="CM554">
            <v>53.62</v>
          </cell>
          <cell r="CN554">
            <v>22.65</v>
          </cell>
          <cell r="CO554">
            <v>0.16</v>
          </cell>
          <cell r="CP554">
            <v>0.12</v>
          </cell>
          <cell r="CQ554">
            <v>15.87</v>
          </cell>
          <cell r="CR554">
            <v>2.1800000000000002</v>
          </cell>
          <cell r="CS554">
            <v>0.86</v>
          </cell>
          <cell r="CT554">
            <v>4.55</v>
          </cell>
          <cell r="CU554">
            <v>24.83</v>
          </cell>
          <cell r="CV554">
            <v>3</v>
          </cell>
          <cell r="CW554">
            <v>22</v>
          </cell>
          <cell r="CX554">
            <v>78.370002746582003</v>
          </cell>
          <cell r="CY554">
            <v>43008</v>
          </cell>
          <cell r="CZ554">
            <v>0.62000000476837203</v>
          </cell>
          <cell r="DG554">
            <v>100</v>
          </cell>
          <cell r="DK554" t="b">
            <v>1</v>
          </cell>
          <cell r="DU554" t="str">
            <v>Other</v>
          </cell>
          <cell r="DW554">
            <v>39519</v>
          </cell>
          <cell r="DX554" t="str">
            <v>Tang - 2012</v>
          </cell>
          <cell r="DY554">
            <v>40967</v>
          </cell>
          <cell r="DZ554">
            <v>5.84</v>
          </cell>
          <cell r="EA554" t="str">
            <v>Schwab Funds</v>
          </cell>
          <cell r="EB554" t="str">
            <v>877-824-5615</v>
          </cell>
          <cell r="EC554" t="str">
            <v>www.schwab.com</v>
          </cell>
          <cell r="ED554" t="str">
            <v>SWIRX</v>
          </cell>
          <cell r="EE554" t="str">
            <v>FOUSA06O2Q</v>
          </cell>
        </row>
        <row r="555">
          <cell r="E555" t="str">
            <v>TD2030</v>
          </cell>
          <cell r="F555" t="str">
            <v>Vanguard Tgt Rtmt 2030 Inv (VTHRX)</v>
          </cell>
          <cell r="G555">
            <v>10.1</v>
          </cell>
          <cell r="H555">
            <v>9.9999999999999603E-2</v>
          </cell>
          <cell r="P555">
            <v>17.5</v>
          </cell>
          <cell r="Q555">
            <v>-0.60000000000000142</v>
          </cell>
          <cell r="S555">
            <v>7.8</v>
          </cell>
          <cell r="T555">
            <v>0.39999999999999947</v>
          </cell>
          <cell r="V555">
            <v>-1.1000000000000001</v>
          </cell>
          <cell r="W555">
            <v>-0.30000000000000004</v>
          </cell>
          <cell r="Y555">
            <v>7.1</v>
          </cell>
          <cell r="Z555">
            <v>0.89999999999999947</v>
          </cell>
          <cell r="AB555">
            <v>20.399999999999999</v>
          </cell>
          <cell r="AC555">
            <v>9.9999999999997868E-2</v>
          </cell>
          <cell r="AE555">
            <v>14.2</v>
          </cell>
          <cell r="AF555">
            <v>-0.40000000000000036</v>
          </cell>
          <cell r="AH555">
            <v>-1.3</v>
          </cell>
          <cell r="AI555">
            <v>0.5</v>
          </cell>
          <cell r="AK555">
            <v>14.4</v>
          </cell>
          <cell r="AL555">
            <v>-0.29999999999999893</v>
          </cell>
          <cell r="AN555">
            <v>26.7</v>
          </cell>
          <cell r="AO555">
            <v>-3</v>
          </cell>
          <cell r="AQ555">
            <v>-33</v>
          </cell>
          <cell r="AR555">
            <v>1.8999999999999986</v>
          </cell>
          <cell r="AS555" t="str">
            <v>Top 2008</v>
          </cell>
          <cell r="AT555">
            <v>7.4</v>
          </cell>
          <cell r="AU555">
            <v>-0.19999999999999929</v>
          </cell>
          <cell r="AW555">
            <v>214.5</v>
          </cell>
          <cell r="AX555">
            <v>0.40000000000000568</v>
          </cell>
          <cell r="AZ555">
            <v>-45.9</v>
          </cell>
          <cell r="BA555">
            <v>0.89999999999999858</v>
          </cell>
          <cell r="BB555" t="str">
            <v>Top Bear</v>
          </cell>
          <cell r="BC555">
            <v>1.1000000000000001</v>
          </cell>
          <cell r="BD555">
            <v>0.2</v>
          </cell>
          <cell r="BF555">
            <v>4.2</v>
          </cell>
          <cell r="BG555">
            <v>0.2</v>
          </cell>
          <cell r="BI555">
            <v>17.5</v>
          </cell>
          <cell r="BJ555">
            <v>-0.60000000000000098</v>
          </cell>
          <cell r="BL555">
            <v>17.5</v>
          </cell>
          <cell r="BM555">
            <v>-0.60000000000000098</v>
          </cell>
          <cell r="BO555">
            <v>0.87</v>
          </cell>
          <cell r="BP555">
            <v>7.8</v>
          </cell>
          <cell r="BQ555">
            <v>-0.2</v>
          </cell>
          <cell r="BS555">
            <v>0.95</v>
          </cell>
          <cell r="BT555">
            <v>10.1</v>
          </cell>
          <cell r="BU555">
            <v>9.9999999999999603E-2</v>
          </cell>
          <cell r="BW555">
            <v>0.9</v>
          </cell>
          <cell r="BX555">
            <v>5.9</v>
          </cell>
          <cell r="BY555">
            <v>-9.9999999999999603E-2</v>
          </cell>
          <cell r="CA555">
            <v>0.69</v>
          </cell>
          <cell r="CB555">
            <v>1.99</v>
          </cell>
          <cell r="CC555">
            <v>0.9</v>
          </cell>
          <cell r="CD555">
            <v>7.3</v>
          </cell>
          <cell r="CE555">
            <v>0.94</v>
          </cell>
          <cell r="CG555">
            <v>0.73</v>
          </cell>
          <cell r="CH555">
            <v>8.64</v>
          </cell>
          <cell r="CI555">
            <v>0.7</v>
          </cell>
          <cell r="CJ555">
            <v>0.91</v>
          </cell>
          <cell r="CK555">
            <v>32830.5</v>
          </cell>
          <cell r="CL555">
            <v>32830.5</v>
          </cell>
          <cell r="CM555">
            <v>42.77</v>
          </cell>
          <cell r="CN555">
            <v>27.42</v>
          </cell>
          <cell r="CO555">
            <v>0.03</v>
          </cell>
          <cell r="CP555">
            <v>0.01</v>
          </cell>
          <cell r="CQ555">
            <v>17.920000000000002</v>
          </cell>
          <cell r="CR555">
            <v>9.44</v>
          </cell>
          <cell r="CS555">
            <v>0.55000000000000004</v>
          </cell>
          <cell r="CT555">
            <v>1.86</v>
          </cell>
          <cell r="CU555">
            <v>36.86</v>
          </cell>
          <cell r="CV555">
            <v>9</v>
          </cell>
          <cell r="CW555">
            <v>5</v>
          </cell>
          <cell r="CX555">
            <v>99.980003356933594</v>
          </cell>
          <cell r="CY555">
            <v>43069</v>
          </cell>
          <cell r="CZ555">
            <v>0.15000000596046401</v>
          </cell>
          <cell r="DG555">
            <v>1000</v>
          </cell>
          <cell r="DH555">
            <v>1</v>
          </cell>
          <cell r="DK555" t="b">
            <v>1</v>
          </cell>
          <cell r="DU555" t="str">
            <v>Inv</v>
          </cell>
          <cell r="DW555">
            <v>38875</v>
          </cell>
          <cell r="DX555" t="str">
            <v>Coleman/Nejman - 2013</v>
          </cell>
          <cell r="DY555">
            <v>41327</v>
          </cell>
          <cell r="DZ555">
            <v>4.8600000000000003</v>
          </cell>
          <cell r="EA555" t="str">
            <v>Vanguard</v>
          </cell>
          <cell r="EB555" t="str">
            <v>800-662-7447</v>
          </cell>
          <cell r="EC555" t="str">
            <v>www.vanguard.com</v>
          </cell>
          <cell r="ED555" t="str">
            <v>VTHRX</v>
          </cell>
          <cell r="EE555" t="str">
            <v>FOUSA05HZE</v>
          </cell>
        </row>
        <row r="556">
          <cell r="E556" t="str">
            <v>TD2030</v>
          </cell>
          <cell r="F556" t="str">
            <v>Fidelity Freedom 2030 (FFFEX)</v>
          </cell>
          <cell r="G556">
            <v>10</v>
          </cell>
          <cell r="H556">
            <v>0</v>
          </cell>
          <cell r="P556">
            <v>19.8</v>
          </cell>
          <cell r="Q556">
            <v>1.6999999999999993</v>
          </cell>
          <cell r="R556" t="str">
            <v>Top 2017</v>
          </cell>
          <cell r="S556">
            <v>8.1</v>
          </cell>
          <cell r="T556">
            <v>0.69999999999999929</v>
          </cell>
          <cell r="V556">
            <v>-0.2</v>
          </cell>
          <cell r="W556">
            <v>0.60000000000000009</v>
          </cell>
          <cell r="Y556">
            <v>5.6</v>
          </cell>
          <cell r="Z556">
            <v>-0.60000000000000053</v>
          </cell>
          <cell r="AB556">
            <v>18.100000000000001</v>
          </cell>
          <cell r="AC556">
            <v>-2.1999999999999993</v>
          </cell>
          <cell r="AE556">
            <v>13.4</v>
          </cell>
          <cell r="AF556">
            <v>-1.1999999999999993</v>
          </cell>
          <cell r="AH556">
            <v>-3.2</v>
          </cell>
          <cell r="AI556">
            <v>-1.4000000000000001</v>
          </cell>
          <cell r="AK556">
            <v>14</v>
          </cell>
          <cell r="AL556">
            <v>-0.69999999999999929</v>
          </cell>
          <cell r="AN556">
            <v>30.5</v>
          </cell>
          <cell r="AO556">
            <v>0.80000000000000071</v>
          </cell>
          <cell r="AQ556">
            <v>-37</v>
          </cell>
          <cell r="AR556">
            <v>-2.1000000000000014</v>
          </cell>
          <cell r="AT556">
            <v>9.1999999999999993</v>
          </cell>
          <cell r="AU556">
            <v>1.5999999999999996</v>
          </cell>
          <cell r="AV556" t="str">
            <v>Top 2007</v>
          </cell>
          <cell r="AW556">
            <v>207.7</v>
          </cell>
          <cell r="AX556">
            <v>-6.4000000000000057</v>
          </cell>
          <cell r="AZ556">
            <v>-48.3</v>
          </cell>
          <cell r="BA556">
            <v>-1.5</v>
          </cell>
          <cell r="BC556">
            <v>1.3</v>
          </cell>
          <cell r="BD556">
            <v>0.4</v>
          </cell>
          <cell r="BE556" t="str">
            <v>Top M1</v>
          </cell>
          <cell r="BF556">
            <v>4.4000000000000004</v>
          </cell>
          <cell r="BG556">
            <v>0.4</v>
          </cell>
          <cell r="BH556" t="str">
            <v>Top Q1</v>
          </cell>
          <cell r="BI556">
            <v>19.8</v>
          </cell>
          <cell r="BJ556">
            <v>1.7</v>
          </cell>
          <cell r="BK556" t="str">
            <v>Top YTD</v>
          </cell>
          <cell r="BL556">
            <v>19.8</v>
          </cell>
          <cell r="BM556">
            <v>1.7</v>
          </cell>
          <cell r="BN556" t="str">
            <v>Top 1Y</v>
          </cell>
          <cell r="BO556">
            <v>1.41</v>
          </cell>
          <cell r="BP556">
            <v>8.9</v>
          </cell>
          <cell r="BQ556">
            <v>0.9</v>
          </cell>
          <cell r="BR556" t="str">
            <v>Top 3Y</v>
          </cell>
          <cell r="BS556">
            <v>1.31</v>
          </cell>
          <cell r="BT556">
            <v>10</v>
          </cell>
          <cell r="BU556">
            <v>0</v>
          </cell>
          <cell r="BW556">
            <v>1.37</v>
          </cell>
          <cell r="BX556">
            <v>5.2</v>
          </cell>
          <cell r="BY556">
            <v>-0.8</v>
          </cell>
          <cell r="CA556">
            <v>1.22</v>
          </cell>
          <cell r="CB556">
            <v>1.19</v>
          </cell>
          <cell r="CC556">
            <v>1.3</v>
          </cell>
          <cell r="CD556">
            <v>8.6</v>
          </cell>
          <cell r="CE556">
            <v>1.1000000000000001</v>
          </cell>
          <cell r="CG556">
            <v>0.86</v>
          </cell>
          <cell r="CI556">
            <v>0.82</v>
          </cell>
          <cell r="CJ556">
            <v>0.91</v>
          </cell>
          <cell r="CK556">
            <v>31929.1</v>
          </cell>
          <cell r="CL556">
            <v>12732.3</v>
          </cell>
          <cell r="CM556">
            <v>45.5</v>
          </cell>
          <cell r="CN556">
            <v>30.21</v>
          </cell>
          <cell r="CO556">
            <v>0.61</v>
          </cell>
          <cell r="CP556">
            <v>7.0000000000000007E-2</v>
          </cell>
          <cell r="CQ556">
            <v>15.94</v>
          </cell>
          <cell r="CR556">
            <v>2.2200000000000002</v>
          </cell>
          <cell r="CS556">
            <v>0.09</v>
          </cell>
          <cell r="CT556">
            <v>5.36</v>
          </cell>
          <cell r="CU556">
            <v>32.43</v>
          </cell>
          <cell r="CV556">
            <v>21</v>
          </cell>
          <cell r="CW556">
            <v>29</v>
          </cell>
          <cell r="CX556">
            <v>73.319999694824205</v>
          </cell>
          <cell r="CY556">
            <v>43069</v>
          </cell>
          <cell r="CZ556">
            <v>0.69999998807907104</v>
          </cell>
          <cell r="DG556">
            <v>2500</v>
          </cell>
          <cell r="DI556">
            <v>2500</v>
          </cell>
          <cell r="DK556" t="b">
            <v>1</v>
          </cell>
          <cell r="DR556" t="b">
            <v>1</v>
          </cell>
          <cell r="DU556" t="str">
            <v>Other</v>
          </cell>
          <cell r="DW556">
            <v>35355</v>
          </cell>
          <cell r="DX556" t="str">
            <v>Dierdorf/Sumsion - 2011</v>
          </cell>
          <cell r="DY556">
            <v>40724</v>
          </cell>
          <cell r="DZ556">
            <v>6.51</v>
          </cell>
          <cell r="EA556" t="str">
            <v>Fidelity Investments</v>
          </cell>
          <cell r="EB556" t="str">
            <v>800-544-8544</v>
          </cell>
          <cell r="EC556" t="str">
            <v>www.institutional.fidelity.com</v>
          </cell>
          <cell r="ED556" t="str">
            <v>FFFEX</v>
          </cell>
          <cell r="EE556" t="str">
            <v>FOUSA00JOB</v>
          </cell>
        </row>
        <row r="557">
          <cell r="E557" t="str">
            <v>TD2030</v>
          </cell>
          <cell r="F557" t="str">
            <v>Schwab Target 2030 (SWDRX)</v>
          </cell>
          <cell r="G557">
            <v>9.9</v>
          </cell>
          <cell r="H557">
            <v>-9.9999999999999603E-2</v>
          </cell>
          <cell r="P557">
            <v>17.5</v>
          </cell>
          <cell r="Q557">
            <v>-0.60000000000000142</v>
          </cell>
          <cell r="S557">
            <v>5.8</v>
          </cell>
          <cell r="T557">
            <v>-1.6000000000000005</v>
          </cell>
          <cell r="V557">
            <v>0</v>
          </cell>
          <cell r="W557">
            <v>0.8</v>
          </cell>
          <cell r="X557" t="str">
            <v>Top 2015</v>
          </cell>
          <cell r="Y557">
            <v>6.3</v>
          </cell>
          <cell r="Z557">
            <v>9.9999999999999645E-2</v>
          </cell>
          <cell r="AB557">
            <v>21.7</v>
          </cell>
          <cell r="AC557">
            <v>1.3999999999999986</v>
          </cell>
          <cell r="AE557">
            <v>14.7</v>
          </cell>
          <cell r="AF557">
            <v>9.9999999999999645E-2</v>
          </cell>
          <cell r="AH557">
            <v>-0.7</v>
          </cell>
          <cell r="AI557">
            <v>1.1000000000000001</v>
          </cell>
          <cell r="AJ557" t="str">
            <v>Top 2011</v>
          </cell>
          <cell r="AK557">
            <v>14</v>
          </cell>
          <cell r="AL557">
            <v>-0.69999999999999929</v>
          </cell>
          <cell r="AN557">
            <v>26.5</v>
          </cell>
          <cell r="AO557">
            <v>-3.1999999999999993</v>
          </cell>
          <cell r="AQ557">
            <v>-29.3</v>
          </cell>
          <cell r="AR557">
            <v>5.5999999999999979</v>
          </cell>
          <cell r="AS557" t="str">
            <v>Top 2008</v>
          </cell>
          <cell r="AT557">
            <v>3.7</v>
          </cell>
          <cell r="AU557">
            <v>-3.8999999999999995</v>
          </cell>
          <cell r="AW557">
            <v>203.8</v>
          </cell>
          <cell r="AX557">
            <v>-10.299999999999983</v>
          </cell>
          <cell r="AZ557">
            <v>-42.1</v>
          </cell>
          <cell r="BA557">
            <v>4.6999999999999957</v>
          </cell>
          <cell r="BB557" t="str">
            <v>Top Bear</v>
          </cell>
          <cell r="BC557">
            <v>1</v>
          </cell>
          <cell r="BD557">
            <v>0.1</v>
          </cell>
          <cell r="BF557">
            <v>3.8</v>
          </cell>
          <cell r="BG557">
            <v>-0.2</v>
          </cell>
          <cell r="BI557">
            <v>17.5</v>
          </cell>
          <cell r="BJ557">
            <v>-0.60000000000000098</v>
          </cell>
          <cell r="BL557">
            <v>17.5</v>
          </cell>
          <cell r="BM557">
            <v>-0.60000000000000098</v>
          </cell>
          <cell r="BO557">
            <v>1.57</v>
          </cell>
          <cell r="BP557">
            <v>7.5</v>
          </cell>
          <cell r="BQ557">
            <v>-0.5</v>
          </cell>
          <cell r="BS557">
            <v>1.79</v>
          </cell>
          <cell r="BT557">
            <v>9.9</v>
          </cell>
          <cell r="BU557">
            <v>-9.9999999999999603E-2</v>
          </cell>
          <cell r="BW557">
            <v>1.44</v>
          </cell>
          <cell r="BX557">
            <v>6.4</v>
          </cell>
          <cell r="BY557">
            <v>0.4</v>
          </cell>
          <cell r="BZ557" t="str">
            <v>Top 10Y</v>
          </cell>
          <cell r="CA557">
            <v>1.05</v>
          </cell>
          <cell r="CB557">
            <v>2.41</v>
          </cell>
          <cell r="CC557">
            <v>1.4</v>
          </cell>
          <cell r="CD557">
            <v>7.5</v>
          </cell>
          <cell r="CE557">
            <v>0.96</v>
          </cell>
          <cell r="CG557">
            <v>0.75</v>
          </cell>
          <cell r="CH557">
            <v>7.05</v>
          </cell>
          <cell r="CI557">
            <v>0.72</v>
          </cell>
          <cell r="CJ557">
            <v>0.93</v>
          </cell>
          <cell r="CK557">
            <v>984.9</v>
          </cell>
          <cell r="CL557">
            <v>984.9</v>
          </cell>
          <cell r="CM557">
            <v>48.64</v>
          </cell>
          <cell r="CN557">
            <v>20.079999999999998</v>
          </cell>
          <cell r="CO557">
            <v>0.17</v>
          </cell>
          <cell r="CP557">
            <v>0.12</v>
          </cell>
          <cell r="CQ557">
            <v>21.92</v>
          </cell>
          <cell r="CR557">
            <v>2.72</v>
          </cell>
          <cell r="CS557">
            <v>0.82</v>
          </cell>
          <cell r="CT557">
            <v>5.52</v>
          </cell>
          <cell r="CU557">
            <v>22.8</v>
          </cell>
          <cell r="CV557">
            <v>5</v>
          </cell>
          <cell r="CW557">
            <v>23</v>
          </cell>
          <cell r="CX557">
            <v>77.809997558593807</v>
          </cell>
          <cell r="CY557">
            <v>43008</v>
          </cell>
          <cell r="CZ557">
            <v>0.56999999284744296</v>
          </cell>
          <cell r="DG557">
            <v>100</v>
          </cell>
          <cell r="DK557" t="b">
            <v>1</v>
          </cell>
          <cell r="DR557" t="b">
            <v>1</v>
          </cell>
          <cell r="DU557" t="str">
            <v>Other</v>
          </cell>
          <cell r="DW557">
            <v>38534</v>
          </cell>
          <cell r="DX557" t="str">
            <v>Tang - 2012</v>
          </cell>
          <cell r="DY557">
            <v>40967</v>
          </cell>
          <cell r="DZ557">
            <v>5.84</v>
          </cell>
          <cell r="EA557" t="str">
            <v>Schwab Funds</v>
          </cell>
          <cell r="EB557" t="str">
            <v>877-824-5615</v>
          </cell>
          <cell r="EC557" t="str">
            <v>www.schwab.com</v>
          </cell>
          <cell r="ED557" t="str">
            <v>SWDRX</v>
          </cell>
          <cell r="EE557" t="str">
            <v>FOUSA05C6D</v>
          </cell>
        </row>
        <row r="558">
          <cell r="E558" t="str">
            <v>TD2040</v>
          </cell>
          <cell r="F558" t="str">
            <v>Target Date: 2040-2049 Category Average</v>
          </cell>
          <cell r="G558">
            <v>10.9</v>
          </cell>
          <cell r="H558">
            <v>0</v>
          </cell>
          <cell r="P558">
            <v>20.3</v>
          </cell>
          <cell r="S558">
            <v>7.9</v>
          </cell>
          <cell r="V558">
            <v>-0.9</v>
          </cell>
          <cell r="Y558">
            <v>6.4</v>
          </cell>
          <cell r="AB558">
            <v>22.7</v>
          </cell>
          <cell r="AE558">
            <v>15.5</v>
          </cell>
          <cell r="AH558">
            <v>-2.9</v>
          </cell>
          <cell r="AK558">
            <v>15.4</v>
          </cell>
          <cell r="AN558">
            <v>31.2</v>
          </cell>
          <cell r="AQ558">
            <v>-36.200000000000003</v>
          </cell>
          <cell r="AT558">
            <v>7.7</v>
          </cell>
          <cell r="AW558">
            <v>235.8</v>
          </cell>
          <cell r="AZ558">
            <v>-48.4</v>
          </cell>
          <cell r="BC558">
            <v>1</v>
          </cell>
          <cell r="BD558">
            <v>0</v>
          </cell>
          <cell r="BF558">
            <v>4.5</v>
          </cell>
          <cell r="BG558">
            <v>0</v>
          </cell>
          <cell r="BI558">
            <v>20.3</v>
          </cell>
          <cell r="BJ558">
            <v>0</v>
          </cell>
          <cell r="BL558">
            <v>20.3</v>
          </cell>
          <cell r="BM558">
            <v>0</v>
          </cell>
          <cell r="BO558">
            <v>1.2</v>
          </cell>
          <cell r="BP558">
            <v>8.6999999999999993</v>
          </cell>
          <cell r="BQ558">
            <v>0</v>
          </cell>
          <cell r="BS558">
            <v>1.3</v>
          </cell>
          <cell r="BT558">
            <v>10.9</v>
          </cell>
          <cell r="BU558">
            <v>0</v>
          </cell>
          <cell r="BW558">
            <v>1.3</v>
          </cell>
          <cell r="BX558">
            <v>6.4</v>
          </cell>
          <cell r="BY558">
            <v>0</v>
          </cell>
          <cell r="CA558">
            <v>1</v>
          </cell>
          <cell r="CB558">
            <v>1.6</v>
          </cell>
          <cell r="CC558">
            <v>1.2</v>
          </cell>
          <cell r="CD558">
            <v>8.6999999999999993</v>
          </cell>
          <cell r="CG558">
            <v>0.87</v>
          </cell>
          <cell r="CH558">
            <v>8.2850000000000001</v>
          </cell>
          <cell r="CI558">
            <v>0.83</v>
          </cell>
          <cell r="CJ558">
            <v>0.91700000000000004</v>
          </cell>
          <cell r="CK558">
            <v>11832</v>
          </cell>
          <cell r="CL558">
            <v>8616.44</v>
          </cell>
          <cell r="CM558">
            <v>53.103000000000002</v>
          </cell>
          <cell r="CN558">
            <v>29.193000000000001</v>
          </cell>
          <cell r="CO558">
            <v>0.36599999999999999</v>
          </cell>
          <cell r="CP558">
            <v>3.7999999999999999E-2</v>
          </cell>
          <cell r="CQ558">
            <v>10.481</v>
          </cell>
          <cell r="CR558">
            <v>2.548</v>
          </cell>
          <cell r="CS558">
            <v>1.1299999999999999</v>
          </cell>
          <cell r="CT558">
            <v>3.141</v>
          </cell>
          <cell r="CU558">
            <v>31.741</v>
          </cell>
          <cell r="CV558">
            <v>13.1</v>
          </cell>
          <cell r="CW558">
            <v>19</v>
          </cell>
          <cell r="CX558">
            <v>84.649002075195298</v>
          </cell>
          <cell r="CZ558">
            <v>0.64999997615814198</v>
          </cell>
          <cell r="ED558" t="str">
            <v>TD2040</v>
          </cell>
          <cell r="EE558" t="str">
            <v>0450-TD2040</v>
          </cell>
        </row>
        <row r="559">
          <cell r="E559" t="str">
            <v>TD2040</v>
          </cell>
          <cell r="F559" t="str">
            <v>T. Rowe Price Rtmt 2045 (TRRKX)</v>
          </cell>
          <cell r="G559">
            <v>12</v>
          </cell>
          <cell r="H559">
            <v>1.1000000000000001</v>
          </cell>
          <cell r="I559" t="str">
            <v>Top 5Y</v>
          </cell>
          <cell r="J559" t="str">
            <v>Yes</v>
          </cell>
          <cell r="P559">
            <v>22.4</v>
          </cell>
          <cell r="Q559">
            <v>2.0999999999999979</v>
          </cell>
          <cell r="R559" t="str">
            <v>Top 2017</v>
          </cell>
          <cell r="S559">
            <v>7.6</v>
          </cell>
          <cell r="T559">
            <v>-0.30000000000000071</v>
          </cell>
          <cell r="V559">
            <v>0.1</v>
          </cell>
          <cell r="W559">
            <v>1</v>
          </cell>
          <cell r="X559" t="str">
            <v>Top 2015</v>
          </cell>
          <cell r="Y559">
            <v>6.1</v>
          </cell>
          <cell r="Z559">
            <v>-0.30000000000000071</v>
          </cell>
          <cell r="AB559">
            <v>25.9</v>
          </cell>
          <cell r="AC559">
            <v>3.1999999999999993</v>
          </cell>
          <cell r="AD559" t="str">
            <v>Top 2013</v>
          </cell>
          <cell r="AE559">
            <v>17.600000000000001</v>
          </cell>
          <cell r="AF559">
            <v>2.1000000000000014</v>
          </cell>
          <cell r="AG559" t="str">
            <v>Top 2012</v>
          </cell>
          <cell r="AH559">
            <v>-3.5</v>
          </cell>
          <cell r="AI559">
            <v>-0.60000000000000009</v>
          </cell>
          <cell r="AK559">
            <v>16.399999999999999</v>
          </cell>
          <cell r="AL559">
            <v>0.99999999999999822</v>
          </cell>
          <cell r="AM559" t="str">
            <v>Top 2010</v>
          </cell>
          <cell r="AN559">
            <v>39</v>
          </cell>
          <cell r="AO559">
            <v>7.8000000000000007</v>
          </cell>
          <cell r="AP559" t="str">
            <v>Top 2009</v>
          </cell>
          <cell r="AQ559">
            <v>-38.9</v>
          </cell>
          <cell r="AR559">
            <v>-2.6999999999999957</v>
          </cell>
          <cell r="AT559">
            <v>6.8</v>
          </cell>
          <cell r="AU559">
            <v>-0.90000000000000036</v>
          </cell>
          <cell r="AW559">
            <v>276.60000000000002</v>
          </cell>
          <cell r="AX559">
            <v>40.800000000000011</v>
          </cell>
          <cell r="AY559" t="str">
            <v>Top Bull</v>
          </cell>
          <cell r="AZ559">
            <v>-49.8</v>
          </cell>
          <cell r="BA559">
            <v>-1.3999999999999986</v>
          </cell>
          <cell r="BC559">
            <v>0.5</v>
          </cell>
          <cell r="BD559">
            <v>-0.5</v>
          </cell>
          <cell r="BF559">
            <v>4.3</v>
          </cell>
          <cell r="BG559">
            <v>-0.2</v>
          </cell>
          <cell r="BI559">
            <v>22.4</v>
          </cell>
          <cell r="BJ559">
            <v>2.1</v>
          </cell>
          <cell r="BK559" t="str">
            <v>Top YTD</v>
          </cell>
          <cell r="BL559">
            <v>22.4</v>
          </cell>
          <cell r="BM559">
            <v>2.1</v>
          </cell>
          <cell r="BN559" t="str">
            <v>Top 1Y</v>
          </cell>
          <cell r="BO559">
            <v>1.1599999999999999</v>
          </cell>
          <cell r="BP559">
            <v>9.6999999999999993</v>
          </cell>
          <cell r="BQ559">
            <v>1</v>
          </cell>
          <cell r="BR559" t="str">
            <v>Top 3Y</v>
          </cell>
          <cell r="BS559">
            <v>1.26</v>
          </cell>
          <cell r="BT559">
            <v>12</v>
          </cell>
          <cell r="BU559">
            <v>1.1000000000000001</v>
          </cell>
          <cell r="BV559" t="str">
            <v>Top 5Y</v>
          </cell>
          <cell r="BW559">
            <v>1.1599999999999999</v>
          </cell>
          <cell r="BX559">
            <v>7.1</v>
          </cell>
          <cell r="BY559">
            <v>0.69999999999999896</v>
          </cell>
          <cell r="BZ559" t="str">
            <v>Top 10Y</v>
          </cell>
          <cell r="CA559">
            <v>0.91</v>
          </cell>
          <cell r="CB559">
            <v>1.22</v>
          </cell>
          <cell r="CC559">
            <v>1.1000000000000001</v>
          </cell>
          <cell r="CD559">
            <v>9.1999999999999993</v>
          </cell>
          <cell r="CE559">
            <v>1.06</v>
          </cell>
          <cell r="CG559">
            <v>0.92</v>
          </cell>
          <cell r="CH559">
            <v>9.35</v>
          </cell>
          <cell r="CI559">
            <v>0.87</v>
          </cell>
          <cell r="CJ559">
            <v>0.9</v>
          </cell>
          <cell r="CK559">
            <v>10668.5</v>
          </cell>
          <cell r="CL559">
            <v>8747.5</v>
          </cell>
          <cell r="CM559">
            <v>55.56</v>
          </cell>
          <cell r="CN559">
            <v>30.35</v>
          </cell>
          <cell r="CO559">
            <v>0.2</v>
          </cell>
          <cell r="CP559">
            <v>0.02</v>
          </cell>
          <cell r="CQ559">
            <v>7.17</v>
          </cell>
          <cell r="CR559">
            <v>3.05</v>
          </cell>
          <cell r="CS559">
            <v>2.23</v>
          </cell>
          <cell r="CT559">
            <v>1.42</v>
          </cell>
          <cell r="CU559">
            <v>33.4</v>
          </cell>
          <cell r="CV559">
            <v>13.6</v>
          </cell>
          <cell r="CW559">
            <v>19</v>
          </cell>
          <cell r="CX559">
            <v>86.940002441406307</v>
          </cell>
          <cell r="CY559">
            <v>43008</v>
          </cell>
          <cell r="CZ559">
            <v>0.74000000953674305</v>
          </cell>
          <cell r="DG559">
            <v>2500</v>
          </cell>
          <cell r="DH559">
            <v>100</v>
          </cell>
          <cell r="DI559">
            <v>1000</v>
          </cell>
          <cell r="DJ559">
            <v>100</v>
          </cell>
          <cell r="DK559" t="b">
            <v>1</v>
          </cell>
          <cell r="DU559" t="str">
            <v>No Load</v>
          </cell>
          <cell r="DW559">
            <v>38503</v>
          </cell>
          <cell r="DX559" t="str">
            <v>Clark/Lee - 2005</v>
          </cell>
          <cell r="DY559">
            <v>38503</v>
          </cell>
          <cell r="DZ559">
            <v>12.59</v>
          </cell>
          <cell r="EA559" t="str">
            <v>T. Rowe Price</v>
          </cell>
          <cell r="EB559" t="str">
            <v>800-638-5660</v>
          </cell>
          <cell r="EC559" t="str">
            <v>www.troweprice.com</v>
          </cell>
          <cell r="ED559" t="str">
            <v>TRRKX</v>
          </cell>
          <cell r="EE559" t="str">
            <v>FOUSA05C00</v>
          </cell>
        </row>
        <row r="560">
          <cell r="E560" t="str">
            <v>TD2040</v>
          </cell>
          <cell r="F560" t="str">
            <v>T. Rowe Price Rtmt 2040 (TRRDX)</v>
          </cell>
          <cell r="G560">
            <v>11.9</v>
          </cell>
          <cell r="H560">
            <v>1</v>
          </cell>
          <cell r="I560" t="str">
            <v>Top 5Y</v>
          </cell>
          <cell r="P560">
            <v>22</v>
          </cell>
          <cell r="Q560">
            <v>1.6999999999999993</v>
          </cell>
          <cell r="S560">
            <v>7.6</v>
          </cell>
          <cell r="T560">
            <v>-0.30000000000000071</v>
          </cell>
          <cell r="V560">
            <v>0.1</v>
          </cell>
          <cell r="W560">
            <v>1</v>
          </cell>
          <cell r="X560" t="str">
            <v>Top 2015</v>
          </cell>
          <cell r="Y560">
            <v>6.1</v>
          </cell>
          <cell r="Z560">
            <v>-0.30000000000000071</v>
          </cell>
          <cell r="AB560">
            <v>25.9</v>
          </cell>
          <cell r="AC560">
            <v>3.1999999999999993</v>
          </cell>
          <cell r="AD560" t="str">
            <v>Top 2013</v>
          </cell>
          <cell r="AE560">
            <v>17.5</v>
          </cell>
          <cell r="AF560">
            <v>2</v>
          </cell>
          <cell r="AG560" t="str">
            <v>Top 2012</v>
          </cell>
          <cell r="AH560">
            <v>-3.5</v>
          </cell>
          <cell r="AI560">
            <v>-0.60000000000000009</v>
          </cell>
          <cell r="AK560">
            <v>16.5</v>
          </cell>
          <cell r="AL560">
            <v>1.0999999999999996</v>
          </cell>
          <cell r="AM560" t="str">
            <v>Top 2010</v>
          </cell>
          <cell r="AN560">
            <v>39</v>
          </cell>
          <cell r="AO560">
            <v>7.8000000000000007</v>
          </cell>
          <cell r="AP560" t="str">
            <v>Top 2009</v>
          </cell>
          <cell r="AQ560">
            <v>-38.9</v>
          </cell>
          <cell r="AR560">
            <v>-2.6999999999999957</v>
          </cell>
          <cell r="AT560">
            <v>6.7</v>
          </cell>
          <cell r="AU560">
            <v>-1</v>
          </cell>
          <cell r="AW560">
            <v>275.10000000000002</v>
          </cell>
          <cell r="AX560">
            <v>39.300000000000011</v>
          </cell>
          <cell r="AY560" t="str">
            <v>Top Bull</v>
          </cell>
          <cell r="AZ560">
            <v>-49.8</v>
          </cell>
          <cell r="BA560">
            <v>-1.3999999999999986</v>
          </cell>
          <cell r="BC560">
            <v>0.6</v>
          </cell>
          <cell r="BD560">
            <v>-0.4</v>
          </cell>
          <cell r="BF560">
            <v>4.3</v>
          </cell>
          <cell r="BG560">
            <v>-0.2</v>
          </cell>
          <cell r="BI560">
            <v>22</v>
          </cell>
          <cell r="BJ560">
            <v>1.7</v>
          </cell>
          <cell r="BL560">
            <v>22</v>
          </cell>
          <cell r="BM560">
            <v>1.7</v>
          </cell>
          <cell r="BO560">
            <v>1.27</v>
          </cell>
          <cell r="BP560">
            <v>9.5</v>
          </cell>
          <cell r="BQ560">
            <v>0.80000000000000104</v>
          </cell>
          <cell r="BS560">
            <v>1.34</v>
          </cell>
          <cell r="BT560">
            <v>11.9</v>
          </cell>
          <cell r="BU560">
            <v>1</v>
          </cell>
          <cell r="BV560" t="str">
            <v>Top 5Y</v>
          </cell>
          <cell r="BW560">
            <v>1.23</v>
          </cell>
          <cell r="BX560">
            <v>7</v>
          </cell>
          <cell r="BY560">
            <v>0.6</v>
          </cell>
          <cell r="BZ560" t="str">
            <v>Top 10Y</v>
          </cell>
          <cell r="CA560">
            <v>0.95</v>
          </cell>
          <cell r="CB560">
            <v>1.29</v>
          </cell>
          <cell r="CC560">
            <v>1.2</v>
          </cell>
          <cell r="CD560">
            <v>9.1999999999999993</v>
          </cell>
          <cell r="CE560">
            <v>1.06</v>
          </cell>
          <cell r="CG560">
            <v>0.92</v>
          </cell>
          <cell r="CH560">
            <v>9.3800000000000008</v>
          </cell>
          <cell r="CI560">
            <v>0.87</v>
          </cell>
          <cell r="CJ560">
            <v>0.9</v>
          </cell>
          <cell r="CK560">
            <v>19592.599999999999</v>
          </cell>
          <cell r="CL560">
            <v>15299.9</v>
          </cell>
          <cell r="CM560">
            <v>54.11</v>
          </cell>
          <cell r="CN560">
            <v>29.59</v>
          </cell>
          <cell r="CO560">
            <v>0.19</v>
          </cell>
          <cell r="CP560">
            <v>0.03</v>
          </cell>
          <cell r="CQ560">
            <v>8.49</v>
          </cell>
          <cell r="CR560">
            <v>3.64</v>
          </cell>
          <cell r="CS560">
            <v>2.25</v>
          </cell>
          <cell r="CT560">
            <v>1.69</v>
          </cell>
          <cell r="CU560">
            <v>33.229999999999997</v>
          </cell>
          <cell r="CV560">
            <v>17.899999999999999</v>
          </cell>
          <cell r="CW560">
            <v>19</v>
          </cell>
          <cell r="CX560">
            <v>86.269996643066406</v>
          </cell>
          <cell r="CY560">
            <v>43008</v>
          </cell>
          <cell r="CZ560">
            <v>0.74000000953674305</v>
          </cell>
          <cell r="DG560">
            <v>2500</v>
          </cell>
          <cell r="DH560">
            <v>100</v>
          </cell>
          <cell r="DI560">
            <v>1000</v>
          </cell>
          <cell r="DJ560">
            <v>100</v>
          </cell>
          <cell r="DK560" t="b">
            <v>1</v>
          </cell>
          <cell r="DU560" t="str">
            <v>No Load</v>
          </cell>
          <cell r="DW560">
            <v>37529</v>
          </cell>
          <cell r="DX560" t="str">
            <v>Clark/Lee - 2002</v>
          </cell>
          <cell r="DY560">
            <v>37529</v>
          </cell>
          <cell r="DZ560">
            <v>15.26</v>
          </cell>
          <cell r="EA560" t="str">
            <v>T. Rowe Price</v>
          </cell>
          <cell r="EB560" t="str">
            <v>800-638-5660</v>
          </cell>
          <cell r="EC560" t="str">
            <v>www.troweprice.com</v>
          </cell>
          <cell r="ED560" t="str">
            <v>TRRDX</v>
          </cell>
          <cell r="EE560" t="str">
            <v>FOUSA02VND</v>
          </cell>
        </row>
        <row r="561">
          <cell r="E561" t="str">
            <v>TD2040</v>
          </cell>
          <cell r="F561" t="str">
            <v>Vanguard Tgt Rtmt 2045 Inv (VTIVX)</v>
          </cell>
          <cell r="G561">
            <v>11.6</v>
          </cell>
          <cell r="H561">
            <v>0.69999999999999896</v>
          </cell>
          <cell r="I561" t="str">
            <v>Top 5Y</v>
          </cell>
          <cell r="P561">
            <v>21.4</v>
          </cell>
          <cell r="Q561">
            <v>1.0999999999999979</v>
          </cell>
          <cell r="S561">
            <v>8.8000000000000007</v>
          </cell>
          <cell r="T561">
            <v>0.90000000000000036</v>
          </cell>
          <cell r="U561" t="str">
            <v>Top 2016</v>
          </cell>
          <cell r="V561">
            <v>-1.6</v>
          </cell>
          <cell r="W561">
            <v>-0.70000000000000007</v>
          </cell>
          <cell r="Y561">
            <v>7.1</v>
          </cell>
          <cell r="Z561">
            <v>0.69999999999999929</v>
          </cell>
          <cell r="AA561" t="str">
            <v>Top 2014</v>
          </cell>
          <cell r="AB561">
            <v>24.3</v>
          </cell>
          <cell r="AC561">
            <v>1.6000000000000014</v>
          </cell>
          <cell r="AE561">
            <v>15.5</v>
          </cell>
          <cell r="AF561">
            <v>0</v>
          </cell>
          <cell r="AH561">
            <v>-2.6</v>
          </cell>
          <cell r="AI561">
            <v>0.29999999999999982</v>
          </cell>
          <cell r="AK561">
            <v>15.1</v>
          </cell>
          <cell r="AL561">
            <v>-0.30000000000000071</v>
          </cell>
          <cell r="AN561">
            <v>28.1</v>
          </cell>
          <cell r="AO561">
            <v>-3.0999999999999979</v>
          </cell>
          <cell r="AQ561">
            <v>-34.6</v>
          </cell>
          <cell r="AR561">
            <v>1.6000000000000014</v>
          </cell>
          <cell r="AT561">
            <v>7.4</v>
          </cell>
          <cell r="AU561">
            <v>-0.29999999999999982</v>
          </cell>
          <cell r="AW561">
            <v>245.9</v>
          </cell>
          <cell r="AX561">
            <v>10.099999999999994</v>
          </cell>
          <cell r="AY561" t="str">
            <v>Top Bull</v>
          </cell>
          <cell r="AZ561">
            <v>-47.9</v>
          </cell>
          <cell r="BA561">
            <v>0.5</v>
          </cell>
          <cell r="BC561">
            <v>1.3</v>
          </cell>
          <cell r="BD561">
            <v>0.3</v>
          </cell>
          <cell r="BE561" t="str">
            <v>Top M1</v>
          </cell>
          <cell r="BF561">
            <v>5.2</v>
          </cell>
          <cell r="BG561">
            <v>0.7</v>
          </cell>
          <cell r="BH561" t="str">
            <v>Top Q1</v>
          </cell>
          <cell r="BI561">
            <v>21.4</v>
          </cell>
          <cell r="BJ561">
            <v>1.1000000000000001</v>
          </cell>
          <cell r="BL561">
            <v>21.4</v>
          </cell>
          <cell r="BM561">
            <v>1.1000000000000001</v>
          </cell>
          <cell r="BO561">
            <v>0.83</v>
          </cell>
          <cell r="BP561">
            <v>9.1</v>
          </cell>
          <cell r="BQ561">
            <v>0.4</v>
          </cell>
          <cell r="BS561">
            <v>0.88</v>
          </cell>
          <cell r="BT561">
            <v>11.6</v>
          </cell>
          <cell r="BU561">
            <v>0.69999999999999896</v>
          </cell>
          <cell r="BV561" t="str">
            <v>Top 5Y</v>
          </cell>
          <cell r="BW561">
            <v>0.87</v>
          </cell>
          <cell r="BX561">
            <v>6.5</v>
          </cell>
          <cell r="BY561">
            <v>9.9999999999999603E-2</v>
          </cell>
          <cell r="CA561">
            <v>0.67</v>
          </cell>
          <cell r="CB561">
            <v>1.9</v>
          </cell>
          <cell r="CC561">
            <v>0.8</v>
          </cell>
          <cell r="CD561">
            <v>9</v>
          </cell>
          <cell r="CE561">
            <v>1.03</v>
          </cell>
          <cell r="CG561">
            <v>0.9</v>
          </cell>
          <cell r="CH561">
            <v>8.64</v>
          </cell>
          <cell r="CI561">
            <v>0.86</v>
          </cell>
          <cell r="CJ561">
            <v>0.93</v>
          </cell>
          <cell r="CK561">
            <v>22006.9</v>
          </cell>
          <cell r="CL561">
            <v>22006.9</v>
          </cell>
          <cell r="CM561">
            <v>53.95</v>
          </cell>
          <cell r="CN561">
            <v>34.51</v>
          </cell>
          <cell r="CO561">
            <v>0.03</v>
          </cell>
          <cell r="CP561">
            <v>0</v>
          </cell>
          <cell r="CQ561">
            <v>6.25</v>
          </cell>
          <cell r="CR561">
            <v>3.33</v>
          </cell>
          <cell r="CS561">
            <v>0.38</v>
          </cell>
          <cell r="CT561">
            <v>1.54</v>
          </cell>
          <cell r="CU561">
            <v>37.840000000000003</v>
          </cell>
          <cell r="CV561">
            <v>8</v>
          </cell>
          <cell r="CW561">
            <v>5</v>
          </cell>
          <cell r="CX561">
            <v>100</v>
          </cell>
          <cell r="CY561">
            <v>43069</v>
          </cell>
          <cell r="CZ561">
            <v>0.15999999642372101</v>
          </cell>
          <cell r="DG561">
            <v>1000</v>
          </cell>
          <cell r="DH561">
            <v>1</v>
          </cell>
          <cell r="DK561" t="b">
            <v>1</v>
          </cell>
          <cell r="DU561" t="str">
            <v>Inv</v>
          </cell>
          <cell r="DW561">
            <v>37921</v>
          </cell>
          <cell r="DX561" t="str">
            <v>Coleman/Nejman - 2013</v>
          </cell>
          <cell r="DY561">
            <v>41327</v>
          </cell>
          <cell r="DZ561">
            <v>4.8600000000000003</v>
          </cell>
          <cell r="EA561" t="str">
            <v>Vanguard</v>
          </cell>
          <cell r="EB561" t="str">
            <v>800-662-7447</v>
          </cell>
          <cell r="EC561" t="str">
            <v>www.vanguard.com</v>
          </cell>
          <cell r="ED561" t="str">
            <v>VTIVX</v>
          </cell>
          <cell r="EE561" t="str">
            <v>FOUSA04B9A</v>
          </cell>
        </row>
        <row r="562">
          <cell r="E562" t="str">
            <v>TD2040</v>
          </cell>
          <cell r="F562" t="str">
            <v>Schwab Target 2040 (SWERX)</v>
          </cell>
          <cell r="G562">
            <v>11.4</v>
          </cell>
          <cell r="H562">
            <v>0.5</v>
          </cell>
          <cell r="P562">
            <v>20.399999999999999</v>
          </cell>
          <cell r="Q562">
            <v>9.9999999999997868E-2</v>
          </cell>
          <cell r="S562">
            <v>6.6</v>
          </cell>
          <cell r="T562">
            <v>-1.3000000000000007</v>
          </cell>
          <cell r="V562">
            <v>-0.2</v>
          </cell>
          <cell r="W562">
            <v>0.7</v>
          </cell>
          <cell r="Y562">
            <v>6.5</v>
          </cell>
          <cell r="Z562">
            <v>9.9999999999999645E-2</v>
          </cell>
          <cell r="AB562">
            <v>25.8</v>
          </cell>
          <cell r="AC562">
            <v>3.1000000000000014</v>
          </cell>
          <cell r="AD562" t="str">
            <v>Top 2013</v>
          </cell>
          <cell r="AE562">
            <v>16.3</v>
          </cell>
          <cell r="AF562">
            <v>0.80000000000000071</v>
          </cell>
          <cell r="AG562" t="str">
            <v>Top 2012</v>
          </cell>
          <cell r="AH562">
            <v>-1.8</v>
          </cell>
          <cell r="AI562">
            <v>1.0999999999999999</v>
          </cell>
          <cell r="AJ562" t="str">
            <v>Top 2011</v>
          </cell>
          <cell r="AK562">
            <v>14.8</v>
          </cell>
          <cell r="AL562">
            <v>-0.59999999999999964</v>
          </cell>
          <cell r="AN562">
            <v>28.9</v>
          </cell>
          <cell r="AO562">
            <v>-2.3000000000000007</v>
          </cell>
          <cell r="AQ562">
            <v>-31.2</v>
          </cell>
          <cell r="AR562">
            <v>5.0000000000000036</v>
          </cell>
          <cell r="AS562" t="str">
            <v>Top 2008</v>
          </cell>
          <cell r="AT562">
            <v>3.5</v>
          </cell>
          <cell r="AU562">
            <v>-4.2</v>
          </cell>
          <cell r="AW562">
            <v>238.5</v>
          </cell>
          <cell r="AX562">
            <v>2.6999999999999886</v>
          </cell>
          <cell r="AZ562">
            <v>-44.9</v>
          </cell>
          <cell r="BA562">
            <v>3.5</v>
          </cell>
          <cell r="BB562" t="str">
            <v>Top Bear</v>
          </cell>
          <cell r="BC562">
            <v>1.1000000000000001</v>
          </cell>
          <cell r="BD562">
            <v>0.1</v>
          </cell>
          <cell r="BF562">
            <v>4.5</v>
          </cell>
          <cell r="BG562">
            <v>0</v>
          </cell>
          <cell r="BI562">
            <v>20.399999999999999</v>
          </cell>
          <cell r="BJ562">
            <v>9.9999999999997896E-2</v>
          </cell>
          <cell r="BL562">
            <v>20.399999999999999</v>
          </cell>
          <cell r="BM562">
            <v>9.9999999999997896E-2</v>
          </cell>
          <cell r="BO562">
            <v>1.44</v>
          </cell>
          <cell r="BP562">
            <v>8.6</v>
          </cell>
          <cell r="BQ562">
            <v>-9.9999999999999603E-2</v>
          </cell>
          <cell r="BS562">
            <v>1.83</v>
          </cell>
          <cell r="BT562">
            <v>11.4</v>
          </cell>
          <cell r="BU562">
            <v>0.5</v>
          </cell>
          <cell r="BW562">
            <v>1.5</v>
          </cell>
          <cell r="BX562">
            <v>7.2</v>
          </cell>
          <cell r="BY562">
            <v>0.8</v>
          </cell>
          <cell r="BZ562" t="str">
            <v>Top 10Y</v>
          </cell>
          <cell r="CA562">
            <v>1.05</v>
          </cell>
          <cell r="CB562">
            <v>2.57</v>
          </cell>
          <cell r="CC562">
            <v>1.5</v>
          </cell>
          <cell r="CD562">
            <v>8.9</v>
          </cell>
          <cell r="CE562">
            <v>1.02</v>
          </cell>
          <cell r="CG562">
            <v>0.89</v>
          </cell>
          <cell r="CH562">
            <v>7.04</v>
          </cell>
          <cell r="CI562">
            <v>0.86</v>
          </cell>
          <cell r="CJ562">
            <v>0.93</v>
          </cell>
          <cell r="CK562">
            <v>1017.2</v>
          </cell>
          <cell r="CL562">
            <v>1017.2</v>
          </cell>
          <cell r="CM562">
            <v>57.75</v>
          </cell>
          <cell r="CN562">
            <v>24.98</v>
          </cell>
          <cell r="CO562">
            <v>0.23</v>
          </cell>
          <cell r="CP562">
            <v>0.09</v>
          </cell>
          <cell r="CQ562">
            <v>10.45</v>
          </cell>
          <cell r="CR562">
            <v>1.44</v>
          </cell>
          <cell r="CS562">
            <v>0.85</v>
          </cell>
          <cell r="CT562">
            <v>4.21</v>
          </cell>
          <cell r="CU562">
            <v>26.42</v>
          </cell>
          <cell r="CV562">
            <v>4</v>
          </cell>
          <cell r="CW562">
            <v>23</v>
          </cell>
          <cell r="CX562">
            <v>79.690002441406307</v>
          </cell>
          <cell r="CY562">
            <v>43008</v>
          </cell>
          <cell r="CZ562">
            <v>0.66000002622604403</v>
          </cell>
          <cell r="DG562">
            <v>100</v>
          </cell>
          <cell r="DK562" t="b">
            <v>1</v>
          </cell>
          <cell r="DU562" t="str">
            <v>Other</v>
          </cell>
          <cell r="DW562">
            <v>38534</v>
          </cell>
          <cell r="DX562" t="str">
            <v>Tang - 2012</v>
          </cell>
          <cell r="DY562">
            <v>40967</v>
          </cell>
          <cell r="DZ562">
            <v>5.84</v>
          </cell>
          <cell r="EA562" t="str">
            <v>Schwab Funds</v>
          </cell>
          <cell r="EB562" t="str">
            <v>877-824-5615</v>
          </cell>
          <cell r="EC562" t="str">
            <v>www.schwab.com</v>
          </cell>
          <cell r="ED562" t="str">
            <v>SWERX</v>
          </cell>
          <cell r="EE562" t="str">
            <v>FOUSA05C6E</v>
          </cell>
        </row>
        <row r="563">
          <cell r="E563" t="str">
            <v>TD2040</v>
          </cell>
          <cell r="F563" t="str">
            <v>Vanguard Tgt Rtmt 2040 Inv (VFORX)</v>
          </cell>
          <cell r="G563">
            <v>11.4</v>
          </cell>
          <cell r="H563">
            <v>0.5</v>
          </cell>
          <cell r="P563">
            <v>20.7</v>
          </cell>
          <cell r="Q563">
            <v>0.39999999999999858</v>
          </cell>
          <cell r="S563">
            <v>8.6999999999999993</v>
          </cell>
          <cell r="T563">
            <v>0.79999999999999893</v>
          </cell>
          <cell r="U563" t="str">
            <v>Top 2016</v>
          </cell>
          <cell r="V563">
            <v>-1.6</v>
          </cell>
          <cell r="W563">
            <v>-0.70000000000000007</v>
          </cell>
          <cell r="Y563">
            <v>7.1</v>
          </cell>
          <cell r="Z563">
            <v>0.69999999999999929</v>
          </cell>
          <cell r="AB563">
            <v>24.3</v>
          </cell>
          <cell r="AC563">
            <v>1.6000000000000014</v>
          </cell>
          <cell r="AE563">
            <v>15.5</v>
          </cell>
          <cell r="AF563">
            <v>0</v>
          </cell>
          <cell r="AH563">
            <v>-2.6</v>
          </cell>
          <cell r="AI563">
            <v>0.29999999999999982</v>
          </cell>
          <cell r="AK563">
            <v>15.1</v>
          </cell>
          <cell r="AL563">
            <v>-0.30000000000000071</v>
          </cell>
          <cell r="AN563">
            <v>28.3</v>
          </cell>
          <cell r="AO563">
            <v>-2.8999999999999986</v>
          </cell>
          <cell r="AQ563">
            <v>-34.6</v>
          </cell>
          <cell r="AR563">
            <v>1.6000000000000014</v>
          </cell>
          <cell r="AS563" t="str">
            <v>Top 2008</v>
          </cell>
          <cell r="AT563">
            <v>7.4</v>
          </cell>
          <cell r="AU563">
            <v>-0.29999999999999982</v>
          </cell>
          <cell r="AW563">
            <v>243.4</v>
          </cell>
          <cell r="AX563">
            <v>7.5999999999999943</v>
          </cell>
          <cell r="AZ563">
            <v>-47.9</v>
          </cell>
          <cell r="BA563">
            <v>0.5</v>
          </cell>
          <cell r="BB563" t="str">
            <v>Top Bear</v>
          </cell>
          <cell r="BC563">
            <v>1.2</v>
          </cell>
          <cell r="BD563">
            <v>0.2</v>
          </cell>
          <cell r="BF563">
            <v>5</v>
          </cell>
          <cell r="BG563">
            <v>0.5</v>
          </cell>
          <cell r="BI563">
            <v>20.7</v>
          </cell>
          <cell r="BJ563">
            <v>0.39999999999999902</v>
          </cell>
          <cell r="BL563">
            <v>20.7</v>
          </cell>
          <cell r="BM563">
            <v>0.39999999999999902</v>
          </cell>
          <cell r="BO563">
            <v>0.83</v>
          </cell>
          <cell r="BP563">
            <v>8.9</v>
          </cell>
          <cell r="BQ563">
            <v>0.20000000000000101</v>
          </cell>
          <cell r="BS563">
            <v>0.87</v>
          </cell>
          <cell r="BT563">
            <v>11.4</v>
          </cell>
          <cell r="BU563">
            <v>0.5</v>
          </cell>
          <cell r="BW563">
            <v>0.84</v>
          </cell>
          <cell r="BX563">
            <v>6.4</v>
          </cell>
          <cell r="BY563">
            <v>0</v>
          </cell>
          <cell r="CA563">
            <v>0.64</v>
          </cell>
          <cell r="CB563">
            <v>1.91</v>
          </cell>
          <cell r="CC563">
            <v>0.8</v>
          </cell>
          <cell r="CD563">
            <v>8.9</v>
          </cell>
          <cell r="CE563">
            <v>1.02</v>
          </cell>
          <cell r="CG563">
            <v>0.89</v>
          </cell>
          <cell r="CH563">
            <v>8.64</v>
          </cell>
          <cell r="CI563">
            <v>0.85</v>
          </cell>
          <cell r="CJ563">
            <v>0.93</v>
          </cell>
          <cell r="CK563">
            <v>23943.1</v>
          </cell>
          <cell r="CL563">
            <v>23943.1</v>
          </cell>
          <cell r="CM563">
            <v>51.69</v>
          </cell>
          <cell r="CN563">
            <v>33.14</v>
          </cell>
          <cell r="CO563">
            <v>0.03</v>
          </cell>
          <cell r="CP563">
            <v>0.01</v>
          </cell>
          <cell r="CQ563">
            <v>8.6</v>
          </cell>
          <cell r="CR563">
            <v>4.5199999999999996</v>
          </cell>
          <cell r="CS563">
            <v>0.41</v>
          </cell>
          <cell r="CT563">
            <v>1.6</v>
          </cell>
          <cell r="CU563">
            <v>37.659999999999997</v>
          </cell>
          <cell r="CV563">
            <v>8</v>
          </cell>
          <cell r="CW563">
            <v>5</v>
          </cell>
          <cell r="CX563">
            <v>100</v>
          </cell>
          <cell r="CY563">
            <v>43069</v>
          </cell>
          <cell r="CZ563">
            <v>0.15999999642372101</v>
          </cell>
          <cell r="DG563">
            <v>1000</v>
          </cell>
          <cell r="DH563">
            <v>1</v>
          </cell>
          <cell r="DK563" t="b">
            <v>1</v>
          </cell>
          <cell r="DU563" t="str">
            <v>Inv</v>
          </cell>
          <cell r="DW563">
            <v>38875</v>
          </cell>
          <cell r="DX563" t="str">
            <v>Coleman/Nejman - 2013</v>
          </cell>
          <cell r="DY563">
            <v>41327</v>
          </cell>
          <cell r="DZ563">
            <v>4.8600000000000003</v>
          </cell>
          <cell r="EA563" t="str">
            <v>Vanguard</v>
          </cell>
          <cell r="EB563" t="str">
            <v>800-662-7447</v>
          </cell>
          <cell r="EC563" t="str">
            <v>www.vanguard.com</v>
          </cell>
          <cell r="ED563" t="str">
            <v>VFORX</v>
          </cell>
          <cell r="EE563" t="str">
            <v>FOUSA05HZF</v>
          </cell>
        </row>
        <row r="564">
          <cell r="E564" t="str">
            <v>TD2040</v>
          </cell>
          <cell r="F564" t="str">
            <v>Fidelity Freedom 2045 (FFFGX)</v>
          </cell>
          <cell r="G564">
            <v>11.2</v>
          </cell>
          <cell r="H564">
            <v>0.29999999999999899</v>
          </cell>
          <cell r="P564">
            <v>22.2</v>
          </cell>
          <cell r="Q564">
            <v>1.8999999999999986</v>
          </cell>
          <cell r="R564" t="str">
            <v>Top 2017</v>
          </cell>
          <cell r="S564">
            <v>8.5</v>
          </cell>
          <cell r="T564">
            <v>0.59999999999999964</v>
          </cell>
          <cell r="V564">
            <v>-0.2</v>
          </cell>
          <cell r="W564">
            <v>0.7</v>
          </cell>
          <cell r="X564" t="str">
            <v>Top 2015</v>
          </cell>
          <cell r="Y564">
            <v>5.7</v>
          </cell>
          <cell r="Z564">
            <v>-0.70000000000000018</v>
          </cell>
          <cell r="AB564">
            <v>21.6</v>
          </cell>
          <cell r="AC564">
            <v>-1.0999999999999979</v>
          </cell>
          <cell r="AE564">
            <v>14.7</v>
          </cell>
          <cell r="AF564">
            <v>-0.80000000000000071</v>
          </cell>
          <cell r="AH564">
            <v>-5.0999999999999996</v>
          </cell>
          <cell r="AI564">
            <v>-2.1999999999999997</v>
          </cell>
          <cell r="AK564">
            <v>14.7</v>
          </cell>
          <cell r="AL564">
            <v>-0.70000000000000107</v>
          </cell>
          <cell r="AN564">
            <v>32</v>
          </cell>
          <cell r="AO564">
            <v>0.80000000000000071</v>
          </cell>
          <cell r="AQ564">
            <v>-39.200000000000003</v>
          </cell>
          <cell r="AR564">
            <v>-3</v>
          </cell>
          <cell r="AT564">
            <v>9.5</v>
          </cell>
          <cell r="AU564">
            <v>1.7999999999999998</v>
          </cell>
          <cell r="AV564" t="str">
            <v>Top 2007</v>
          </cell>
          <cell r="AW564">
            <v>231.8</v>
          </cell>
          <cell r="AX564">
            <v>-4</v>
          </cell>
          <cell r="AZ564">
            <v>-51</v>
          </cell>
          <cell r="BA564">
            <v>-2.6000000000000014</v>
          </cell>
          <cell r="BC564">
            <v>1.4</v>
          </cell>
          <cell r="BD564">
            <v>0.4</v>
          </cell>
          <cell r="BE564" t="str">
            <v>Top M1</v>
          </cell>
          <cell r="BF564">
            <v>5</v>
          </cell>
          <cell r="BG564">
            <v>0.5</v>
          </cell>
          <cell r="BH564" t="str">
            <v>Top Q1</v>
          </cell>
          <cell r="BI564">
            <v>22.2</v>
          </cell>
          <cell r="BJ564">
            <v>1.9</v>
          </cell>
          <cell r="BK564" t="str">
            <v>Top YTD</v>
          </cell>
          <cell r="BL564">
            <v>22.2</v>
          </cell>
          <cell r="BM564">
            <v>1.9</v>
          </cell>
          <cell r="BN564" t="str">
            <v>Top 1Y</v>
          </cell>
          <cell r="BO564">
            <v>1.26</v>
          </cell>
          <cell r="BP564">
            <v>9.8000000000000007</v>
          </cell>
          <cell r="BQ564">
            <v>1.1000000000000001</v>
          </cell>
          <cell r="BR564" t="str">
            <v>Top 3Y</v>
          </cell>
          <cell r="BS564">
            <v>1.24</v>
          </cell>
          <cell r="BT564">
            <v>11.2</v>
          </cell>
          <cell r="BU564">
            <v>0.29999999999999899</v>
          </cell>
          <cell r="BW564">
            <v>1.71</v>
          </cell>
          <cell r="BX564">
            <v>5.5</v>
          </cell>
          <cell r="BY564">
            <v>-0.9</v>
          </cell>
          <cell r="CA564">
            <v>1.32</v>
          </cell>
          <cell r="CB564">
            <v>1.07</v>
          </cell>
          <cell r="CC564">
            <v>1.7</v>
          </cell>
          <cell r="CD564">
            <v>9.4</v>
          </cell>
          <cell r="CE564">
            <v>1.08</v>
          </cell>
          <cell r="CG564">
            <v>0.94</v>
          </cell>
          <cell r="CI564">
            <v>0.9</v>
          </cell>
          <cell r="CJ564">
            <v>0.91</v>
          </cell>
          <cell r="CK564">
            <v>13219.5</v>
          </cell>
          <cell r="CL564">
            <v>4118.8999999999996</v>
          </cell>
          <cell r="CM564">
            <v>53.6</v>
          </cell>
          <cell r="CN564">
            <v>34.770000000000003</v>
          </cell>
          <cell r="CO564">
            <v>0.67</v>
          </cell>
          <cell r="CP564">
            <v>0.06</v>
          </cell>
          <cell r="CQ564">
            <v>4.88</v>
          </cell>
          <cell r="CR564">
            <v>0.87</v>
          </cell>
          <cell r="CS564">
            <v>0.09</v>
          </cell>
          <cell r="CT564">
            <v>5.05</v>
          </cell>
          <cell r="CU564">
            <v>35.64</v>
          </cell>
          <cell r="CV564">
            <v>19</v>
          </cell>
          <cell r="CW564">
            <v>29</v>
          </cell>
          <cell r="CX564">
            <v>73.699996948242202</v>
          </cell>
          <cell r="CY564">
            <v>43069</v>
          </cell>
          <cell r="CZ564">
            <v>0.75</v>
          </cell>
          <cell r="DG564">
            <v>2500</v>
          </cell>
          <cell r="DI564">
            <v>2500</v>
          </cell>
          <cell r="DK564" t="b">
            <v>1</v>
          </cell>
          <cell r="DU564" t="str">
            <v>Other</v>
          </cell>
          <cell r="DW564">
            <v>38869</v>
          </cell>
          <cell r="DX564" t="str">
            <v>Dierdorf/Sumsion - 2011</v>
          </cell>
          <cell r="DY564">
            <v>40724</v>
          </cell>
          <cell r="DZ564">
            <v>6.51</v>
          </cell>
          <cell r="EA564" t="str">
            <v>Fidelity Investments</v>
          </cell>
          <cell r="EB564" t="str">
            <v>800-544-8544</v>
          </cell>
          <cell r="EC564" t="str">
            <v>www.institutional.fidelity.com</v>
          </cell>
          <cell r="ED564" t="str">
            <v>FFFGX</v>
          </cell>
          <cell r="EE564" t="str">
            <v>FOUSA05HWL</v>
          </cell>
        </row>
        <row r="565">
          <cell r="E565" t="str">
            <v>TD2040</v>
          </cell>
          <cell r="F565" t="str">
            <v>Fidelity Freedom 2040 (FFFFX)</v>
          </cell>
          <cell r="G565">
            <v>11.1</v>
          </cell>
          <cell r="H565">
            <v>0.19999999999999901</v>
          </cell>
          <cell r="P565">
            <v>22.2</v>
          </cell>
          <cell r="Q565">
            <v>1.8999999999999986</v>
          </cell>
          <cell r="R565" t="str">
            <v>Top 2017</v>
          </cell>
          <cell r="S565">
            <v>8.6</v>
          </cell>
          <cell r="T565">
            <v>0.69999999999999929</v>
          </cell>
          <cell r="V565">
            <v>-0.2</v>
          </cell>
          <cell r="W565">
            <v>0.7</v>
          </cell>
          <cell r="Y565">
            <v>5.7</v>
          </cell>
          <cell r="Z565">
            <v>-0.70000000000000018</v>
          </cell>
          <cell r="AB565">
            <v>21</v>
          </cell>
          <cell r="AC565">
            <v>-1.6999999999999993</v>
          </cell>
          <cell r="AE565">
            <v>14.5</v>
          </cell>
          <cell r="AF565">
            <v>-1</v>
          </cell>
          <cell r="AH565">
            <v>-4.7</v>
          </cell>
          <cell r="AI565">
            <v>-1.8000000000000003</v>
          </cell>
          <cell r="AK565">
            <v>14.6</v>
          </cell>
          <cell r="AL565">
            <v>-0.80000000000000071</v>
          </cell>
          <cell r="AN565">
            <v>31.6</v>
          </cell>
          <cell r="AO565">
            <v>0.40000000000000213</v>
          </cell>
          <cell r="AQ565">
            <v>-38.799999999999997</v>
          </cell>
          <cell r="AR565">
            <v>-2.5999999999999943</v>
          </cell>
          <cell r="AT565">
            <v>9.3000000000000007</v>
          </cell>
          <cell r="AU565">
            <v>1.6000000000000005</v>
          </cell>
          <cell r="AV565" t="str">
            <v>Top 2007</v>
          </cell>
          <cell r="AW565">
            <v>228.9</v>
          </cell>
          <cell r="AX565">
            <v>-6.9000000000000057</v>
          </cell>
          <cell r="AZ565">
            <v>-50.5</v>
          </cell>
          <cell r="BA565">
            <v>-2.1000000000000014</v>
          </cell>
          <cell r="BC565">
            <v>1.4</v>
          </cell>
          <cell r="BD565">
            <v>0.4</v>
          </cell>
          <cell r="BE565" t="str">
            <v>Top M1</v>
          </cell>
          <cell r="BF565">
            <v>5</v>
          </cell>
          <cell r="BG565">
            <v>0.5</v>
          </cell>
          <cell r="BH565" t="str">
            <v>Top Q1</v>
          </cell>
          <cell r="BI565">
            <v>22.2</v>
          </cell>
          <cell r="BJ565">
            <v>1.9</v>
          </cell>
          <cell r="BK565" t="str">
            <v>Top YTD</v>
          </cell>
          <cell r="BL565">
            <v>22.2</v>
          </cell>
          <cell r="BM565">
            <v>1.9</v>
          </cell>
          <cell r="BN565" t="str">
            <v>Top 1Y</v>
          </cell>
          <cell r="BO565">
            <v>1.35</v>
          </cell>
          <cell r="BP565">
            <v>9.8000000000000007</v>
          </cell>
          <cell r="BQ565">
            <v>1.1000000000000001</v>
          </cell>
          <cell r="BR565" t="str">
            <v>Top 3Y</v>
          </cell>
          <cell r="BS565">
            <v>1.29</v>
          </cell>
          <cell r="BT565">
            <v>11.1</v>
          </cell>
          <cell r="BU565">
            <v>0.19999999999999901</v>
          </cell>
          <cell r="BW565">
            <v>1.5</v>
          </cell>
          <cell r="BX565">
            <v>5.5</v>
          </cell>
          <cell r="BY565">
            <v>-0.9</v>
          </cell>
          <cell r="CA565">
            <v>1.25</v>
          </cell>
          <cell r="CB565">
            <v>1.0900000000000001</v>
          </cell>
          <cell r="CC565">
            <v>1.5</v>
          </cell>
          <cell r="CD565">
            <v>9.4</v>
          </cell>
          <cell r="CE565">
            <v>1.08</v>
          </cell>
          <cell r="CG565">
            <v>0.94</v>
          </cell>
          <cell r="CI565">
            <v>0.9</v>
          </cell>
          <cell r="CJ565">
            <v>0.91</v>
          </cell>
          <cell r="CK565">
            <v>22438.799999999999</v>
          </cell>
          <cell r="CL565">
            <v>8312.4</v>
          </cell>
          <cell r="CM565">
            <v>53.6</v>
          </cell>
          <cell r="CN565">
            <v>34.75</v>
          </cell>
          <cell r="CO565">
            <v>0.68</v>
          </cell>
          <cell r="CP565">
            <v>7.0000000000000007E-2</v>
          </cell>
          <cell r="CQ565">
            <v>4.88</v>
          </cell>
          <cell r="CR565">
            <v>0.88</v>
          </cell>
          <cell r="CS565">
            <v>0.09</v>
          </cell>
          <cell r="CT565">
            <v>5.0599999999999996</v>
          </cell>
          <cell r="CU565">
            <v>35.630000000000003</v>
          </cell>
          <cell r="CV565">
            <v>19</v>
          </cell>
          <cell r="CW565">
            <v>29</v>
          </cell>
          <cell r="CX565">
            <v>73.690002441406307</v>
          </cell>
          <cell r="CY565">
            <v>43069</v>
          </cell>
          <cell r="CZ565">
            <v>0.75</v>
          </cell>
          <cell r="DG565">
            <v>2500</v>
          </cell>
          <cell r="DI565">
            <v>2500</v>
          </cell>
          <cell r="DK565" t="b">
            <v>1</v>
          </cell>
          <cell r="DU565" t="str">
            <v>Other</v>
          </cell>
          <cell r="DW565">
            <v>36775</v>
          </cell>
          <cell r="DX565" t="str">
            <v>Dierdorf/Sumsion - 2011</v>
          </cell>
          <cell r="DY565">
            <v>40724</v>
          </cell>
          <cell r="DZ565">
            <v>6.51</v>
          </cell>
          <cell r="EA565" t="str">
            <v>Fidelity Investments</v>
          </cell>
          <cell r="EB565" t="str">
            <v>800-544-8544</v>
          </cell>
          <cell r="EC565" t="str">
            <v>www.institutional.fidelity.com</v>
          </cell>
          <cell r="ED565" t="str">
            <v>FFFFX</v>
          </cell>
          <cell r="EE565" t="str">
            <v>FOUSA00J4U</v>
          </cell>
        </row>
        <row r="566">
          <cell r="E566" t="str">
            <v>TD2050</v>
          </cell>
          <cell r="F566" t="str">
            <v>Target Date: 2050-2059 Category Average</v>
          </cell>
          <cell r="G566">
            <v>11.1</v>
          </cell>
          <cell r="H566">
            <v>0</v>
          </cell>
          <cell r="P566">
            <v>21</v>
          </cell>
          <cell r="S566">
            <v>8.1999999999999993</v>
          </cell>
          <cell r="V566">
            <v>-1.1000000000000001</v>
          </cell>
          <cell r="Y566">
            <v>6.5</v>
          </cell>
          <cell r="AB566">
            <v>23</v>
          </cell>
          <cell r="AE566">
            <v>15.8</v>
          </cell>
          <cell r="AH566">
            <v>-3.4</v>
          </cell>
          <cell r="AK566">
            <v>15.8</v>
          </cell>
          <cell r="AN566">
            <v>32.799999999999997</v>
          </cell>
          <cell r="AQ566">
            <v>-38.299999999999997</v>
          </cell>
          <cell r="AT566">
            <v>7.7</v>
          </cell>
          <cell r="AW566">
            <v>244.9</v>
          </cell>
          <cell r="AZ566">
            <v>-50.1</v>
          </cell>
          <cell r="BC566">
            <v>1</v>
          </cell>
          <cell r="BD566">
            <v>0</v>
          </cell>
          <cell r="BF566">
            <v>4.7</v>
          </cell>
          <cell r="BG566">
            <v>0</v>
          </cell>
          <cell r="BI566">
            <v>21</v>
          </cell>
          <cell r="BJ566">
            <v>0</v>
          </cell>
          <cell r="BL566">
            <v>21</v>
          </cell>
          <cell r="BM566">
            <v>0</v>
          </cell>
          <cell r="BO566">
            <v>1.1000000000000001</v>
          </cell>
          <cell r="BP566">
            <v>9</v>
          </cell>
          <cell r="BQ566">
            <v>0</v>
          </cell>
          <cell r="BS566">
            <v>1.1000000000000001</v>
          </cell>
          <cell r="BT566">
            <v>11.1</v>
          </cell>
          <cell r="BU566">
            <v>0</v>
          </cell>
          <cell r="BW566">
            <v>1.1000000000000001</v>
          </cell>
          <cell r="BX566">
            <v>6.5</v>
          </cell>
          <cell r="BY566">
            <v>0</v>
          </cell>
          <cell r="CA566">
            <v>0.9</v>
          </cell>
          <cell r="CB566">
            <v>1.5</v>
          </cell>
          <cell r="CC566">
            <v>1.1000000000000001</v>
          </cell>
          <cell r="CD566">
            <v>8.9</v>
          </cell>
          <cell r="CG566">
            <v>0.89</v>
          </cell>
          <cell r="CH566">
            <v>8.49</v>
          </cell>
          <cell r="CI566">
            <v>0.84</v>
          </cell>
          <cell r="CJ566">
            <v>0.91777777777777803</v>
          </cell>
          <cell r="CK566">
            <v>5710</v>
          </cell>
          <cell r="CL566">
            <v>4032.1555555555601</v>
          </cell>
          <cell r="CM566">
            <v>54.631111111111103</v>
          </cell>
          <cell r="CN566">
            <v>30.78</v>
          </cell>
          <cell r="CO566">
            <v>0.33222222222222197</v>
          </cell>
          <cell r="CP566">
            <v>2.33333333333333E-2</v>
          </cell>
          <cell r="CQ566">
            <v>8.3711111111111105</v>
          </cell>
          <cell r="CR566">
            <v>2.25</v>
          </cell>
          <cell r="CS566">
            <v>1.1911111111111099</v>
          </cell>
          <cell r="CT566">
            <v>2.4155555555555601</v>
          </cell>
          <cell r="CU566">
            <v>33.03</v>
          </cell>
          <cell r="CV566">
            <v>12.6</v>
          </cell>
          <cell r="CW566">
            <v>18</v>
          </cell>
          <cell r="CX566">
            <v>85.830001831054702</v>
          </cell>
          <cell r="CZ566">
            <v>0.66000002622604403</v>
          </cell>
          <cell r="ED566" t="str">
            <v>TD2050</v>
          </cell>
          <cell r="EE566" t="str">
            <v>0450-TD2050</v>
          </cell>
        </row>
        <row r="567">
          <cell r="E567" t="str">
            <v>TD2050</v>
          </cell>
          <cell r="F567" t="str">
            <v>T. Rowe Price Rtmt 2050 (TRRMX)</v>
          </cell>
          <cell r="G567">
            <v>12</v>
          </cell>
          <cell r="H567">
            <v>0.9</v>
          </cell>
          <cell r="I567" t="str">
            <v>Top 5Y</v>
          </cell>
          <cell r="J567" t="str">
            <v>Yes</v>
          </cell>
          <cell r="P567">
            <v>22.3</v>
          </cell>
          <cell r="Q567">
            <v>1.3000000000000007</v>
          </cell>
          <cell r="R567" t="str">
            <v>Top 2017</v>
          </cell>
          <cell r="S567">
            <v>7.7</v>
          </cell>
          <cell r="T567">
            <v>-0.49999999999999911</v>
          </cell>
          <cell r="V567">
            <v>0.1</v>
          </cell>
          <cell r="W567">
            <v>1.2000000000000002</v>
          </cell>
          <cell r="X567" t="str">
            <v>Top 2015</v>
          </cell>
          <cell r="Y567">
            <v>6.1</v>
          </cell>
          <cell r="Z567">
            <v>-0.40000000000000036</v>
          </cell>
          <cell r="AB567">
            <v>25.8</v>
          </cell>
          <cell r="AC567">
            <v>2.8000000000000007</v>
          </cell>
          <cell r="AD567" t="str">
            <v>Top 2013</v>
          </cell>
          <cell r="AE567">
            <v>17.5</v>
          </cell>
          <cell r="AF567">
            <v>1.6999999999999993</v>
          </cell>
          <cell r="AG567" t="str">
            <v>Top 2012</v>
          </cell>
          <cell r="AH567">
            <v>-3.4</v>
          </cell>
          <cell r="AI567">
            <v>0</v>
          </cell>
          <cell r="AK567">
            <v>16.399999999999999</v>
          </cell>
          <cell r="AL567">
            <v>0.59999999999999787</v>
          </cell>
          <cell r="AM567" t="str">
            <v>Top 2010</v>
          </cell>
          <cell r="AN567">
            <v>38.9</v>
          </cell>
          <cell r="AO567">
            <v>6.1000000000000014</v>
          </cell>
          <cell r="AP567" t="str">
            <v>Top 2009</v>
          </cell>
          <cell r="AQ567">
            <v>-38.799999999999997</v>
          </cell>
          <cell r="AR567">
            <v>-0.5</v>
          </cell>
          <cell r="AS567" t="str">
            <v>Top 2008</v>
          </cell>
          <cell r="AT567">
            <v>6.8</v>
          </cell>
          <cell r="AU567">
            <v>-0.90000000000000036</v>
          </cell>
          <cell r="AW567">
            <v>276.60000000000002</v>
          </cell>
          <cell r="AX567">
            <v>31.700000000000017</v>
          </cell>
          <cell r="AY567" t="str">
            <v>Top Bull</v>
          </cell>
          <cell r="AZ567">
            <v>-49.9</v>
          </cell>
          <cell r="BA567">
            <v>0.20000000000000284</v>
          </cell>
          <cell r="BB567" t="str">
            <v>Top Bear</v>
          </cell>
          <cell r="BC567">
            <v>0.5</v>
          </cell>
          <cell r="BD567">
            <v>-0.5</v>
          </cell>
          <cell r="BF567">
            <v>4.4000000000000004</v>
          </cell>
          <cell r="BG567">
            <v>-0.3</v>
          </cell>
          <cell r="BI567">
            <v>22.3</v>
          </cell>
          <cell r="BJ567">
            <v>1.3</v>
          </cell>
          <cell r="BK567" t="str">
            <v>Top YTD</v>
          </cell>
          <cell r="BL567">
            <v>22.3</v>
          </cell>
          <cell r="BM567">
            <v>1.3</v>
          </cell>
          <cell r="BN567" t="str">
            <v>Top 1Y</v>
          </cell>
          <cell r="BO567">
            <v>1.18</v>
          </cell>
          <cell r="BP567">
            <v>9.6999999999999993</v>
          </cell>
          <cell r="BQ567">
            <v>0.69999999999999896</v>
          </cell>
          <cell r="BR567" t="str">
            <v>Top 3Y</v>
          </cell>
          <cell r="BS567">
            <v>1.24</v>
          </cell>
          <cell r="BT567">
            <v>12</v>
          </cell>
          <cell r="BU567">
            <v>0.9</v>
          </cell>
          <cell r="BV567" t="str">
            <v>Top 5Y</v>
          </cell>
          <cell r="BW567">
            <v>1.1499999999999999</v>
          </cell>
          <cell r="BX567">
            <v>7.1</v>
          </cell>
          <cell r="BY567">
            <v>0.6</v>
          </cell>
          <cell r="BZ567" t="str">
            <v>Top 10Y</v>
          </cell>
          <cell r="CA567">
            <v>0.87</v>
          </cell>
          <cell r="CB567">
            <v>1.26</v>
          </cell>
          <cell r="CC567">
            <v>1.1000000000000001</v>
          </cell>
          <cell r="CD567">
            <v>9.1999999999999993</v>
          </cell>
          <cell r="CE567">
            <v>1.03</v>
          </cell>
          <cell r="CG567">
            <v>0.92</v>
          </cell>
          <cell r="CH567">
            <v>9.35</v>
          </cell>
          <cell r="CI567">
            <v>0.87</v>
          </cell>
          <cell r="CJ567">
            <v>0.9</v>
          </cell>
          <cell r="CK567">
            <v>8649.7999999999993</v>
          </cell>
          <cell r="CL567">
            <v>6416.9</v>
          </cell>
          <cell r="CM567">
            <v>55.57</v>
          </cell>
          <cell r="CN567">
            <v>30.44</v>
          </cell>
          <cell r="CO567">
            <v>0.05</v>
          </cell>
          <cell r="CP567">
            <v>0.02</v>
          </cell>
          <cell r="CQ567">
            <v>7.18</v>
          </cell>
          <cell r="CR567">
            <v>3.05</v>
          </cell>
          <cell r="CS567">
            <v>2.23</v>
          </cell>
          <cell r="CT567">
            <v>1.46</v>
          </cell>
          <cell r="CU567">
            <v>33.49</v>
          </cell>
          <cell r="CV567">
            <v>16</v>
          </cell>
          <cell r="CW567">
            <v>19</v>
          </cell>
          <cell r="CX567">
            <v>86.879997253417997</v>
          </cell>
          <cell r="CY567">
            <v>43008</v>
          </cell>
          <cell r="CZ567">
            <v>0.74000000953674305</v>
          </cell>
          <cell r="DG567">
            <v>2500</v>
          </cell>
          <cell r="DH567">
            <v>100</v>
          </cell>
          <cell r="DI567">
            <v>1000</v>
          </cell>
          <cell r="DJ567">
            <v>100</v>
          </cell>
          <cell r="DK567" t="b">
            <v>1</v>
          </cell>
          <cell r="DU567" t="str">
            <v>No Load</v>
          </cell>
          <cell r="DW567">
            <v>39080</v>
          </cell>
          <cell r="DX567" t="str">
            <v>Clark/Lee - 2006</v>
          </cell>
          <cell r="DY567">
            <v>39080</v>
          </cell>
          <cell r="DZ567">
            <v>11.01</v>
          </cell>
          <cell r="EA567" t="str">
            <v>T. Rowe Price</v>
          </cell>
          <cell r="EB567" t="str">
            <v>800-638-5660</v>
          </cell>
          <cell r="EC567" t="str">
            <v>www.troweprice.com</v>
          </cell>
          <cell r="ED567" t="str">
            <v>TRRMX</v>
          </cell>
          <cell r="EE567" t="str">
            <v>FOUSA068A0</v>
          </cell>
        </row>
        <row r="568">
          <cell r="E568" t="str">
            <v>TD2050</v>
          </cell>
          <cell r="F568" t="str">
            <v>T. Rowe Price Rtmt 2055 (TRRNX)</v>
          </cell>
          <cell r="G568">
            <v>12</v>
          </cell>
          <cell r="H568">
            <v>0.9</v>
          </cell>
          <cell r="I568" t="str">
            <v>Top 5Y</v>
          </cell>
          <cell r="P568">
            <v>22.3</v>
          </cell>
          <cell r="Q568">
            <v>1.3000000000000007</v>
          </cell>
          <cell r="R568" t="str">
            <v>Top 2017</v>
          </cell>
          <cell r="S568">
            <v>7.7</v>
          </cell>
          <cell r="T568">
            <v>-0.49999999999999911</v>
          </cell>
          <cell r="V568">
            <v>0.1</v>
          </cell>
          <cell r="W568">
            <v>1.2000000000000002</v>
          </cell>
          <cell r="X568" t="str">
            <v>Top 2015</v>
          </cell>
          <cell r="Y568">
            <v>6.1</v>
          </cell>
          <cell r="Z568">
            <v>-0.40000000000000036</v>
          </cell>
          <cell r="AB568">
            <v>25.8</v>
          </cell>
          <cell r="AC568">
            <v>2.8000000000000007</v>
          </cell>
          <cell r="AD568" t="str">
            <v>Top 2013</v>
          </cell>
          <cell r="AE568">
            <v>17.600000000000001</v>
          </cell>
          <cell r="AF568">
            <v>1.8000000000000007</v>
          </cell>
          <cell r="AG568" t="str">
            <v>Top 2012</v>
          </cell>
          <cell r="AH568">
            <v>-3.4</v>
          </cell>
          <cell r="AI568">
            <v>0</v>
          </cell>
          <cell r="AK568">
            <v>16.399999999999999</v>
          </cell>
          <cell r="AL568">
            <v>0.59999999999999787</v>
          </cell>
          <cell r="AN568">
            <v>38.9</v>
          </cell>
          <cell r="AO568">
            <v>6.1000000000000014</v>
          </cell>
          <cell r="AP568" t="str">
            <v>Top 2009</v>
          </cell>
          <cell r="AQ568">
            <v>-38.9</v>
          </cell>
          <cell r="AR568">
            <v>-0.60000000000000142</v>
          </cell>
          <cell r="AT568">
            <v>6.8</v>
          </cell>
          <cell r="AU568">
            <v>-0.90000000000000036</v>
          </cell>
          <cell r="AW568">
            <v>276.60000000000002</v>
          </cell>
          <cell r="AX568">
            <v>31.700000000000017</v>
          </cell>
          <cell r="AY568" t="str">
            <v>Top Bull</v>
          </cell>
          <cell r="AZ568">
            <v>-49.9</v>
          </cell>
          <cell r="BA568">
            <v>0.20000000000000284</v>
          </cell>
          <cell r="BC568">
            <v>0.5</v>
          </cell>
          <cell r="BD568">
            <v>-0.5</v>
          </cell>
          <cell r="BF568">
            <v>4.4000000000000004</v>
          </cell>
          <cell r="BG568">
            <v>-0.3</v>
          </cell>
          <cell r="BI568">
            <v>22.3</v>
          </cell>
          <cell r="BJ568">
            <v>1.3</v>
          </cell>
          <cell r="BK568" t="str">
            <v>Top YTD</v>
          </cell>
          <cell r="BL568">
            <v>22.3</v>
          </cell>
          <cell r="BM568">
            <v>1.3</v>
          </cell>
          <cell r="BN568" t="str">
            <v>Top 1Y</v>
          </cell>
          <cell r="BO568">
            <v>1.1399999999999999</v>
          </cell>
          <cell r="BP568">
            <v>9.6999999999999993</v>
          </cell>
          <cell r="BQ568">
            <v>0.69999999999999896</v>
          </cell>
          <cell r="BS568">
            <v>1.1499999999999999</v>
          </cell>
          <cell r="BT568">
            <v>12</v>
          </cell>
          <cell r="BU568">
            <v>0.9</v>
          </cell>
          <cell r="BV568" t="str">
            <v>Top 5Y</v>
          </cell>
          <cell r="BW568">
            <v>1.08</v>
          </cell>
          <cell r="BX568">
            <v>7</v>
          </cell>
          <cell r="BY568">
            <v>0.5</v>
          </cell>
          <cell r="BZ568" t="str">
            <v>Top 10Y</v>
          </cell>
          <cell r="CA568">
            <v>0.85</v>
          </cell>
          <cell r="CB568">
            <v>1.26</v>
          </cell>
          <cell r="CC568">
            <v>1</v>
          </cell>
          <cell r="CD568">
            <v>9.1999999999999993</v>
          </cell>
          <cell r="CE568">
            <v>1.03</v>
          </cell>
          <cell r="CG568">
            <v>0.92</v>
          </cell>
          <cell r="CH568">
            <v>9.35</v>
          </cell>
          <cell r="CI568">
            <v>0.87</v>
          </cell>
          <cell r="CJ568">
            <v>0.9</v>
          </cell>
          <cell r="CK568">
            <v>3790.5</v>
          </cell>
          <cell r="CL568">
            <v>2955.3</v>
          </cell>
          <cell r="CM568">
            <v>55.48</v>
          </cell>
          <cell r="CN568">
            <v>30.43</v>
          </cell>
          <cell r="CO568">
            <v>0.05</v>
          </cell>
          <cell r="CP568">
            <v>0.02</v>
          </cell>
          <cell r="CQ568">
            <v>7.17</v>
          </cell>
          <cell r="CR568">
            <v>3.04</v>
          </cell>
          <cell r="CS568">
            <v>2.23</v>
          </cell>
          <cell r="CT568">
            <v>1.57</v>
          </cell>
          <cell r="CU568">
            <v>33.47</v>
          </cell>
          <cell r="CV568">
            <v>13.9</v>
          </cell>
          <cell r="CW568">
            <v>19</v>
          </cell>
          <cell r="CX568">
            <v>86.839996337890597</v>
          </cell>
          <cell r="CY568">
            <v>43008</v>
          </cell>
          <cell r="CZ568">
            <v>0.74000000953674305</v>
          </cell>
          <cell r="DG568">
            <v>2500</v>
          </cell>
          <cell r="DH568">
            <v>100</v>
          </cell>
          <cell r="DI568">
            <v>1000</v>
          </cell>
          <cell r="DJ568">
            <v>100</v>
          </cell>
          <cell r="DK568" t="b">
            <v>1</v>
          </cell>
          <cell r="DU568" t="str">
            <v>No Load</v>
          </cell>
          <cell r="DW568">
            <v>39080</v>
          </cell>
          <cell r="DX568" t="str">
            <v>Clark/Lee - 2006</v>
          </cell>
          <cell r="DY568">
            <v>39080</v>
          </cell>
          <cell r="DZ568">
            <v>11.01</v>
          </cell>
          <cell r="EA568" t="str">
            <v>T. Rowe Price</v>
          </cell>
          <cell r="EB568" t="str">
            <v>800-638-5660</v>
          </cell>
          <cell r="EC568" t="str">
            <v>www.troweprice.com</v>
          </cell>
          <cell r="ED568" t="str">
            <v>TRRNX</v>
          </cell>
          <cell r="EE568" t="str">
            <v>FOUSA068A1</v>
          </cell>
        </row>
        <row r="569">
          <cell r="E569" t="str">
            <v>TD2050</v>
          </cell>
          <cell r="F569" t="str">
            <v>Vanguard Tgt Rtmt 2050 Inv (VFIFX)</v>
          </cell>
          <cell r="G569">
            <v>11.6</v>
          </cell>
          <cell r="H569">
            <v>0.5</v>
          </cell>
          <cell r="I569" t="str">
            <v>Top 5Y</v>
          </cell>
          <cell r="P569">
            <v>21.3</v>
          </cell>
          <cell r="Q569">
            <v>0.30000000000000071</v>
          </cell>
          <cell r="S569">
            <v>8.8000000000000007</v>
          </cell>
          <cell r="T569">
            <v>0.60000000000000142</v>
          </cell>
          <cell r="U569" t="str">
            <v>Top 2016</v>
          </cell>
          <cell r="V569">
            <v>-1.6</v>
          </cell>
          <cell r="W569">
            <v>-0.5</v>
          </cell>
          <cell r="Y569">
            <v>7.1</v>
          </cell>
          <cell r="Z569">
            <v>0.59999999999999964</v>
          </cell>
          <cell r="AB569">
            <v>24.3</v>
          </cell>
          <cell r="AC569">
            <v>1.3000000000000007</v>
          </cell>
          <cell r="AD569" t="str">
            <v>Top 2013</v>
          </cell>
          <cell r="AE569">
            <v>15.5</v>
          </cell>
          <cell r="AF569">
            <v>-0.30000000000000071</v>
          </cell>
          <cell r="AG569" t="str">
            <v>Top 2012</v>
          </cell>
          <cell r="AH569">
            <v>-2.6</v>
          </cell>
          <cell r="AI569">
            <v>0.79999999999999982</v>
          </cell>
          <cell r="AK569">
            <v>15.1</v>
          </cell>
          <cell r="AL569">
            <v>-0.70000000000000107</v>
          </cell>
          <cell r="AN569">
            <v>28.3</v>
          </cell>
          <cell r="AO569">
            <v>-4.4999999999999964</v>
          </cell>
          <cell r="AQ569">
            <v>-34.700000000000003</v>
          </cell>
          <cell r="AR569">
            <v>3.5999999999999943</v>
          </cell>
          <cell r="AS569" t="str">
            <v>Top 2008</v>
          </cell>
          <cell r="AT569">
            <v>7.4</v>
          </cell>
          <cell r="AU569">
            <v>-0.29999999999999982</v>
          </cell>
          <cell r="AV569" t="str">
            <v>Top 2007</v>
          </cell>
          <cell r="AW569">
            <v>245.7</v>
          </cell>
          <cell r="AX569">
            <v>0.79999999999998295</v>
          </cell>
          <cell r="AZ569">
            <v>-47.9</v>
          </cell>
          <cell r="BA569">
            <v>2.2000000000000028</v>
          </cell>
          <cell r="BB569" t="str">
            <v>Top Bear</v>
          </cell>
          <cell r="BC569">
            <v>1.2</v>
          </cell>
          <cell r="BD569">
            <v>0.2</v>
          </cell>
          <cell r="BF569">
            <v>5.0999999999999996</v>
          </cell>
          <cell r="BG569">
            <v>0.39999999999999902</v>
          </cell>
          <cell r="BH569" t="str">
            <v>Top Q1</v>
          </cell>
          <cell r="BI569">
            <v>21.3</v>
          </cell>
          <cell r="BJ569">
            <v>0.30000000000000099</v>
          </cell>
          <cell r="BL569">
            <v>21.3</v>
          </cell>
          <cell r="BM569">
            <v>0.30000000000000099</v>
          </cell>
          <cell r="BO569">
            <v>0.81</v>
          </cell>
          <cell r="BP569">
            <v>9.1</v>
          </cell>
          <cell r="BQ569">
            <v>9.9999999999999603E-2</v>
          </cell>
          <cell r="BS569">
            <v>0.78</v>
          </cell>
          <cell r="BT569">
            <v>11.6</v>
          </cell>
          <cell r="BU569">
            <v>0.5</v>
          </cell>
          <cell r="BV569" t="str">
            <v>Top 5Y</v>
          </cell>
          <cell r="BW569">
            <v>0.79</v>
          </cell>
          <cell r="BX569">
            <v>6.5</v>
          </cell>
          <cell r="BY569">
            <v>0</v>
          </cell>
          <cell r="CA569">
            <v>0.63</v>
          </cell>
          <cell r="CB569">
            <v>1.89</v>
          </cell>
          <cell r="CC569">
            <v>0.7</v>
          </cell>
          <cell r="CD569">
            <v>9</v>
          </cell>
          <cell r="CE569">
            <v>1.01</v>
          </cell>
          <cell r="CG569">
            <v>0.9</v>
          </cell>
          <cell r="CH569">
            <v>8.64</v>
          </cell>
          <cell r="CI569">
            <v>0.86</v>
          </cell>
          <cell r="CJ569">
            <v>0.93</v>
          </cell>
          <cell r="CK569">
            <v>14634.9</v>
          </cell>
          <cell r="CL569">
            <v>14634.9</v>
          </cell>
          <cell r="CM569">
            <v>53.92</v>
          </cell>
          <cell r="CN569">
            <v>34.549999999999997</v>
          </cell>
          <cell r="CO569">
            <v>0.03</v>
          </cell>
          <cell r="CP569">
            <v>0</v>
          </cell>
          <cell r="CQ569">
            <v>6.25</v>
          </cell>
          <cell r="CR569">
            <v>3.32</v>
          </cell>
          <cell r="CS569">
            <v>0.38</v>
          </cell>
          <cell r="CT569">
            <v>1.54</v>
          </cell>
          <cell r="CU569">
            <v>37.869999999999997</v>
          </cell>
          <cell r="CV569">
            <v>6</v>
          </cell>
          <cell r="CW569">
            <v>5</v>
          </cell>
          <cell r="CX569">
            <v>100</v>
          </cell>
          <cell r="CY569">
            <v>43069</v>
          </cell>
          <cell r="CZ569">
            <v>0.15999999642372101</v>
          </cell>
          <cell r="DG569">
            <v>1000</v>
          </cell>
          <cell r="DH569">
            <v>1</v>
          </cell>
          <cell r="DK569" t="b">
            <v>1</v>
          </cell>
          <cell r="DU569" t="str">
            <v>Inv</v>
          </cell>
          <cell r="DW569">
            <v>38875</v>
          </cell>
          <cell r="DX569" t="str">
            <v>Coleman/Nejman - 2013</v>
          </cell>
          <cell r="DY569">
            <v>41327</v>
          </cell>
          <cell r="DZ569">
            <v>4.8600000000000003</v>
          </cell>
          <cell r="EA569" t="str">
            <v>Vanguard</v>
          </cell>
          <cell r="EB569" t="str">
            <v>800-662-7447</v>
          </cell>
          <cell r="EC569" t="str">
            <v>www.vanguard.com</v>
          </cell>
          <cell r="ED569" t="str">
            <v>VFIFX</v>
          </cell>
          <cell r="EE569" t="str">
            <v>FOUSA05HZH</v>
          </cell>
        </row>
        <row r="570">
          <cell r="E570" t="str">
            <v>TD2050</v>
          </cell>
          <cell r="F570" t="str">
            <v>Vanguard Tgt Rtmt 2055 Inv (VFFVX)</v>
          </cell>
          <cell r="G570">
            <v>11.6</v>
          </cell>
          <cell r="H570">
            <v>0.5</v>
          </cell>
          <cell r="P570">
            <v>21.3</v>
          </cell>
          <cell r="Q570">
            <v>0.30000000000000071</v>
          </cell>
          <cell r="S570">
            <v>8.8000000000000007</v>
          </cell>
          <cell r="T570">
            <v>0.60000000000000142</v>
          </cell>
          <cell r="U570" t="str">
            <v>Top 2016</v>
          </cell>
          <cell r="V570">
            <v>-1.8</v>
          </cell>
          <cell r="W570">
            <v>-0.7</v>
          </cell>
          <cell r="Y570">
            <v>7.1</v>
          </cell>
          <cell r="Z570">
            <v>0.59999999999999964</v>
          </cell>
          <cell r="AA570" t="str">
            <v>Top 2014</v>
          </cell>
          <cell r="AB570">
            <v>24.3</v>
          </cell>
          <cell r="AC570">
            <v>1.3000000000000007</v>
          </cell>
          <cell r="AE570">
            <v>15.5</v>
          </cell>
          <cell r="AF570">
            <v>-0.30000000000000071</v>
          </cell>
          <cell r="AH570">
            <v>-2.2999999999999998</v>
          </cell>
          <cell r="AI570">
            <v>1.1000000000000001</v>
          </cell>
          <cell r="AJ570" t="str">
            <v>Top 2011</v>
          </cell>
          <cell r="BC570">
            <v>1.3</v>
          </cell>
          <cell r="BD570">
            <v>0.3</v>
          </cell>
          <cell r="BE570" t="str">
            <v>Top M1</v>
          </cell>
          <cell r="BF570">
            <v>5.0999999999999996</v>
          </cell>
          <cell r="BG570">
            <v>0.39999999999999902</v>
          </cell>
          <cell r="BH570" t="str">
            <v>Top Q1</v>
          </cell>
          <cell r="BI570">
            <v>21.3</v>
          </cell>
          <cell r="BJ570">
            <v>0.30000000000000099</v>
          </cell>
          <cell r="BL570">
            <v>21.3</v>
          </cell>
          <cell r="BM570">
            <v>0.30000000000000099</v>
          </cell>
          <cell r="BO570">
            <v>0.78</v>
          </cell>
          <cell r="BP570">
            <v>9.1</v>
          </cell>
          <cell r="BQ570">
            <v>9.9999999999999603E-2</v>
          </cell>
          <cell r="BS570">
            <v>0.72</v>
          </cell>
          <cell r="BT570">
            <v>11.6</v>
          </cell>
          <cell r="BU570">
            <v>0.5</v>
          </cell>
          <cell r="BW570">
            <v>0.72</v>
          </cell>
          <cell r="CB570">
            <v>1.83</v>
          </cell>
          <cell r="CC570">
            <v>0.7</v>
          </cell>
          <cell r="CD570">
            <v>9</v>
          </cell>
          <cell r="CE570">
            <v>1.01</v>
          </cell>
          <cell r="CG570">
            <v>0.9</v>
          </cell>
          <cell r="CH570">
            <v>8.64</v>
          </cell>
          <cell r="CI570">
            <v>0.86</v>
          </cell>
          <cell r="CJ570">
            <v>0.93</v>
          </cell>
          <cell r="CK570">
            <v>6330.9</v>
          </cell>
          <cell r="CL570">
            <v>6330.9</v>
          </cell>
          <cell r="CM570">
            <v>54</v>
          </cell>
          <cell r="CN570">
            <v>34.4</v>
          </cell>
          <cell r="CO570">
            <v>0.03</v>
          </cell>
          <cell r="CP570">
            <v>0</v>
          </cell>
          <cell r="CQ570">
            <v>6.28</v>
          </cell>
          <cell r="CR570">
            <v>3.34</v>
          </cell>
          <cell r="CS570">
            <v>0.38</v>
          </cell>
          <cell r="CT570">
            <v>1.57</v>
          </cell>
          <cell r="CU570">
            <v>37.74</v>
          </cell>
          <cell r="CV570">
            <v>5</v>
          </cell>
          <cell r="CW570">
            <v>5</v>
          </cell>
          <cell r="CX570">
            <v>99.970001220703097</v>
          </cell>
          <cell r="CY570">
            <v>43069</v>
          </cell>
          <cell r="CZ570">
            <v>0.15999999642372101</v>
          </cell>
          <cell r="DG570">
            <v>1000</v>
          </cell>
          <cell r="DH570">
            <v>1</v>
          </cell>
          <cell r="DK570" t="b">
            <v>1</v>
          </cell>
          <cell r="DU570" t="str">
            <v>Inv</v>
          </cell>
          <cell r="DW570">
            <v>40408</v>
          </cell>
          <cell r="DX570" t="str">
            <v>Coleman/Nejman - 2013</v>
          </cell>
          <cell r="DY570">
            <v>41327</v>
          </cell>
          <cell r="DZ570">
            <v>4.8600000000000003</v>
          </cell>
          <cell r="EA570" t="str">
            <v>Vanguard</v>
          </cell>
          <cell r="EB570" t="str">
            <v>800-662-7447</v>
          </cell>
          <cell r="EC570" t="str">
            <v>www.vanguard.com</v>
          </cell>
          <cell r="ED570" t="str">
            <v>VFFVX</v>
          </cell>
          <cell r="EE570" t="str">
            <v>F00000ISUB</v>
          </cell>
        </row>
        <row r="571">
          <cell r="E571" t="str">
            <v>TD2050</v>
          </cell>
          <cell r="F571" t="str">
            <v>Fidelity Freedom 2055 (FDEEX)</v>
          </cell>
          <cell r="G571">
            <v>11.4</v>
          </cell>
          <cell r="H571">
            <v>0.30000000000000099</v>
          </cell>
          <cell r="P571">
            <v>22.3</v>
          </cell>
          <cell r="Q571">
            <v>1.3000000000000007</v>
          </cell>
          <cell r="R571" t="str">
            <v>Top 2017</v>
          </cell>
          <cell r="S571">
            <v>8.5</v>
          </cell>
          <cell r="T571">
            <v>0.30000000000000071</v>
          </cell>
          <cell r="V571">
            <v>-0.3</v>
          </cell>
          <cell r="W571">
            <v>0.8</v>
          </cell>
          <cell r="X571" t="str">
            <v>Top 2015</v>
          </cell>
          <cell r="Y571">
            <v>5.7</v>
          </cell>
          <cell r="Z571">
            <v>-0.79999999999999982</v>
          </cell>
          <cell r="AB571">
            <v>22.7</v>
          </cell>
          <cell r="AC571">
            <v>-0.30000000000000071</v>
          </cell>
          <cell r="AE571">
            <v>15.3</v>
          </cell>
          <cell r="AF571">
            <v>-0.5</v>
          </cell>
          <cell r="BC571">
            <v>1.4</v>
          </cell>
          <cell r="BD571">
            <v>0.4</v>
          </cell>
          <cell r="BE571" t="str">
            <v>Top M1</v>
          </cell>
          <cell r="BF571">
            <v>5.0999999999999996</v>
          </cell>
          <cell r="BG571">
            <v>0.39999999999999902</v>
          </cell>
          <cell r="BH571" t="str">
            <v>Top Q1</v>
          </cell>
          <cell r="BI571">
            <v>22.3</v>
          </cell>
          <cell r="BJ571">
            <v>1.3</v>
          </cell>
          <cell r="BK571" t="str">
            <v>Top YTD</v>
          </cell>
          <cell r="BL571">
            <v>22.3</v>
          </cell>
          <cell r="BM571">
            <v>1.3</v>
          </cell>
          <cell r="BN571" t="str">
            <v>Top 1Y</v>
          </cell>
          <cell r="BO571">
            <v>1.1599999999999999</v>
          </cell>
          <cell r="BP571">
            <v>9.8000000000000007</v>
          </cell>
          <cell r="BQ571">
            <v>0.80000000000000104</v>
          </cell>
          <cell r="BR571" t="str">
            <v>Top 3Y</v>
          </cell>
          <cell r="BS571">
            <v>1.1000000000000001</v>
          </cell>
          <cell r="BT571">
            <v>11.4</v>
          </cell>
          <cell r="BU571">
            <v>0.30000000000000099</v>
          </cell>
          <cell r="BW571">
            <v>1.23</v>
          </cell>
          <cell r="CB571">
            <v>1.07</v>
          </cell>
          <cell r="CC571">
            <v>1.2</v>
          </cell>
          <cell r="CD571">
            <v>9.4</v>
          </cell>
          <cell r="CE571">
            <v>1.06</v>
          </cell>
          <cell r="CG571">
            <v>0.94</v>
          </cell>
          <cell r="CI571">
            <v>0.89</v>
          </cell>
          <cell r="CJ571">
            <v>0.91</v>
          </cell>
          <cell r="CK571">
            <v>4158.7</v>
          </cell>
          <cell r="CL571">
            <v>1210</v>
          </cell>
          <cell r="CM571">
            <v>53.51</v>
          </cell>
          <cell r="CN571">
            <v>34.74</v>
          </cell>
          <cell r="CO571">
            <v>0.67</v>
          </cell>
          <cell r="CP571">
            <v>0.06</v>
          </cell>
          <cell r="CQ571">
            <v>4.8899999999999997</v>
          </cell>
          <cell r="CR571">
            <v>0.86</v>
          </cell>
          <cell r="CS571">
            <v>0.09</v>
          </cell>
          <cell r="CT571">
            <v>5.17</v>
          </cell>
          <cell r="CU571">
            <v>35.6</v>
          </cell>
          <cell r="CV571">
            <v>18</v>
          </cell>
          <cell r="CW571">
            <v>29</v>
          </cell>
          <cell r="CX571">
            <v>73.709999084472699</v>
          </cell>
          <cell r="CY571">
            <v>43069</v>
          </cell>
          <cell r="CZ571">
            <v>0.75</v>
          </cell>
          <cell r="DG571">
            <v>2500</v>
          </cell>
          <cell r="DI571">
            <v>2500</v>
          </cell>
          <cell r="DK571" t="b">
            <v>1</v>
          </cell>
          <cell r="DU571" t="str">
            <v>Other</v>
          </cell>
          <cell r="DW571">
            <v>40695</v>
          </cell>
          <cell r="DX571" t="str">
            <v>Dierdorf/Sumsion - 2011</v>
          </cell>
          <cell r="DY571">
            <v>40695</v>
          </cell>
          <cell r="DZ571">
            <v>6.59</v>
          </cell>
          <cell r="EA571" t="str">
            <v>Fidelity Investments</v>
          </cell>
          <cell r="EB571" t="str">
            <v>800-544-8544</v>
          </cell>
          <cell r="EC571" t="str">
            <v>www.institutional.fidelity.com</v>
          </cell>
          <cell r="ED571" t="str">
            <v>FDEEX</v>
          </cell>
          <cell r="EE571" t="str">
            <v>F00000MJ3L</v>
          </cell>
        </row>
        <row r="572">
          <cell r="E572" t="str">
            <v>TD2050</v>
          </cell>
          <cell r="F572" t="str">
            <v>Fidelity Freedom 2050 (FFFHX)</v>
          </cell>
          <cell r="G572">
            <v>11.3</v>
          </cell>
          <cell r="H572">
            <v>0.20000000000000101</v>
          </cell>
          <cell r="P572">
            <v>22.2</v>
          </cell>
          <cell r="Q572">
            <v>1.1999999999999993</v>
          </cell>
          <cell r="S572">
            <v>8.6</v>
          </cell>
          <cell r="T572">
            <v>0.40000000000000036</v>
          </cell>
          <cell r="V572">
            <v>-0.3</v>
          </cell>
          <cell r="W572">
            <v>0.8</v>
          </cell>
          <cell r="Y572">
            <v>5.7</v>
          </cell>
          <cell r="Z572">
            <v>-0.79999999999999982</v>
          </cell>
          <cell r="AB572">
            <v>21.8</v>
          </cell>
          <cell r="AC572">
            <v>-1.1999999999999993</v>
          </cell>
          <cell r="AE572">
            <v>15</v>
          </cell>
          <cell r="AF572">
            <v>-0.80000000000000071</v>
          </cell>
          <cell r="AH572">
            <v>-5.6</v>
          </cell>
          <cell r="AI572">
            <v>-2.1999999999999997</v>
          </cell>
          <cell r="AK572">
            <v>14.8</v>
          </cell>
          <cell r="AL572">
            <v>-1</v>
          </cell>
          <cell r="AN572">
            <v>32.4</v>
          </cell>
          <cell r="AO572">
            <v>-0.39999999999999858</v>
          </cell>
          <cell r="AQ572">
            <v>-40.700000000000003</v>
          </cell>
          <cell r="AR572">
            <v>-2.4000000000000057</v>
          </cell>
          <cell r="AT572">
            <v>9.6999999999999993</v>
          </cell>
          <cell r="AU572">
            <v>1.9999999999999991</v>
          </cell>
          <cell r="AV572" t="str">
            <v>Top 2007</v>
          </cell>
          <cell r="AW572">
            <v>236.1</v>
          </cell>
          <cell r="AX572">
            <v>-8.8000000000000114</v>
          </cell>
          <cell r="AZ572">
            <v>-52.7</v>
          </cell>
          <cell r="BA572">
            <v>-2.6000000000000014</v>
          </cell>
          <cell r="BC572">
            <v>1.4</v>
          </cell>
          <cell r="BD572">
            <v>0.4</v>
          </cell>
          <cell r="BE572" t="str">
            <v>Top M1</v>
          </cell>
          <cell r="BF572">
            <v>5</v>
          </cell>
          <cell r="BG572">
            <v>0.3</v>
          </cell>
          <cell r="BI572">
            <v>22.2</v>
          </cell>
          <cell r="BJ572">
            <v>1.2</v>
          </cell>
          <cell r="BL572">
            <v>22.2</v>
          </cell>
          <cell r="BM572">
            <v>1.2</v>
          </cell>
          <cell r="BO572">
            <v>1.26</v>
          </cell>
          <cell r="BP572">
            <v>9.8000000000000007</v>
          </cell>
          <cell r="BQ572">
            <v>0.80000000000000104</v>
          </cell>
          <cell r="BR572" t="str">
            <v>Top 3Y</v>
          </cell>
          <cell r="BS572">
            <v>1.24</v>
          </cell>
          <cell r="BT572">
            <v>11.3</v>
          </cell>
          <cell r="BU572">
            <v>0.20000000000000101</v>
          </cell>
          <cell r="BW572">
            <v>1.63</v>
          </cell>
          <cell r="BX572">
            <v>5.3</v>
          </cell>
          <cell r="BY572">
            <v>-1.2</v>
          </cell>
          <cell r="CA572">
            <v>1.27</v>
          </cell>
          <cell r="CB572">
            <v>1.08</v>
          </cell>
          <cell r="CC572">
            <v>1.6</v>
          </cell>
          <cell r="CD572">
            <v>9.4</v>
          </cell>
          <cell r="CE572">
            <v>1.06</v>
          </cell>
          <cell r="CG572">
            <v>0.94</v>
          </cell>
          <cell r="CI572">
            <v>0.9</v>
          </cell>
          <cell r="CJ572">
            <v>0.91</v>
          </cell>
          <cell r="CK572">
            <v>11112.7</v>
          </cell>
          <cell r="CL572">
            <v>3416.7</v>
          </cell>
          <cell r="CM572">
            <v>53.6</v>
          </cell>
          <cell r="CN572">
            <v>34.770000000000003</v>
          </cell>
          <cell r="CO572">
            <v>0.67</v>
          </cell>
          <cell r="CP572">
            <v>0.06</v>
          </cell>
          <cell r="CQ572">
            <v>4.88</v>
          </cell>
          <cell r="CR572">
            <v>0.87</v>
          </cell>
          <cell r="CS572">
            <v>0.09</v>
          </cell>
          <cell r="CT572">
            <v>5.05</v>
          </cell>
          <cell r="CU572">
            <v>35.64</v>
          </cell>
          <cell r="CV572">
            <v>19</v>
          </cell>
          <cell r="CW572">
            <v>29</v>
          </cell>
          <cell r="CX572">
            <v>73.699996948242202</v>
          </cell>
          <cell r="CY572">
            <v>43069</v>
          </cell>
          <cell r="CZ572">
            <v>0.75</v>
          </cell>
          <cell r="DG572">
            <v>2500</v>
          </cell>
          <cell r="DI572">
            <v>2500</v>
          </cell>
          <cell r="DK572" t="b">
            <v>1</v>
          </cell>
          <cell r="DU572" t="str">
            <v>Other</v>
          </cell>
          <cell r="DW572">
            <v>38869</v>
          </cell>
          <cell r="DX572" t="str">
            <v>Dierdorf/Sumsion - 2011</v>
          </cell>
          <cell r="DY572">
            <v>40724</v>
          </cell>
          <cell r="DZ572">
            <v>6.51</v>
          </cell>
          <cell r="EA572" t="str">
            <v>Fidelity Investments</v>
          </cell>
          <cell r="EB572" t="str">
            <v>800-544-8544</v>
          </cell>
          <cell r="EC572" t="str">
            <v>www.institutional.fidelity.com</v>
          </cell>
          <cell r="ED572" t="str">
            <v>FFFHX</v>
          </cell>
          <cell r="EE572" t="str">
            <v>FOUSA05HWM</v>
          </cell>
        </row>
        <row r="573">
          <cell r="E573" t="str">
            <v>TD2060</v>
          </cell>
          <cell r="F573" t="str">
            <v>Target Date: 2060+ Category Average</v>
          </cell>
          <cell r="G573">
            <v>11.5</v>
          </cell>
          <cell r="H573">
            <v>0</v>
          </cell>
          <cell r="P573">
            <v>21</v>
          </cell>
          <cell r="S573">
            <v>8.4</v>
          </cell>
          <cell r="V573">
            <v>-1.4</v>
          </cell>
          <cell r="Y573">
            <v>5</v>
          </cell>
          <cell r="AB573">
            <v>24.3</v>
          </cell>
          <cell r="BC573">
            <v>1</v>
          </cell>
          <cell r="BD573">
            <v>0</v>
          </cell>
          <cell r="BF573">
            <v>4.7</v>
          </cell>
          <cell r="BG573">
            <v>0</v>
          </cell>
          <cell r="BI573">
            <v>21</v>
          </cell>
          <cell r="BJ573">
            <v>0</v>
          </cell>
          <cell r="BL573">
            <v>21</v>
          </cell>
          <cell r="BM573">
            <v>0</v>
          </cell>
          <cell r="BO573">
            <v>0.9</v>
          </cell>
          <cell r="BP573">
            <v>9</v>
          </cell>
          <cell r="BQ573">
            <v>0</v>
          </cell>
          <cell r="BS573">
            <v>0.7</v>
          </cell>
          <cell r="BT573">
            <v>11.5</v>
          </cell>
          <cell r="BU573">
            <v>0</v>
          </cell>
          <cell r="BW573">
            <v>0.6</v>
          </cell>
          <cell r="BY573">
            <v>0</v>
          </cell>
          <cell r="CB573">
            <v>1.5</v>
          </cell>
          <cell r="CC573">
            <v>0.5</v>
          </cell>
          <cell r="CD573">
            <v>8.9</v>
          </cell>
          <cell r="CG573">
            <v>0.89</v>
          </cell>
          <cell r="CH573">
            <v>8.5</v>
          </cell>
          <cell r="CI573">
            <v>0.84</v>
          </cell>
          <cell r="CJ573">
            <v>0.91666666666666696</v>
          </cell>
          <cell r="CK573">
            <v>957</v>
          </cell>
          <cell r="CL573">
            <v>932.03333333333296</v>
          </cell>
          <cell r="CM573">
            <v>52.646666666666697</v>
          </cell>
          <cell r="CN573">
            <v>33.4033333333333</v>
          </cell>
          <cell r="CO573">
            <v>0.12</v>
          </cell>
          <cell r="CP573">
            <v>2.33333333333333E-2</v>
          </cell>
          <cell r="CQ573">
            <v>7.3966666666666701</v>
          </cell>
          <cell r="CR573">
            <v>2.4866666666666699</v>
          </cell>
          <cell r="CS573">
            <v>1.52</v>
          </cell>
          <cell r="CT573">
            <v>2.4</v>
          </cell>
          <cell r="CU573">
            <v>35.89</v>
          </cell>
          <cell r="CV573">
            <v>8.9</v>
          </cell>
          <cell r="CW573">
            <v>15</v>
          </cell>
          <cell r="CX573">
            <v>92.796669006347699</v>
          </cell>
          <cell r="CZ573">
            <v>0.57999998331069902</v>
          </cell>
          <cell r="ED573" t="str">
            <v>TD2060</v>
          </cell>
          <cell r="EE573" t="str">
            <v>0450-TD2060</v>
          </cell>
        </row>
        <row r="574">
          <cell r="E574" t="str">
            <v>TD2060</v>
          </cell>
          <cell r="F574" t="str">
            <v>Vanguard Tgt Rtmt 2060 Inv (VTTSX)</v>
          </cell>
          <cell r="G574">
            <v>11.5</v>
          </cell>
          <cell r="H574">
            <v>0</v>
          </cell>
          <cell r="I574" t="str">
            <v>Top 5Y</v>
          </cell>
          <cell r="P574">
            <v>21.3</v>
          </cell>
          <cell r="Q574">
            <v>0.30000000000000071</v>
          </cell>
          <cell r="S574">
            <v>8.8000000000000007</v>
          </cell>
          <cell r="T574">
            <v>0.40000000000000036</v>
          </cell>
          <cell r="U574" t="str">
            <v>Top 2016</v>
          </cell>
          <cell r="V574">
            <v>-1.7</v>
          </cell>
          <cell r="W574">
            <v>-0.30000000000000004</v>
          </cell>
          <cell r="Y574">
            <v>7.1</v>
          </cell>
          <cell r="Z574">
            <v>2.0999999999999996</v>
          </cell>
          <cell r="AA574" t="str">
            <v>Top 2014</v>
          </cell>
          <cell r="AB574">
            <v>24.3</v>
          </cell>
          <cell r="AC574">
            <v>0</v>
          </cell>
          <cell r="AD574" t="str">
            <v>Top 2013</v>
          </cell>
          <cell r="BC574">
            <v>1.3</v>
          </cell>
          <cell r="BD574">
            <v>0.3</v>
          </cell>
          <cell r="BE574" t="str">
            <v>Top M1</v>
          </cell>
          <cell r="BF574">
            <v>5.0999999999999996</v>
          </cell>
          <cell r="BG574">
            <v>0.39999999999999902</v>
          </cell>
          <cell r="BH574" t="str">
            <v>Top Q1</v>
          </cell>
          <cell r="BI574">
            <v>21.3</v>
          </cell>
          <cell r="BJ574">
            <v>0.30000000000000099</v>
          </cell>
          <cell r="BL574">
            <v>21.3</v>
          </cell>
          <cell r="BM574">
            <v>0.30000000000000099</v>
          </cell>
          <cell r="BO574">
            <v>0.51</v>
          </cell>
          <cell r="BP574">
            <v>9.1</v>
          </cell>
          <cell r="BQ574">
            <v>9.9999999999999603E-2</v>
          </cell>
          <cell r="BS574">
            <v>0.53</v>
          </cell>
          <cell r="BT574">
            <v>11.5</v>
          </cell>
          <cell r="BU574">
            <v>0</v>
          </cell>
          <cell r="BV574" t="str">
            <v>Top 5Y</v>
          </cell>
          <cell r="BW574">
            <v>0.57999999999999996</v>
          </cell>
          <cell r="CB574">
            <v>1.77</v>
          </cell>
          <cell r="CC574">
            <v>0.5</v>
          </cell>
          <cell r="CD574">
            <v>9</v>
          </cell>
          <cell r="CE574">
            <v>1.01</v>
          </cell>
          <cell r="CG574">
            <v>0.9</v>
          </cell>
          <cell r="CH574">
            <v>8.64</v>
          </cell>
          <cell r="CI574">
            <v>0.86</v>
          </cell>
          <cell r="CJ574">
            <v>0.93</v>
          </cell>
          <cell r="CK574">
            <v>2404.6999999999998</v>
          </cell>
          <cell r="CL574">
            <v>2404.6999999999998</v>
          </cell>
          <cell r="CM574">
            <v>54.03</v>
          </cell>
          <cell r="CN574">
            <v>34.369999999999997</v>
          </cell>
          <cell r="CO574">
            <v>0.03</v>
          </cell>
          <cell r="CP574">
            <v>0</v>
          </cell>
          <cell r="CQ574">
            <v>6.29</v>
          </cell>
          <cell r="CR574">
            <v>3.33</v>
          </cell>
          <cell r="CS574">
            <v>0.38</v>
          </cell>
          <cell r="CT574">
            <v>1.56</v>
          </cell>
          <cell r="CU574">
            <v>37.700000000000003</v>
          </cell>
          <cell r="CV574">
            <v>4</v>
          </cell>
          <cell r="CW574">
            <v>5</v>
          </cell>
          <cell r="CX574">
            <v>99.970001220703097</v>
          </cell>
          <cell r="CY574">
            <v>43069</v>
          </cell>
          <cell r="CZ574">
            <v>0.15999999642372101</v>
          </cell>
          <cell r="DG574">
            <v>1000</v>
          </cell>
          <cell r="DH574">
            <v>1</v>
          </cell>
          <cell r="DK574" t="b">
            <v>1</v>
          </cell>
          <cell r="DU574" t="str">
            <v>Inv</v>
          </cell>
          <cell r="DW574">
            <v>40927</v>
          </cell>
          <cell r="DX574" t="str">
            <v>Coleman/Nejman - 2013</v>
          </cell>
          <cell r="DY574">
            <v>41327</v>
          </cell>
          <cell r="DZ574">
            <v>4.8600000000000003</v>
          </cell>
          <cell r="EA574" t="str">
            <v>Vanguard</v>
          </cell>
          <cell r="EB574" t="str">
            <v>800-662-7447</v>
          </cell>
          <cell r="EC574" t="str">
            <v>www.vanguard.com</v>
          </cell>
          <cell r="ED574" t="str">
            <v>VTTSX</v>
          </cell>
          <cell r="EE574" t="str">
            <v>F00000N8OD</v>
          </cell>
        </row>
        <row r="575">
          <cell r="E575" t="str">
            <v>B-CHY</v>
          </cell>
          <cell r="F575" t="str">
            <v>Corporate High-Yield Bond Category Average</v>
          </cell>
          <cell r="G575">
            <v>4.7</v>
          </cell>
          <cell r="H575">
            <v>0</v>
          </cell>
          <cell r="P575">
            <v>6.1</v>
          </cell>
          <cell r="S575">
            <v>12.3</v>
          </cell>
          <cell r="V575">
            <v>-3.4</v>
          </cell>
          <cell r="Y575">
            <v>1.7</v>
          </cell>
          <cell r="AB575">
            <v>7.7</v>
          </cell>
          <cell r="AE575">
            <v>13.5</v>
          </cell>
          <cell r="AH575">
            <v>3</v>
          </cell>
          <cell r="AK575">
            <v>13.4</v>
          </cell>
          <cell r="AN575">
            <v>41.1</v>
          </cell>
          <cell r="AQ575">
            <v>-20.9</v>
          </cell>
          <cell r="AT575">
            <v>2.5</v>
          </cell>
          <cell r="AW575">
            <v>132.69999999999999</v>
          </cell>
          <cell r="AZ575">
            <v>-20.6</v>
          </cell>
          <cell r="BC575">
            <v>0.4</v>
          </cell>
          <cell r="BD575">
            <v>0</v>
          </cell>
          <cell r="BF575">
            <v>0.4</v>
          </cell>
          <cell r="BG575">
            <v>0</v>
          </cell>
          <cell r="BI575">
            <v>6.1</v>
          </cell>
          <cell r="BJ575">
            <v>0</v>
          </cell>
          <cell r="BL575">
            <v>6.1</v>
          </cell>
          <cell r="BM575">
            <v>0</v>
          </cell>
          <cell r="BO575">
            <v>2.2000000000000002</v>
          </cell>
          <cell r="BP575">
            <v>4.8</v>
          </cell>
          <cell r="BQ575">
            <v>0</v>
          </cell>
          <cell r="BS575">
            <v>2.2000000000000002</v>
          </cell>
          <cell r="BT575">
            <v>4.7</v>
          </cell>
          <cell r="BU575">
            <v>0</v>
          </cell>
          <cell r="BW575">
            <v>2.4</v>
          </cell>
          <cell r="BX575">
            <v>6.3</v>
          </cell>
          <cell r="BY575">
            <v>0</v>
          </cell>
          <cell r="CA575">
            <v>2.4</v>
          </cell>
          <cell r="CB575">
            <v>4.9000000000000004</v>
          </cell>
          <cell r="CC575">
            <v>2.2999999999999998</v>
          </cell>
          <cell r="CD575">
            <v>5</v>
          </cell>
          <cell r="CG575">
            <v>0.5</v>
          </cell>
          <cell r="CH575">
            <v>5.3754166666666698</v>
          </cell>
          <cell r="CI575">
            <v>0.32</v>
          </cell>
          <cell r="CJ575">
            <v>0.42615384615384599</v>
          </cell>
          <cell r="CK575">
            <v>2635</v>
          </cell>
          <cell r="CL575">
            <v>1357.18205128205</v>
          </cell>
          <cell r="CM575">
            <v>1.69282051282051</v>
          </cell>
          <cell r="CN575">
            <v>0.19871794871794901</v>
          </cell>
          <cell r="CO575">
            <v>1.9976923076923101</v>
          </cell>
          <cell r="CP575">
            <v>1.38358974358974</v>
          </cell>
          <cell r="CQ575">
            <v>73.727179487179498</v>
          </cell>
          <cell r="CR575">
            <v>12.732564102564099</v>
          </cell>
          <cell r="CS575">
            <v>1.9217948717948701</v>
          </cell>
          <cell r="CT575">
            <v>6.3448717948717901</v>
          </cell>
          <cell r="CU575">
            <v>12.9312820512821</v>
          </cell>
          <cell r="CV575">
            <v>131.1</v>
          </cell>
          <cell r="CW575">
            <v>303</v>
          </cell>
          <cell r="CX575">
            <v>22.3007698059082</v>
          </cell>
          <cell r="CZ575">
            <v>0.94999998807907104</v>
          </cell>
          <cell r="ED575" t="str">
            <v>B-CHY</v>
          </cell>
          <cell r="EE575" t="str">
            <v>0502-B-CHY</v>
          </cell>
        </row>
        <row r="576">
          <cell r="E576" t="str">
            <v>B-CHY</v>
          </cell>
          <cell r="F576" t="str">
            <v>Fairholme Focus'd Inc (FOCIX)</v>
          </cell>
          <cell r="G576">
            <v>10.199999999999999</v>
          </cell>
          <cell r="H576">
            <v>5.5</v>
          </cell>
          <cell r="I576" t="str">
            <v>Top 5Y</v>
          </cell>
          <cell r="P576">
            <v>-0.6</v>
          </cell>
          <cell r="Q576">
            <v>-6.6999999999999993</v>
          </cell>
          <cell r="S576">
            <v>32.299999999999997</v>
          </cell>
          <cell r="T576">
            <v>19.999999999999996</v>
          </cell>
          <cell r="U576" t="str">
            <v>Top 2016</v>
          </cell>
          <cell r="V576">
            <v>-1.5</v>
          </cell>
          <cell r="W576">
            <v>1.9</v>
          </cell>
          <cell r="Y576">
            <v>-3.4</v>
          </cell>
          <cell r="Z576">
            <v>-5.0999999999999996</v>
          </cell>
          <cell r="AB576">
            <v>29.9</v>
          </cell>
          <cell r="AC576">
            <v>22.2</v>
          </cell>
          <cell r="AD576" t="str">
            <v>Top 2013</v>
          </cell>
          <cell r="AE576">
            <v>5.0999999999999996</v>
          </cell>
          <cell r="AF576">
            <v>-8.4</v>
          </cell>
          <cell r="AH576">
            <v>-0.8</v>
          </cell>
          <cell r="AI576">
            <v>-3.8</v>
          </cell>
          <cell r="AK576">
            <v>11.1</v>
          </cell>
          <cell r="AL576">
            <v>-2.3000000000000007</v>
          </cell>
          <cell r="BC576">
            <v>2.9</v>
          </cell>
          <cell r="BD576">
            <v>2.5</v>
          </cell>
          <cell r="BE576" t="str">
            <v>Top M1</v>
          </cell>
          <cell r="BF576">
            <v>-2.7</v>
          </cell>
          <cell r="BG576">
            <v>-3.1</v>
          </cell>
          <cell r="BI576">
            <v>-0.6</v>
          </cell>
          <cell r="BJ576">
            <v>-6.7</v>
          </cell>
          <cell r="BL576">
            <v>-0.6</v>
          </cell>
          <cell r="BM576">
            <v>-6.7</v>
          </cell>
          <cell r="BO576">
            <v>3.21</v>
          </cell>
          <cell r="BP576">
            <v>9</v>
          </cell>
          <cell r="BQ576">
            <v>4.2</v>
          </cell>
          <cell r="BR576" t="str">
            <v>Top 3Y</v>
          </cell>
          <cell r="BS576">
            <v>2.5499999999999998</v>
          </cell>
          <cell r="BT576">
            <v>10.199999999999999</v>
          </cell>
          <cell r="BU576">
            <v>5.5</v>
          </cell>
          <cell r="BV576" t="str">
            <v>Top 5Y</v>
          </cell>
          <cell r="BW576">
            <v>2.38</v>
          </cell>
          <cell r="CB576">
            <v>4.88</v>
          </cell>
          <cell r="CC576">
            <v>2.2999999999999998</v>
          </cell>
          <cell r="CD576">
            <v>13.6</v>
          </cell>
          <cell r="CE576">
            <v>2.72</v>
          </cell>
          <cell r="CG576">
            <v>1.36</v>
          </cell>
          <cell r="CI576">
            <v>0.5</v>
          </cell>
          <cell r="CJ576">
            <v>0.14000000000000001</v>
          </cell>
          <cell r="CK576">
            <v>254.5</v>
          </cell>
          <cell r="CL576">
            <v>254.5</v>
          </cell>
          <cell r="CM576">
            <v>11.83</v>
          </cell>
          <cell r="CN576">
            <v>0</v>
          </cell>
          <cell r="CO576">
            <v>22.74</v>
          </cell>
          <cell r="CP576">
            <v>0</v>
          </cell>
          <cell r="CQ576">
            <v>28.41</v>
          </cell>
          <cell r="CR576">
            <v>10.95</v>
          </cell>
          <cell r="CS576">
            <v>0</v>
          </cell>
          <cell r="CT576">
            <v>26.08</v>
          </cell>
          <cell r="CU576">
            <v>10.95</v>
          </cell>
          <cell r="CV576">
            <v>28.81</v>
          </cell>
          <cell r="CW576">
            <v>38</v>
          </cell>
          <cell r="CX576">
            <v>59.259998321533203</v>
          </cell>
          <cell r="CY576">
            <v>42978</v>
          </cell>
          <cell r="CZ576">
            <v>0.81000000238418601</v>
          </cell>
          <cell r="DG576">
            <v>10000</v>
          </cell>
          <cell r="DH576">
            <v>1000</v>
          </cell>
          <cell r="DI576">
            <v>5500</v>
          </cell>
          <cell r="DJ576">
            <v>1000</v>
          </cell>
          <cell r="DQ576" t="str">
            <v>C</v>
          </cell>
          <cell r="DU576" t="str">
            <v>No Load</v>
          </cell>
          <cell r="DW576">
            <v>40178</v>
          </cell>
          <cell r="DX576" t="str">
            <v>Berkowitz - 2009</v>
          </cell>
          <cell r="DY576">
            <v>40178</v>
          </cell>
          <cell r="DZ576">
            <v>8.01</v>
          </cell>
          <cell r="EA576" t="str">
            <v>Fairholme</v>
          </cell>
          <cell r="EB576" t="str">
            <v>866-202-2263</v>
          </cell>
          <cell r="EC576" t="str">
            <v>www.fairholmefunds.com</v>
          </cell>
          <cell r="ED576" t="str">
            <v>FOCIX</v>
          </cell>
          <cell r="EE576" t="str">
            <v>F000005EWB</v>
          </cell>
        </row>
        <row r="577">
          <cell r="E577" t="str">
            <v>B-CHY</v>
          </cell>
          <cell r="F577" t="str">
            <v>Fidelity Capital &amp; Inc (FAGIX)</v>
          </cell>
          <cell r="G577">
            <v>7.3</v>
          </cell>
          <cell r="H577">
            <v>2.6</v>
          </cell>
          <cell r="I577" t="str">
            <v>Top 5Y</v>
          </cell>
          <cell r="J577" t="str">
            <v>Yes</v>
          </cell>
          <cell r="P577">
            <v>11.6</v>
          </cell>
          <cell r="Q577">
            <v>5.5</v>
          </cell>
          <cell r="R577" t="str">
            <v>Top 2017</v>
          </cell>
          <cell r="S577">
            <v>10.7</v>
          </cell>
          <cell r="T577">
            <v>-1.6000000000000014</v>
          </cell>
          <cell r="V577">
            <v>-1</v>
          </cell>
          <cell r="W577">
            <v>2.4</v>
          </cell>
          <cell r="X577" t="str">
            <v>Top 2015</v>
          </cell>
          <cell r="Y577">
            <v>6.1</v>
          </cell>
          <cell r="Z577">
            <v>4.3999999999999995</v>
          </cell>
          <cell r="AA577" t="str">
            <v>Top 2014</v>
          </cell>
          <cell r="AB577">
            <v>9.6999999999999993</v>
          </cell>
          <cell r="AC577">
            <v>1.9999999999999991</v>
          </cell>
          <cell r="AD577" t="str">
            <v>Top 2013</v>
          </cell>
          <cell r="AE577">
            <v>16.3</v>
          </cell>
          <cell r="AF577">
            <v>2.8000000000000007</v>
          </cell>
          <cell r="AG577" t="str">
            <v>Top 2012</v>
          </cell>
          <cell r="AH577">
            <v>-1.9</v>
          </cell>
          <cell r="AI577">
            <v>-4.9000000000000004</v>
          </cell>
          <cell r="AK577">
            <v>17.100000000000001</v>
          </cell>
          <cell r="AL577">
            <v>3.7000000000000011</v>
          </cell>
          <cell r="AM577" t="str">
            <v>Top 2010</v>
          </cell>
          <cell r="AN577">
            <v>72.099999999999994</v>
          </cell>
          <cell r="AO577">
            <v>30.999999999999993</v>
          </cell>
          <cell r="AP577" t="str">
            <v>Top 2009</v>
          </cell>
          <cell r="AQ577">
            <v>-31.9</v>
          </cell>
          <cell r="AR577">
            <v>-11</v>
          </cell>
          <cell r="AT577">
            <v>3.7</v>
          </cell>
          <cell r="AU577">
            <v>1.2000000000000002</v>
          </cell>
          <cell r="AV577" t="str">
            <v>Top 2007</v>
          </cell>
          <cell r="AW577">
            <v>227.2</v>
          </cell>
          <cell r="AX577">
            <v>94.5</v>
          </cell>
          <cell r="AY577" t="str">
            <v>Top Bull</v>
          </cell>
          <cell r="AZ577">
            <v>-33.200000000000003</v>
          </cell>
          <cell r="BA577">
            <v>-12.600000000000001</v>
          </cell>
          <cell r="BC577">
            <v>0.6</v>
          </cell>
          <cell r="BD577">
            <v>0.2</v>
          </cell>
          <cell r="BE577" t="str">
            <v>Top M1</v>
          </cell>
          <cell r="BF577">
            <v>1.8</v>
          </cell>
          <cell r="BG577">
            <v>1.4</v>
          </cell>
          <cell r="BH577" t="str">
            <v>Top Q1</v>
          </cell>
          <cell r="BI577">
            <v>11.6</v>
          </cell>
          <cell r="BJ577">
            <v>5.5</v>
          </cell>
          <cell r="BK577" t="str">
            <v>Top YTD</v>
          </cell>
          <cell r="BL577">
            <v>11.6</v>
          </cell>
          <cell r="BM577">
            <v>5.5</v>
          </cell>
          <cell r="BN577" t="str">
            <v>Top 1Y</v>
          </cell>
          <cell r="BO577">
            <v>2</v>
          </cell>
          <cell r="BP577">
            <v>7</v>
          </cell>
          <cell r="BQ577">
            <v>2.2000000000000002</v>
          </cell>
          <cell r="BR577" t="str">
            <v>Top 3Y</v>
          </cell>
          <cell r="BS577">
            <v>1.92</v>
          </cell>
          <cell r="BT577">
            <v>7.3</v>
          </cell>
          <cell r="BU577">
            <v>2.6</v>
          </cell>
          <cell r="BV577" t="str">
            <v>Top 5Y</v>
          </cell>
          <cell r="BW577">
            <v>2.14</v>
          </cell>
          <cell r="BX577">
            <v>8.3000000000000007</v>
          </cell>
          <cell r="BY577">
            <v>2</v>
          </cell>
          <cell r="BZ577" t="str">
            <v>Top 10Y</v>
          </cell>
          <cell r="CA577">
            <v>2.2999999999999998</v>
          </cell>
          <cell r="CB577">
            <v>3.97</v>
          </cell>
          <cell r="CC577">
            <v>2.1</v>
          </cell>
          <cell r="CD577">
            <v>5.6</v>
          </cell>
          <cell r="CE577">
            <v>1.1200000000000001</v>
          </cell>
          <cell r="CG577">
            <v>0.56000000000000005</v>
          </cell>
          <cell r="CI577">
            <v>0.45</v>
          </cell>
          <cell r="CJ577">
            <v>0.64</v>
          </cell>
          <cell r="CK577">
            <v>12055.3</v>
          </cell>
          <cell r="CL577">
            <v>12055.3</v>
          </cell>
          <cell r="CM577">
            <v>18.239999999999998</v>
          </cell>
          <cell r="CN577">
            <v>4.09</v>
          </cell>
          <cell r="CO577">
            <v>6.03</v>
          </cell>
          <cell r="CP577">
            <v>0</v>
          </cell>
          <cell r="CQ577">
            <v>54.2</v>
          </cell>
          <cell r="CR577">
            <v>8.65</v>
          </cell>
          <cell r="CS577">
            <v>0</v>
          </cell>
          <cell r="CT577">
            <v>8.7899999999999991</v>
          </cell>
          <cell r="CU577">
            <v>12.74</v>
          </cell>
          <cell r="CV577">
            <v>39</v>
          </cell>
          <cell r="CW577">
            <v>662</v>
          </cell>
          <cell r="CX577">
            <v>10.319999694824199</v>
          </cell>
          <cell r="CY577">
            <v>43039</v>
          </cell>
          <cell r="CZ577">
            <v>0.730000019073486</v>
          </cell>
          <cell r="DG577">
            <v>2500</v>
          </cell>
          <cell r="DI577">
            <v>2500</v>
          </cell>
          <cell r="DU577" t="str">
            <v>No Load</v>
          </cell>
          <cell r="DW577">
            <v>28430</v>
          </cell>
          <cell r="DX577" t="str">
            <v>Notkin - 2003</v>
          </cell>
          <cell r="DY577">
            <v>37823</v>
          </cell>
          <cell r="DZ577">
            <v>14.46</v>
          </cell>
          <cell r="EA577" t="str">
            <v>Fidelity Investments</v>
          </cell>
          <cell r="EB577" t="str">
            <v>800-544-8544</v>
          </cell>
          <cell r="EC577" t="str">
            <v>www.institutional.fidelity.com</v>
          </cell>
          <cell r="ED577" t="str">
            <v>FAGIX</v>
          </cell>
          <cell r="EE577" t="str">
            <v>FOUSA00CGB</v>
          </cell>
        </row>
        <row r="578">
          <cell r="E578" t="str">
            <v>B-CHY</v>
          </cell>
          <cell r="F578" t="str">
            <v>Amer Beacon SiM Hi Yd Op Inv (SHYPX)</v>
          </cell>
          <cell r="G578">
            <v>5.8</v>
          </cell>
          <cell r="H578">
            <v>1.1000000000000001</v>
          </cell>
          <cell r="I578" t="str">
            <v>Top 5Y</v>
          </cell>
          <cell r="P578">
            <v>7</v>
          </cell>
          <cell r="Q578">
            <v>0.90000000000000036</v>
          </cell>
          <cell r="S578">
            <v>15.9</v>
          </cell>
          <cell r="T578">
            <v>3.5999999999999996</v>
          </cell>
          <cell r="U578" t="str">
            <v>Top 2016</v>
          </cell>
          <cell r="V578">
            <v>-4.0999999999999996</v>
          </cell>
          <cell r="W578">
            <v>-0.69999999999999973</v>
          </cell>
          <cell r="Y578">
            <v>3.9</v>
          </cell>
          <cell r="Z578">
            <v>2.2000000000000002</v>
          </cell>
          <cell r="AA578" t="str">
            <v>Top 2014</v>
          </cell>
          <cell r="AB578">
            <v>7.4</v>
          </cell>
          <cell r="AC578">
            <v>-0.29999999999999982</v>
          </cell>
          <cell r="AE578">
            <v>20.100000000000001</v>
          </cell>
          <cell r="AF578">
            <v>6.6000000000000014</v>
          </cell>
          <cell r="AG578" t="str">
            <v>Top 2012</v>
          </cell>
          <cell r="BC578">
            <v>0.4</v>
          </cell>
          <cell r="BD578">
            <v>0</v>
          </cell>
          <cell r="BF578">
            <v>1.3</v>
          </cell>
          <cell r="BG578">
            <v>0.9</v>
          </cell>
          <cell r="BH578" t="str">
            <v>Top Q1</v>
          </cell>
          <cell r="BI578">
            <v>7</v>
          </cell>
          <cell r="BJ578">
            <v>0.9</v>
          </cell>
          <cell r="BL578">
            <v>7</v>
          </cell>
          <cell r="BM578">
            <v>0.9</v>
          </cell>
          <cell r="BO578">
            <v>2.36</v>
          </cell>
          <cell r="BP578">
            <v>5.9</v>
          </cell>
          <cell r="BQ578">
            <v>1.1000000000000001</v>
          </cell>
          <cell r="BR578" t="str">
            <v>Top 3Y</v>
          </cell>
          <cell r="BS578">
            <v>2.35</v>
          </cell>
          <cell r="BT578">
            <v>5.8</v>
          </cell>
          <cell r="BU578">
            <v>1.1000000000000001</v>
          </cell>
          <cell r="BV578" t="str">
            <v>Top 5Y</v>
          </cell>
          <cell r="BW578">
            <v>2.79</v>
          </cell>
          <cell r="CB578">
            <v>5.51</v>
          </cell>
          <cell r="CC578">
            <v>2.7</v>
          </cell>
          <cell r="CD578">
            <v>5.0999999999999996</v>
          </cell>
          <cell r="CE578">
            <v>1.02</v>
          </cell>
          <cell r="CG578">
            <v>0.51</v>
          </cell>
          <cell r="CH578">
            <v>4.5</v>
          </cell>
          <cell r="CI578">
            <v>0.33</v>
          </cell>
          <cell r="CJ578">
            <v>0.42</v>
          </cell>
          <cell r="CK578">
            <v>1243.3</v>
          </cell>
          <cell r="CL578">
            <v>112.2</v>
          </cell>
          <cell r="CM578">
            <v>0.6</v>
          </cell>
          <cell r="CN578">
            <v>0.72</v>
          </cell>
          <cell r="CO578">
            <v>0.43</v>
          </cell>
          <cell r="CP578">
            <v>3.32</v>
          </cell>
          <cell r="CQ578">
            <v>76.33</v>
          </cell>
          <cell r="CR578">
            <v>21.28</v>
          </cell>
          <cell r="CS578">
            <v>1.56</v>
          </cell>
          <cell r="CT578">
            <v>-4.24</v>
          </cell>
          <cell r="CU578">
            <v>22</v>
          </cell>
          <cell r="CV578">
            <v>50</v>
          </cell>
          <cell r="CW578">
            <v>100</v>
          </cell>
          <cell r="CX578">
            <v>18.280000686645501</v>
          </cell>
          <cell r="CY578">
            <v>43039</v>
          </cell>
          <cell r="CZ578">
            <v>1.1399999856948899</v>
          </cell>
          <cell r="DD578">
            <v>0</v>
          </cell>
          <cell r="DG578">
            <v>2500</v>
          </cell>
          <cell r="DH578">
            <v>50</v>
          </cell>
          <cell r="DI578">
            <v>2500</v>
          </cell>
          <cell r="DU578" t="str">
            <v>Inv</v>
          </cell>
          <cell r="DW578">
            <v>40588</v>
          </cell>
          <cell r="DX578" t="str">
            <v>Placzek/Pokrzywinski - 2011</v>
          </cell>
          <cell r="DY578">
            <v>40588</v>
          </cell>
          <cell r="DZ578">
            <v>6.88</v>
          </cell>
          <cell r="EA578" t="str">
            <v>American Beacon</v>
          </cell>
          <cell r="EB578" t="str">
            <v>800-658-5811</v>
          </cell>
          <cell r="EC578" t="str">
            <v>www.americanbeaconfunds.com</v>
          </cell>
          <cell r="ED578" t="str">
            <v>SHYPX</v>
          </cell>
          <cell r="EE578" t="str">
            <v>F00000LL43</v>
          </cell>
        </row>
        <row r="579">
          <cell r="E579" t="str">
            <v>B-CHY</v>
          </cell>
          <cell r="F579" t="str">
            <v>T. Rowe Price Hi-Yld (PRHYX)</v>
          </cell>
          <cell r="G579">
            <v>5.7</v>
          </cell>
          <cell r="H579">
            <v>1</v>
          </cell>
          <cell r="I579" t="str">
            <v>Top 5Y</v>
          </cell>
          <cell r="P579">
            <v>7.3</v>
          </cell>
          <cell r="Q579">
            <v>1.2000000000000002</v>
          </cell>
          <cell r="S579">
            <v>14.4</v>
          </cell>
          <cell r="T579">
            <v>2.0999999999999996</v>
          </cell>
          <cell r="U579" t="str">
            <v>Top 2016</v>
          </cell>
          <cell r="V579">
            <v>-3.3</v>
          </cell>
          <cell r="W579">
            <v>0.10000000000000009</v>
          </cell>
          <cell r="Y579">
            <v>2</v>
          </cell>
          <cell r="Z579">
            <v>0.30000000000000004</v>
          </cell>
          <cell r="AB579">
            <v>9</v>
          </cell>
          <cell r="AC579">
            <v>1.2999999999999998</v>
          </cell>
          <cell r="AD579" t="str">
            <v>Top 2013</v>
          </cell>
          <cell r="AE579">
            <v>15.2</v>
          </cell>
          <cell r="AF579">
            <v>1.6999999999999993</v>
          </cell>
          <cell r="AG579" t="str">
            <v>Top 2012</v>
          </cell>
          <cell r="AH579">
            <v>3.2</v>
          </cell>
          <cell r="AI579">
            <v>0.20000000000000018</v>
          </cell>
          <cell r="AK579">
            <v>14.3</v>
          </cell>
          <cell r="AL579">
            <v>0.90000000000000036</v>
          </cell>
          <cell r="AN579">
            <v>49.1</v>
          </cell>
          <cell r="AO579">
            <v>8</v>
          </cell>
          <cell r="AQ579">
            <v>-24.5</v>
          </cell>
          <cell r="AR579">
            <v>-3.6000000000000014</v>
          </cell>
          <cell r="AT579">
            <v>3.1</v>
          </cell>
          <cell r="AU579">
            <v>0.60000000000000009</v>
          </cell>
          <cell r="AW579">
            <v>159.69999999999999</v>
          </cell>
          <cell r="AX579">
            <v>27</v>
          </cell>
          <cell r="AY579" t="str">
            <v>Top Bull</v>
          </cell>
          <cell r="AZ579">
            <v>-23.1</v>
          </cell>
          <cell r="BA579">
            <v>-2.5</v>
          </cell>
          <cell r="BC579">
            <v>0.4</v>
          </cell>
          <cell r="BD579">
            <v>0</v>
          </cell>
          <cell r="BF579">
            <v>0.7</v>
          </cell>
          <cell r="BG579">
            <v>0.3</v>
          </cell>
          <cell r="BI579">
            <v>7.3</v>
          </cell>
          <cell r="BJ579">
            <v>1.2</v>
          </cell>
          <cell r="BL579">
            <v>7.3</v>
          </cell>
          <cell r="BM579">
            <v>1.2</v>
          </cell>
          <cell r="BO579">
            <v>2.34</v>
          </cell>
          <cell r="BP579">
            <v>5.9</v>
          </cell>
          <cell r="BQ579">
            <v>1.1000000000000001</v>
          </cell>
          <cell r="BR579" t="str">
            <v>Top 3Y</v>
          </cell>
          <cell r="BS579">
            <v>2.52</v>
          </cell>
          <cell r="BT579">
            <v>5.7</v>
          </cell>
          <cell r="BU579">
            <v>1</v>
          </cell>
          <cell r="BV579" t="str">
            <v>Top 5Y</v>
          </cell>
          <cell r="BW579">
            <v>2.63</v>
          </cell>
          <cell r="BX579">
            <v>7.3</v>
          </cell>
          <cell r="BY579">
            <v>1</v>
          </cell>
          <cell r="BZ579" t="str">
            <v>Top 10Y</v>
          </cell>
          <cell r="CA579">
            <v>2.66</v>
          </cell>
          <cell r="CB579">
            <v>5.49</v>
          </cell>
          <cell r="CC579">
            <v>2.6</v>
          </cell>
          <cell r="CD579">
            <v>4.9000000000000004</v>
          </cell>
          <cell r="CE579">
            <v>0.98</v>
          </cell>
          <cell r="CG579">
            <v>0.49</v>
          </cell>
          <cell r="CH579">
            <v>6.6</v>
          </cell>
          <cell r="CI579">
            <v>0.35</v>
          </cell>
          <cell r="CJ579">
            <v>0.51</v>
          </cell>
          <cell r="CK579">
            <v>8744.4</v>
          </cell>
          <cell r="CL579">
            <v>7005.4</v>
          </cell>
          <cell r="CM579">
            <v>0.77</v>
          </cell>
          <cell r="CN579">
            <v>0.35</v>
          </cell>
          <cell r="CO579">
            <v>2.95</v>
          </cell>
          <cell r="CP579">
            <v>1.61</v>
          </cell>
          <cell r="CQ579">
            <v>73.7</v>
          </cell>
          <cell r="CR579">
            <v>16.059999999999999</v>
          </cell>
          <cell r="CS579">
            <v>4.5599999999999996</v>
          </cell>
          <cell r="CT579">
            <v>0</v>
          </cell>
          <cell r="CU579">
            <v>16.41</v>
          </cell>
          <cell r="CV579">
            <v>74</v>
          </cell>
          <cell r="CW579">
            <v>463</v>
          </cell>
          <cell r="CX579">
            <v>12.6099996566772</v>
          </cell>
          <cell r="CY579">
            <v>43008</v>
          </cell>
          <cell r="CZ579">
            <v>0.74000000953674305</v>
          </cell>
          <cell r="DA579">
            <v>2</v>
          </cell>
          <cell r="DB579" t="str">
            <v>R</v>
          </cell>
          <cell r="DF579">
            <v>2</v>
          </cell>
          <cell r="DG579">
            <v>2500</v>
          </cell>
          <cell r="DH579">
            <v>100</v>
          </cell>
          <cell r="DI579">
            <v>1000</v>
          </cell>
          <cell r="DJ579">
            <v>100</v>
          </cell>
          <cell r="DQ579" t="str">
            <v>C</v>
          </cell>
          <cell r="DU579" t="str">
            <v>No Load</v>
          </cell>
          <cell r="DW579">
            <v>31047</v>
          </cell>
          <cell r="DX579" t="str">
            <v>Vaselkiv - 1996</v>
          </cell>
          <cell r="DY579">
            <v>35246</v>
          </cell>
          <cell r="DZ579">
            <v>21.52</v>
          </cell>
          <cell r="EA579" t="str">
            <v>T. Rowe Price</v>
          </cell>
          <cell r="EB579" t="str">
            <v>800-638-5660</v>
          </cell>
          <cell r="EC579" t="str">
            <v>www.troweprice.com</v>
          </cell>
          <cell r="ED579" t="str">
            <v>PRHYX</v>
          </cell>
          <cell r="EE579" t="str">
            <v>FOUSA00EJ9</v>
          </cell>
        </row>
        <row r="580">
          <cell r="E580" t="str">
            <v>B-CHY</v>
          </cell>
          <cell r="F580" t="str">
            <v>Manning &amp; Napier Hi Yd Bd S (MNHYX)</v>
          </cell>
          <cell r="G580">
            <v>5.4</v>
          </cell>
          <cell r="H580">
            <v>0.7</v>
          </cell>
          <cell r="I580" t="str">
            <v>Top 5Y</v>
          </cell>
          <cell r="J580" t="str">
            <v>Yes</v>
          </cell>
          <cell r="P580">
            <v>8.4</v>
          </cell>
          <cell r="Q580">
            <v>2.3000000000000007</v>
          </cell>
          <cell r="R580" t="str">
            <v>Top 2017</v>
          </cell>
          <cell r="S580">
            <v>13.3</v>
          </cell>
          <cell r="T580">
            <v>1</v>
          </cell>
          <cell r="V580">
            <v>-3.3</v>
          </cell>
          <cell r="W580">
            <v>0.10000000000000009</v>
          </cell>
          <cell r="Y580">
            <v>2</v>
          </cell>
          <cell r="Z580">
            <v>0.30000000000000004</v>
          </cell>
          <cell r="AB580">
            <v>7.1</v>
          </cell>
          <cell r="AC580">
            <v>-0.60000000000000053</v>
          </cell>
          <cell r="AE580">
            <v>14.4</v>
          </cell>
          <cell r="AF580">
            <v>0.90000000000000036</v>
          </cell>
          <cell r="AH580">
            <v>4.8</v>
          </cell>
          <cell r="AI580">
            <v>1.7999999999999998</v>
          </cell>
          <cell r="AJ580" t="str">
            <v>Top 2011</v>
          </cell>
          <cell r="AK580">
            <v>13.5</v>
          </cell>
          <cell r="AL580">
            <v>9.9999999999999645E-2</v>
          </cell>
          <cell r="BC580">
            <v>0.3</v>
          </cell>
          <cell r="BD580">
            <v>-0.1</v>
          </cell>
          <cell r="BF580">
            <v>1</v>
          </cell>
          <cell r="BG580">
            <v>0.6</v>
          </cell>
          <cell r="BH580" t="str">
            <v>Top Q1</v>
          </cell>
          <cell r="BI580">
            <v>8.4</v>
          </cell>
          <cell r="BJ580">
            <v>2.2999999999999998</v>
          </cell>
          <cell r="BK580" t="str">
            <v>Top YTD</v>
          </cell>
          <cell r="BL580">
            <v>8.4</v>
          </cell>
          <cell r="BM580">
            <v>2.2999999999999998</v>
          </cell>
          <cell r="BN580" t="str">
            <v>Top 1Y</v>
          </cell>
          <cell r="BO580">
            <v>2.19</v>
          </cell>
          <cell r="BP580">
            <v>5.9</v>
          </cell>
          <cell r="BQ580">
            <v>1.1000000000000001</v>
          </cell>
          <cell r="BR580" t="str">
            <v>Top 3Y</v>
          </cell>
          <cell r="BS580">
            <v>2.4</v>
          </cell>
          <cell r="BT580">
            <v>5.4</v>
          </cell>
          <cell r="BU580">
            <v>0.7</v>
          </cell>
          <cell r="BV580" t="str">
            <v>Top 5Y</v>
          </cell>
          <cell r="BW580">
            <v>2.65</v>
          </cell>
          <cell r="CB580">
            <v>5.16</v>
          </cell>
          <cell r="CC580">
            <v>2.6</v>
          </cell>
          <cell r="CD580">
            <v>4.9000000000000004</v>
          </cell>
          <cell r="CE580">
            <v>0.98</v>
          </cell>
          <cell r="CG580">
            <v>0.49</v>
          </cell>
          <cell r="CH580">
            <v>5.29</v>
          </cell>
          <cell r="CI580">
            <v>0.34</v>
          </cell>
          <cell r="CJ580">
            <v>0.48</v>
          </cell>
          <cell r="CK580">
            <v>120.9</v>
          </cell>
          <cell r="CL580">
            <v>94.5</v>
          </cell>
          <cell r="CM580">
            <v>0</v>
          </cell>
          <cell r="CN580">
            <v>0</v>
          </cell>
          <cell r="CO580">
            <v>0</v>
          </cell>
          <cell r="CP580">
            <v>0.01</v>
          </cell>
          <cell r="CQ580">
            <v>71.66</v>
          </cell>
          <cell r="CR580">
            <v>24.36</v>
          </cell>
          <cell r="CS580">
            <v>1.67</v>
          </cell>
          <cell r="CT580">
            <v>2.2999999999999998</v>
          </cell>
          <cell r="CU580">
            <v>24.36</v>
          </cell>
          <cell r="CV580">
            <v>77</v>
          </cell>
          <cell r="CW580">
            <v>77</v>
          </cell>
          <cell r="CX580">
            <v>23.399999618530298</v>
          </cell>
          <cell r="CY580">
            <v>43069</v>
          </cell>
          <cell r="CZ580">
            <v>0.91000002622604403</v>
          </cell>
          <cell r="DG580">
            <v>2000</v>
          </cell>
          <cell r="DU580" t="str">
            <v>Other</v>
          </cell>
          <cell r="DW580">
            <v>40070</v>
          </cell>
          <cell r="DX580" t="str">
            <v>Bushallow/Harwood - 2009</v>
          </cell>
          <cell r="DY580">
            <v>40070</v>
          </cell>
          <cell r="DZ580">
            <v>8.3000000000000007</v>
          </cell>
          <cell r="EA580" t="str">
            <v>Manning &amp; Napier</v>
          </cell>
          <cell r="EB580" t="str">
            <v>800-466-3863</v>
          </cell>
          <cell r="EC580" t="str">
            <v>www.manning-napier.com</v>
          </cell>
          <cell r="ED580" t="str">
            <v>MNHYX</v>
          </cell>
          <cell r="EE580" t="str">
            <v>FOUSA05HVR</v>
          </cell>
        </row>
        <row r="581">
          <cell r="E581" t="str">
            <v>B-CHY</v>
          </cell>
          <cell r="F581" t="str">
            <v>Fidelity Global High Inc (FGHNX)</v>
          </cell>
          <cell r="G581">
            <v>5.3</v>
          </cell>
          <cell r="H581">
            <v>0.6</v>
          </cell>
          <cell r="P581">
            <v>10.6</v>
          </cell>
          <cell r="Q581">
            <v>4.5</v>
          </cell>
          <cell r="R581" t="str">
            <v>Top 2017</v>
          </cell>
          <cell r="S581">
            <v>11.8</v>
          </cell>
          <cell r="T581">
            <v>-0.5</v>
          </cell>
          <cell r="V581">
            <v>-2.2999999999999998</v>
          </cell>
          <cell r="W581">
            <v>1.1000000000000001</v>
          </cell>
          <cell r="Y581">
            <v>1.6</v>
          </cell>
          <cell r="Z581">
            <v>-9.9999999999999867E-2</v>
          </cell>
          <cell r="AB581">
            <v>5.6</v>
          </cell>
          <cell r="AC581">
            <v>-2.1000000000000005</v>
          </cell>
          <cell r="AE581">
            <v>16.899999999999999</v>
          </cell>
          <cell r="AF581">
            <v>3.3999999999999986</v>
          </cell>
          <cell r="AG581" t="str">
            <v>Top 2012</v>
          </cell>
          <cell r="BC581">
            <v>0.5</v>
          </cell>
          <cell r="BD581">
            <v>0.1</v>
          </cell>
          <cell r="BF581">
            <v>1.2</v>
          </cell>
          <cell r="BG581">
            <v>0.8</v>
          </cell>
          <cell r="BH581" t="str">
            <v>Top Q1</v>
          </cell>
          <cell r="BI581">
            <v>10.6</v>
          </cell>
          <cell r="BJ581">
            <v>4.5</v>
          </cell>
          <cell r="BK581" t="str">
            <v>Top YTD</v>
          </cell>
          <cell r="BL581">
            <v>10.6</v>
          </cell>
          <cell r="BM581">
            <v>4.5</v>
          </cell>
          <cell r="BN581" t="str">
            <v>Top 1Y</v>
          </cell>
          <cell r="BO581">
            <v>1.91</v>
          </cell>
          <cell r="BP581">
            <v>6.5</v>
          </cell>
          <cell r="BQ581">
            <v>1.7</v>
          </cell>
          <cell r="BR581" t="str">
            <v>Top 3Y</v>
          </cell>
          <cell r="BS581">
            <v>2.11</v>
          </cell>
          <cell r="BT581">
            <v>5.3</v>
          </cell>
          <cell r="BU581">
            <v>0.6</v>
          </cell>
          <cell r="BW581">
            <v>2.41</v>
          </cell>
          <cell r="CB581">
            <v>4.3499999999999996</v>
          </cell>
          <cell r="CC581">
            <v>2.4</v>
          </cell>
          <cell r="CD581">
            <v>5.5</v>
          </cell>
          <cell r="CE581">
            <v>1.1000000000000001</v>
          </cell>
          <cell r="CG581">
            <v>0.55000000000000004</v>
          </cell>
          <cell r="CI581">
            <v>0.39</v>
          </cell>
          <cell r="CJ581">
            <v>0.49</v>
          </cell>
          <cell r="CK581">
            <v>133.5</v>
          </cell>
          <cell r="CL581">
            <v>113.3</v>
          </cell>
          <cell r="CM581">
            <v>1.22</v>
          </cell>
          <cell r="CN581">
            <v>0.08</v>
          </cell>
          <cell r="CO581">
            <v>3.81</v>
          </cell>
          <cell r="CP581">
            <v>0.88</v>
          </cell>
          <cell r="CQ581">
            <v>47.76</v>
          </cell>
          <cell r="CR581">
            <v>40.07</v>
          </cell>
          <cell r="CS581">
            <v>0</v>
          </cell>
          <cell r="CT581">
            <v>6.18</v>
          </cell>
          <cell r="CU581">
            <v>40.15</v>
          </cell>
          <cell r="CV581">
            <v>48</v>
          </cell>
          <cell r="CW581">
            <v>666</v>
          </cell>
          <cell r="CX581">
            <v>7.9899997711181596</v>
          </cell>
          <cell r="CY581">
            <v>43039</v>
          </cell>
          <cell r="CZ581">
            <v>1.1399999856948899</v>
          </cell>
          <cell r="DG581">
            <v>2500</v>
          </cell>
          <cell r="DI581">
            <v>2500</v>
          </cell>
          <cell r="DU581" t="str">
            <v>Other</v>
          </cell>
          <cell r="DW581">
            <v>40674</v>
          </cell>
          <cell r="DX581" t="str">
            <v>Carlson/Collins/Lank - 2011</v>
          </cell>
          <cell r="DY581">
            <v>40674</v>
          </cell>
          <cell r="DZ581">
            <v>6.65</v>
          </cell>
          <cell r="EA581" t="str">
            <v>Fidelity Investments</v>
          </cell>
          <cell r="EB581" t="str">
            <v>800-544-8544</v>
          </cell>
          <cell r="EC581" t="str">
            <v>www.institutional.fidelity.com</v>
          </cell>
          <cell r="ED581" t="str">
            <v>FGHNX</v>
          </cell>
          <cell r="EE581" t="str">
            <v>F00000M9MT</v>
          </cell>
        </row>
        <row r="582">
          <cell r="E582" t="str">
            <v>B-CHY</v>
          </cell>
          <cell r="F582" t="str">
            <v>USAA High-Yield (USHYX)</v>
          </cell>
          <cell r="G582">
            <v>5.3</v>
          </cell>
          <cell r="H582">
            <v>0.6</v>
          </cell>
          <cell r="P582">
            <v>7.1</v>
          </cell>
          <cell r="Q582">
            <v>1</v>
          </cell>
          <cell r="S582">
            <v>17.899999999999999</v>
          </cell>
          <cell r="T582">
            <v>5.5999999999999979</v>
          </cell>
          <cell r="U582" t="str">
            <v>Top 2016</v>
          </cell>
          <cell r="V582">
            <v>-8.6</v>
          </cell>
          <cell r="W582">
            <v>-5.1999999999999993</v>
          </cell>
          <cell r="Y582">
            <v>3.5</v>
          </cell>
          <cell r="Z582">
            <v>1.8</v>
          </cell>
          <cell r="AA582" t="str">
            <v>Top 2014</v>
          </cell>
          <cell r="AB582">
            <v>8.4</v>
          </cell>
          <cell r="AC582">
            <v>0.70000000000000018</v>
          </cell>
          <cell r="AE582">
            <v>16.5</v>
          </cell>
          <cell r="AF582">
            <v>3</v>
          </cell>
          <cell r="AG582" t="str">
            <v>Top 2012</v>
          </cell>
          <cell r="AH582">
            <v>2.5</v>
          </cell>
          <cell r="AI582">
            <v>-0.5</v>
          </cell>
          <cell r="AK582">
            <v>17.100000000000001</v>
          </cell>
          <cell r="AL582">
            <v>3.7000000000000011</v>
          </cell>
          <cell r="AM582" t="str">
            <v>Top 2010</v>
          </cell>
          <cell r="AN582">
            <v>54.1</v>
          </cell>
          <cell r="AO582">
            <v>13</v>
          </cell>
          <cell r="AP582" t="str">
            <v>Top 2009</v>
          </cell>
          <cell r="AQ582">
            <v>-28.1</v>
          </cell>
          <cell r="AR582">
            <v>-7.2000000000000028</v>
          </cell>
          <cell r="AT582">
            <v>1.2</v>
          </cell>
          <cell r="AU582">
            <v>-1.3</v>
          </cell>
          <cell r="AW582">
            <v>177.7</v>
          </cell>
          <cell r="AX582">
            <v>45</v>
          </cell>
          <cell r="AY582" t="str">
            <v>Top Bull</v>
          </cell>
          <cell r="AZ582">
            <v>-29.3</v>
          </cell>
          <cell r="BA582">
            <v>-8.6999999999999993</v>
          </cell>
          <cell r="BC582">
            <v>0.8</v>
          </cell>
          <cell r="BD582">
            <v>0.4</v>
          </cell>
          <cell r="BE582" t="str">
            <v>Top M1</v>
          </cell>
          <cell r="BF582">
            <v>0.9</v>
          </cell>
          <cell r="BG582">
            <v>0.5</v>
          </cell>
          <cell r="BH582" t="str">
            <v>Top Q1</v>
          </cell>
          <cell r="BI582">
            <v>7.1</v>
          </cell>
          <cell r="BJ582">
            <v>1</v>
          </cell>
          <cell r="BL582">
            <v>7.1</v>
          </cell>
          <cell r="BM582">
            <v>1</v>
          </cell>
          <cell r="BO582">
            <v>2.44</v>
          </cell>
          <cell r="BP582">
            <v>4.9000000000000004</v>
          </cell>
          <cell r="BQ582">
            <v>0.100000000000001</v>
          </cell>
          <cell r="BS582">
            <v>2.48</v>
          </cell>
          <cell r="BT582">
            <v>5.3</v>
          </cell>
          <cell r="BU582">
            <v>0.6</v>
          </cell>
          <cell r="BW582">
            <v>2.59</v>
          </cell>
          <cell r="BX582">
            <v>7.2</v>
          </cell>
          <cell r="BY582">
            <v>0.9</v>
          </cell>
          <cell r="BZ582" t="str">
            <v>Top 10Y</v>
          </cell>
          <cell r="CA582">
            <v>2.66</v>
          </cell>
          <cell r="CB582">
            <v>5.72</v>
          </cell>
          <cell r="CC582">
            <v>2.5</v>
          </cell>
          <cell r="CD582">
            <v>5.8</v>
          </cell>
          <cell r="CE582">
            <v>1.1599999999999999</v>
          </cell>
          <cell r="CG582">
            <v>0.57999999999999996</v>
          </cell>
          <cell r="CH582">
            <v>6.76</v>
          </cell>
          <cell r="CI582">
            <v>0.35</v>
          </cell>
          <cell r="CJ582">
            <v>0.37</v>
          </cell>
          <cell r="CK582">
            <v>2204.8000000000002</v>
          </cell>
          <cell r="CL582">
            <v>1216.0999999999999</v>
          </cell>
          <cell r="CM582">
            <v>1.52</v>
          </cell>
          <cell r="CN582">
            <v>0.49</v>
          </cell>
          <cell r="CO582">
            <v>5.8</v>
          </cell>
          <cell r="CP582">
            <v>0.31</v>
          </cell>
          <cell r="CQ582">
            <v>72.61</v>
          </cell>
          <cell r="CR582">
            <v>15</v>
          </cell>
          <cell r="CS582">
            <v>3.55</v>
          </cell>
          <cell r="CT582">
            <v>0.72</v>
          </cell>
          <cell r="CU582">
            <v>15.49</v>
          </cell>
          <cell r="CV582">
            <v>21</v>
          </cell>
          <cell r="CW582">
            <v>460</v>
          </cell>
          <cell r="CX582">
            <v>14.289999961853001</v>
          </cell>
          <cell r="CY582">
            <v>43069</v>
          </cell>
          <cell r="CZ582">
            <v>0.85000002384185802</v>
          </cell>
          <cell r="DA582">
            <v>1</v>
          </cell>
          <cell r="DB582" t="str">
            <v>R</v>
          </cell>
          <cell r="DF582">
            <v>1</v>
          </cell>
          <cell r="DG582">
            <v>3000</v>
          </cell>
          <cell r="DH582">
            <v>50</v>
          </cell>
          <cell r="DU582" t="str">
            <v>No Load</v>
          </cell>
          <cell r="DW582">
            <v>36374</v>
          </cell>
          <cell r="DX582" t="str">
            <v>Bass/Daum/Spear - 2007</v>
          </cell>
          <cell r="DY582">
            <v>39086</v>
          </cell>
          <cell r="DZ582">
            <v>11</v>
          </cell>
          <cell r="EA582" t="str">
            <v>USAA</v>
          </cell>
          <cell r="EB582" t="str">
            <v>800-531-8722</v>
          </cell>
          <cell r="EC582" t="str">
            <v>www.usaa.com</v>
          </cell>
          <cell r="ED582" t="str">
            <v>USHYX</v>
          </cell>
          <cell r="EE582" t="str">
            <v>FOUSA00GF5</v>
          </cell>
        </row>
        <row r="583">
          <cell r="E583" t="str">
            <v>B-CHY</v>
          </cell>
          <cell r="F583" t="str">
            <v>Fidelity High Inc (SPHIX)</v>
          </cell>
          <cell r="G583">
            <v>5.2</v>
          </cell>
          <cell r="H583">
            <v>0.5</v>
          </cell>
          <cell r="P583">
            <v>8.5</v>
          </cell>
          <cell r="Q583">
            <v>2.4000000000000004</v>
          </cell>
          <cell r="R583" t="str">
            <v>Top 2017</v>
          </cell>
          <cell r="S583">
            <v>15.9</v>
          </cell>
          <cell r="T583">
            <v>3.5999999999999996</v>
          </cell>
          <cell r="U583" t="str">
            <v>Top 2016</v>
          </cell>
          <cell r="V583">
            <v>-5.5</v>
          </cell>
          <cell r="W583">
            <v>-2.1</v>
          </cell>
          <cell r="Y583">
            <v>1.5</v>
          </cell>
          <cell r="Z583">
            <v>-0.19999999999999996</v>
          </cell>
          <cell r="AB583">
            <v>6.6</v>
          </cell>
          <cell r="AC583">
            <v>-1.1000000000000005</v>
          </cell>
          <cell r="AE583">
            <v>14.8</v>
          </cell>
          <cell r="AF583">
            <v>1.3000000000000007</v>
          </cell>
          <cell r="AH583">
            <v>3.4</v>
          </cell>
          <cell r="AI583">
            <v>0.39999999999999991</v>
          </cell>
          <cell r="AK583">
            <v>13.7</v>
          </cell>
          <cell r="AL583">
            <v>0.29999999999999893</v>
          </cell>
          <cell r="AN583">
            <v>51.4</v>
          </cell>
          <cell r="AO583">
            <v>10.299999999999997</v>
          </cell>
          <cell r="AP583" t="str">
            <v>Top 2009</v>
          </cell>
          <cell r="AQ583">
            <v>-23.8</v>
          </cell>
          <cell r="AR583">
            <v>-2.9000000000000021</v>
          </cell>
          <cell r="AT583">
            <v>2.2999999999999998</v>
          </cell>
          <cell r="AU583">
            <v>-0.20000000000000018</v>
          </cell>
          <cell r="AW583">
            <v>155.30000000000001</v>
          </cell>
          <cell r="AX583">
            <v>22.600000000000023</v>
          </cell>
          <cell r="AY583" t="str">
            <v>Top Bull</v>
          </cell>
          <cell r="AZ583">
            <v>-22</v>
          </cell>
          <cell r="BA583">
            <v>-1.3999999999999986</v>
          </cell>
          <cell r="BC583">
            <v>0.6</v>
          </cell>
          <cell r="BD583">
            <v>0.2</v>
          </cell>
          <cell r="BE583" t="str">
            <v>Top M1</v>
          </cell>
          <cell r="BF583">
            <v>1</v>
          </cell>
          <cell r="BG583">
            <v>0.6</v>
          </cell>
          <cell r="BH583" t="str">
            <v>Top Q1</v>
          </cell>
          <cell r="BI583">
            <v>8.5</v>
          </cell>
          <cell r="BJ583">
            <v>2.4</v>
          </cell>
          <cell r="BK583" t="str">
            <v>Top YTD</v>
          </cell>
          <cell r="BL583">
            <v>8.5</v>
          </cell>
          <cell r="BM583">
            <v>2.4</v>
          </cell>
          <cell r="BN583" t="str">
            <v>Top 1Y</v>
          </cell>
          <cell r="BO583">
            <v>2.33</v>
          </cell>
          <cell r="BP583">
            <v>6</v>
          </cell>
          <cell r="BQ583">
            <v>1.2</v>
          </cell>
          <cell r="BR583" t="str">
            <v>Top 3Y</v>
          </cell>
          <cell r="BS583">
            <v>2.41</v>
          </cell>
          <cell r="BT583">
            <v>5.2</v>
          </cell>
          <cell r="BU583">
            <v>0.5</v>
          </cell>
          <cell r="BW583">
            <v>2.5</v>
          </cell>
          <cell r="BX583">
            <v>7.2</v>
          </cell>
          <cell r="BY583">
            <v>0.9</v>
          </cell>
          <cell r="BZ583" t="str">
            <v>Top 10Y</v>
          </cell>
          <cell r="CA583">
            <v>2.5099999999999998</v>
          </cell>
          <cell r="CB583">
            <v>5.4</v>
          </cell>
          <cell r="CC583">
            <v>2.5</v>
          </cell>
          <cell r="CD583">
            <v>5.8</v>
          </cell>
          <cell r="CE583">
            <v>1.1599999999999999</v>
          </cell>
          <cell r="CG583">
            <v>0.57999999999999996</v>
          </cell>
          <cell r="CI583">
            <v>0.39</v>
          </cell>
          <cell r="CJ583">
            <v>0.45</v>
          </cell>
          <cell r="CK583">
            <v>4367.7</v>
          </cell>
          <cell r="CL583">
            <v>4367.7</v>
          </cell>
          <cell r="CM583">
            <v>0.1</v>
          </cell>
          <cell r="CN583">
            <v>0.01</v>
          </cell>
          <cell r="CO583">
            <v>3.33</v>
          </cell>
          <cell r="CP583">
            <v>1.88</v>
          </cell>
          <cell r="CQ583">
            <v>69.680000000000007</v>
          </cell>
          <cell r="CR583">
            <v>13.91</v>
          </cell>
          <cell r="CS583">
            <v>0</v>
          </cell>
          <cell r="CT583">
            <v>11.08</v>
          </cell>
          <cell r="CU583">
            <v>13.92</v>
          </cell>
          <cell r="CV583">
            <v>52</v>
          </cell>
          <cell r="CW583">
            <v>546</v>
          </cell>
          <cell r="CX583">
            <v>9.0900001525878906</v>
          </cell>
          <cell r="CY583">
            <v>43039</v>
          </cell>
          <cell r="CZ583">
            <v>0.72000002861022905</v>
          </cell>
          <cell r="DG583">
            <v>2500</v>
          </cell>
          <cell r="DI583">
            <v>2500</v>
          </cell>
          <cell r="DU583" t="str">
            <v>No Load</v>
          </cell>
          <cell r="DW583">
            <v>33114</v>
          </cell>
          <cell r="DX583" t="str">
            <v>Hoff - 2000</v>
          </cell>
          <cell r="DY583">
            <v>36678</v>
          </cell>
          <cell r="DZ583">
            <v>17.59</v>
          </cell>
          <cell r="EA583" t="str">
            <v>Fidelity Investments</v>
          </cell>
          <cell r="EB583" t="str">
            <v>800-544-8544</v>
          </cell>
          <cell r="EC583" t="str">
            <v>www.institutional.fidelity.com</v>
          </cell>
          <cell r="ED583" t="str">
            <v>SPHIX</v>
          </cell>
          <cell r="EE583" t="str">
            <v>FOUSA00FA2</v>
          </cell>
        </row>
        <row r="584">
          <cell r="E584" t="str">
            <v>B-CHY</v>
          </cell>
          <cell r="F584" t="str">
            <v>Northern Mlt-Mgr Hi Yld (NMHYX)</v>
          </cell>
          <cell r="G584">
            <v>5.2</v>
          </cell>
          <cell r="H584">
            <v>0.5</v>
          </cell>
          <cell r="P584">
            <v>7.8</v>
          </cell>
          <cell r="Q584">
            <v>1.7000000000000002</v>
          </cell>
          <cell r="R584" t="str">
            <v>Top 2017</v>
          </cell>
          <cell r="S584">
            <v>16.8</v>
          </cell>
          <cell r="T584">
            <v>4.5</v>
          </cell>
          <cell r="U584" t="str">
            <v>Top 2016</v>
          </cell>
          <cell r="V584">
            <v>-6</v>
          </cell>
          <cell r="W584">
            <v>-2.6</v>
          </cell>
          <cell r="Y584">
            <v>1.9</v>
          </cell>
          <cell r="Z584">
            <v>0.19999999999999996</v>
          </cell>
          <cell r="AB584">
            <v>6.6</v>
          </cell>
          <cell r="AC584">
            <v>-1.1000000000000005</v>
          </cell>
          <cell r="AE584">
            <v>16.600000000000001</v>
          </cell>
          <cell r="AF584">
            <v>3.1000000000000014</v>
          </cell>
          <cell r="AG584" t="str">
            <v>Top 2012</v>
          </cell>
          <cell r="AH584">
            <v>1.4</v>
          </cell>
          <cell r="AI584">
            <v>-1.6</v>
          </cell>
          <cell r="AK584">
            <v>12.8</v>
          </cell>
          <cell r="AL584">
            <v>-0.59999999999999964</v>
          </cell>
          <cell r="BC584">
            <v>0.6</v>
          </cell>
          <cell r="BD584">
            <v>0.2</v>
          </cell>
          <cell r="BE584" t="str">
            <v>Top M1</v>
          </cell>
          <cell r="BF584">
            <v>0.6</v>
          </cell>
          <cell r="BG584">
            <v>0.2</v>
          </cell>
          <cell r="BI584">
            <v>7.8</v>
          </cell>
          <cell r="BJ584">
            <v>1.7</v>
          </cell>
          <cell r="BK584" t="str">
            <v>Top YTD</v>
          </cell>
          <cell r="BL584">
            <v>7.8</v>
          </cell>
          <cell r="BM584">
            <v>1.7</v>
          </cell>
          <cell r="BN584" t="str">
            <v>Top 1Y</v>
          </cell>
          <cell r="BO584">
            <v>3.02</v>
          </cell>
          <cell r="BP584">
            <v>5.8</v>
          </cell>
          <cell r="BQ584">
            <v>1</v>
          </cell>
          <cell r="BS584">
            <v>2.61</v>
          </cell>
          <cell r="BT584">
            <v>5.2</v>
          </cell>
          <cell r="BU584">
            <v>0.5</v>
          </cell>
          <cell r="BW584">
            <v>2.8</v>
          </cell>
          <cell r="CB584">
            <v>7.18</v>
          </cell>
          <cell r="CC584">
            <v>2.8</v>
          </cell>
          <cell r="CD584">
            <v>5.4</v>
          </cell>
          <cell r="CE584">
            <v>1.08</v>
          </cell>
          <cell r="CG584">
            <v>0.54</v>
          </cell>
          <cell r="CH584">
            <v>4.4000000000000004</v>
          </cell>
          <cell r="CI584">
            <v>0.34</v>
          </cell>
          <cell r="CJ584">
            <v>0.39</v>
          </cell>
          <cell r="CK584">
            <v>280.7</v>
          </cell>
          <cell r="CL584">
            <v>280.7</v>
          </cell>
          <cell r="CM584">
            <v>0.32</v>
          </cell>
          <cell r="CN584">
            <v>0</v>
          </cell>
          <cell r="CO584">
            <v>0.47</v>
          </cell>
          <cell r="CP584">
            <v>0.26</v>
          </cell>
          <cell r="CQ584">
            <v>83.44</v>
          </cell>
          <cell r="CR584">
            <v>9.93</v>
          </cell>
          <cell r="CS584">
            <v>5.21</v>
          </cell>
          <cell r="CT584">
            <v>0.37</v>
          </cell>
          <cell r="CU584">
            <v>9.93</v>
          </cell>
          <cell r="CV584">
            <v>92.5</v>
          </cell>
          <cell r="CW584">
            <v>969</v>
          </cell>
          <cell r="CX584">
            <v>8.5900001525878906</v>
          </cell>
          <cell r="CY584">
            <v>43008</v>
          </cell>
          <cell r="CZ584">
            <v>0.86000001430511497</v>
          </cell>
          <cell r="DA584">
            <v>2</v>
          </cell>
          <cell r="DB584" t="str">
            <v>R</v>
          </cell>
          <cell r="DF584">
            <v>2</v>
          </cell>
          <cell r="DG584">
            <v>2500</v>
          </cell>
          <cell r="DH584">
            <v>50</v>
          </cell>
          <cell r="DI584">
            <v>500</v>
          </cell>
          <cell r="DJ584">
            <v>50</v>
          </cell>
          <cell r="DU584" t="str">
            <v>No Load</v>
          </cell>
          <cell r="DW584">
            <v>40079</v>
          </cell>
          <cell r="DX584" t="str">
            <v>Vella - 2012</v>
          </cell>
          <cell r="DY584">
            <v>40913</v>
          </cell>
          <cell r="DZ584">
            <v>5.99</v>
          </cell>
          <cell r="EA584" t="str">
            <v>Northern Funds</v>
          </cell>
          <cell r="EB584" t="str">
            <v>800-595-9111</v>
          </cell>
          <cell r="EC584" t="str">
            <v>www.northernfunds.com</v>
          </cell>
          <cell r="ED584" t="str">
            <v>NMHYX</v>
          </cell>
          <cell r="EE584" t="str">
            <v>F000003YS5</v>
          </cell>
        </row>
        <row r="585">
          <cell r="E585" t="str">
            <v>B-CHY</v>
          </cell>
          <cell r="F585" t="str">
            <v>Vanguard Hi-Yld Corp Inv (VWEHX)</v>
          </cell>
          <cell r="G585">
            <v>5.0999999999999996</v>
          </cell>
          <cell r="H585">
            <v>0.39999999999999902</v>
          </cell>
          <cell r="P585">
            <v>7</v>
          </cell>
          <cell r="Q585">
            <v>0.90000000000000036</v>
          </cell>
          <cell r="S585">
            <v>11.1</v>
          </cell>
          <cell r="T585">
            <v>-1.2000000000000011</v>
          </cell>
          <cell r="V585">
            <v>-1.4</v>
          </cell>
          <cell r="W585">
            <v>2</v>
          </cell>
          <cell r="X585" t="str">
            <v>Top 2015</v>
          </cell>
          <cell r="Y585">
            <v>4.5</v>
          </cell>
          <cell r="Z585">
            <v>2.8</v>
          </cell>
          <cell r="AA585" t="str">
            <v>Top 2014</v>
          </cell>
          <cell r="AB585">
            <v>4.5</v>
          </cell>
          <cell r="AC585">
            <v>-3.2</v>
          </cell>
          <cell r="AE585">
            <v>14.3</v>
          </cell>
          <cell r="AF585">
            <v>0.80000000000000071</v>
          </cell>
          <cell r="AH585">
            <v>7.1</v>
          </cell>
          <cell r="AI585">
            <v>4.0999999999999996</v>
          </cell>
          <cell r="AJ585" t="str">
            <v>Top 2011</v>
          </cell>
          <cell r="AK585">
            <v>12.3</v>
          </cell>
          <cell r="AL585">
            <v>-1.0999999999999996</v>
          </cell>
          <cell r="AN585">
            <v>39</v>
          </cell>
          <cell r="AO585">
            <v>-2.1000000000000014</v>
          </cell>
          <cell r="AQ585">
            <v>-21.3</v>
          </cell>
          <cell r="AR585">
            <v>-0.40000000000000213</v>
          </cell>
          <cell r="AT585">
            <v>2</v>
          </cell>
          <cell r="AU585">
            <v>-0.5</v>
          </cell>
          <cell r="AW585">
            <v>139.30000000000001</v>
          </cell>
          <cell r="AX585">
            <v>6.6000000000000227</v>
          </cell>
          <cell r="AZ585">
            <v>-20.3</v>
          </cell>
          <cell r="BA585">
            <v>0.30000000000000071</v>
          </cell>
          <cell r="BC585">
            <v>0.2</v>
          </cell>
          <cell r="BD585">
            <v>-0.2</v>
          </cell>
          <cell r="BF585">
            <v>0.1</v>
          </cell>
          <cell r="BG585">
            <v>-0.3</v>
          </cell>
          <cell r="BI585">
            <v>7</v>
          </cell>
          <cell r="BJ585">
            <v>0.9</v>
          </cell>
          <cell r="BL585">
            <v>7</v>
          </cell>
          <cell r="BM585">
            <v>0.9</v>
          </cell>
          <cell r="BO585">
            <v>2.2599999999999998</v>
          </cell>
          <cell r="BP585">
            <v>5.4</v>
          </cell>
          <cell r="BQ585">
            <v>0.60000000000000098</v>
          </cell>
          <cell r="BS585">
            <v>2.37</v>
          </cell>
          <cell r="BT585">
            <v>5.0999999999999996</v>
          </cell>
          <cell r="BU585">
            <v>0.39999999999999902</v>
          </cell>
          <cell r="BW585">
            <v>2.39</v>
          </cell>
          <cell r="BX585">
            <v>6.8</v>
          </cell>
          <cell r="BY585">
            <v>0.5</v>
          </cell>
          <cell r="CA585">
            <v>2.4900000000000002</v>
          </cell>
          <cell r="CB585">
            <v>5.3</v>
          </cell>
          <cell r="CC585">
            <v>2.2999999999999998</v>
          </cell>
          <cell r="CD585">
            <v>4.2</v>
          </cell>
          <cell r="CE585">
            <v>0.84</v>
          </cell>
          <cell r="CG585">
            <v>0.42</v>
          </cell>
          <cell r="CH585">
            <v>4.9000000000000004</v>
          </cell>
          <cell r="CI585">
            <v>0.28000000000000003</v>
          </cell>
          <cell r="CJ585">
            <v>0.43</v>
          </cell>
          <cell r="CK585">
            <v>24732.5</v>
          </cell>
          <cell r="CL585">
            <v>4170.7</v>
          </cell>
          <cell r="CM585">
            <v>0</v>
          </cell>
          <cell r="CN585">
            <v>0</v>
          </cell>
          <cell r="CO585">
            <v>1.27</v>
          </cell>
          <cell r="CP585">
            <v>0.8</v>
          </cell>
          <cell r="CQ585">
            <v>81.44</v>
          </cell>
          <cell r="CR585">
            <v>12.83</v>
          </cell>
          <cell r="CS585">
            <v>0.63</v>
          </cell>
          <cell r="CT585">
            <v>3.03</v>
          </cell>
          <cell r="CU585">
            <v>12.83</v>
          </cell>
          <cell r="CV585">
            <v>26</v>
          </cell>
          <cell r="CW585">
            <v>529</v>
          </cell>
          <cell r="CX585">
            <v>8.9399995803833008</v>
          </cell>
          <cell r="CY585">
            <v>43008</v>
          </cell>
          <cell r="CZ585">
            <v>0.230000004172325</v>
          </cell>
          <cell r="DG585">
            <v>3000</v>
          </cell>
          <cell r="DH585">
            <v>1</v>
          </cell>
          <cell r="DU585" t="str">
            <v>Inv</v>
          </cell>
          <cell r="DW585">
            <v>28851</v>
          </cell>
          <cell r="DX585" t="str">
            <v>Hong - 2008</v>
          </cell>
          <cell r="DY585">
            <v>39492</v>
          </cell>
          <cell r="DZ585">
            <v>9.8800000000000008</v>
          </cell>
          <cell r="EA585" t="str">
            <v>Vanguard</v>
          </cell>
          <cell r="EB585" t="str">
            <v>800-662-7447</v>
          </cell>
          <cell r="EC585" t="str">
            <v>www.vanguard.com</v>
          </cell>
          <cell r="ED585" t="str">
            <v>VWEHX</v>
          </cell>
          <cell r="EE585" t="str">
            <v>FOUSA00FR1</v>
          </cell>
        </row>
        <row r="586">
          <cell r="E586" t="str">
            <v>B-CHY</v>
          </cell>
          <cell r="F586" t="str">
            <v>Janus Henderson High-Yield T (JAHYX)</v>
          </cell>
          <cell r="G586">
            <v>4.9000000000000004</v>
          </cell>
          <cell r="H586">
            <v>0.2</v>
          </cell>
          <cell r="P586">
            <v>6</v>
          </cell>
          <cell r="Q586">
            <v>-9.9999999999999645E-2</v>
          </cell>
          <cell r="S586">
            <v>12.8</v>
          </cell>
          <cell r="T586">
            <v>0.5</v>
          </cell>
          <cell r="V586">
            <v>-1.4</v>
          </cell>
          <cell r="W586">
            <v>2</v>
          </cell>
          <cell r="Y586">
            <v>0.6</v>
          </cell>
          <cell r="Z586">
            <v>-1.1000000000000001</v>
          </cell>
          <cell r="AB586">
            <v>7.3</v>
          </cell>
          <cell r="AC586">
            <v>-0.40000000000000036</v>
          </cell>
          <cell r="AE586">
            <v>14.2</v>
          </cell>
          <cell r="AF586">
            <v>0.69999999999999929</v>
          </cell>
          <cell r="AH586">
            <v>3.2</v>
          </cell>
          <cell r="AI586">
            <v>0.20000000000000018</v>
          </cell>
          <cell r="AK586">
            <v>15.7</v>
          </cell>
          <cell r="AL586">
            <v>2.2999999999999989</v>
          </cell>
          <cell r="AM586" t="str">
            <v>Top 2010</v>
          </cell>
          <cell r="AN586">
            <v>40.799999999999997</v>
          </cell>
          <cell r="AO586">
            <v>-0.30000000000000426</v>
          </cell>
          <cell r="AQ586">
            <v>-19.399999999999999</v>
          </cell>
          <cell r="AR586">
            <v>1.5</v>
          </cell>
          <cell r="AT586">
            <v>1.3</v>
          </cell>
          <cell r="AU586">
            <v>-1.2</v>
          </cell>
          <cell r="AW586">
            <v>138.9</v>
          </cell>
          <cell r="AX586">
            <v>6.2000000000000171</v>
          </cell>
          <cell r="AZ586">
            <v>-18.7</v>
          </cell>
          <cell r="BA586">
            <v>1.9000000000000021</v>
          </cell>
          <cell r="BC586">
            <v>0.6</v>
          </cell>
          <cell r="BD586">
            <v>0.2</v>
          </cell>
          <cell r="BE586" t="str">
            <v>Top M1</v>
          </cell>
          <cell r="BF586">
            <v>0.3</v>
          </cell>
          <cell r="BG586">
            <v>-0.1</v>
          </cell>
          <cell r="BI586">
            <v>6</v>
          </cell>
          <cell r="BJ586">
            <v>-9.9999999999999603E-2</v>
          </cell>
          <cell r="BL586">
            <v>6</v>
          </cell>
          <cell r="BM586">
            <v>-9.9999999999999603E-2</v>
          </cell>
          <cell r="BO586">
            <v>2.48</v>
          </cell>
          <cell r="BP586">
            <v>5.6</v>
          </cell>
          <cell r="BQ586">
            <v>0.8</v>
          </cell>
          <cell r="BS586">
            <v>2.46</v>
          </cell>
          <cell r="BT586">
            <v>4.9000000000000004</v>
          </cell>
          <cell r="BU586">
            <v>0.2</v>
          </cell>
          <cell r="BW586">
            <v>2.74</v>
          </cell>
          <cell r="BX586">
            <v>7</v>
          </cell>
          <cell r="BY586">
            <v>0.7</v>
          </cell>
          <cell r="CA586">
            <v>2.85</v>
          </cell>
          <cell r="CB586">
            <v>5.85</v>
          </cell>
          <cell r="CC586">
            <v>2.7</v>
          </cell>
          <cell r="CD586">
            <v>4.0999999999999996</v>
          </cell>
          <cell r="CE586">
            <v>0.82</v>
          </cell>
          <cell r="CG586">
            <v>0.41</v>
          </cell>
          <cell r="CH586">
            <v>6.59</v>
          </cell>
          <cell r="CI586">
            <v>0.26</v>
          </cell>
          <cell r="CJ586">
            <v>0.41</v>
          </cell>
          <cell r="CK586">
            <v>1922.4</v>
          </cell>
          <cell r="CL586">
            <v>699.8</v>
          </cell>
          <cell r="CM586">
            <v>0.26</v>
          </cell>
          <cell r="CN586">
            <v>0.13</v>
          </cell>
          <cell r="CO586">
            <v>0.34</v>
          </cell>
          <cell r="CP586">
            <v>1.54</v>
          </cell>
          <cell r="CQ586">
            <v>77.489999999999995</v>
          </cell>
          <cell r="CR586">
            <v>11.27</v>
          </cell>
          <cell r="CS586">
            <v>5.22</v>
          </cell>
          <cell r="CT586">
            <v>3.75</v>
          </cell>
          <cell r="CU586">
            <v>11.4</v>
          </cell>
          <cell r="CV586">
            <v>102</v>
          </cell>
          <cell r="CW586">
            <v>219</v>
          </cell>
          <cell r="CX586">
            <v>11.6199998855591</v>
          </cell>
          <cell r="CY586">
            <v>43008</v>
          </cell>
          <cell r="CZ586">
            <v>0.87000000476837203</v>
          </cell>
          <cell r="DG586">
            <v>2500</v>
          </cell>
          <cell r="DI586">
            <v>500</v>
          </cell>
          <cell r="DU586" t="str">
            <v>Other</v>
          </cell>
          <cell r="DW586">
            <v>35062</v>
          </cell>
          <cell r="DX586" t="str">
            <v>Watters/Meyer - 2008</v>
          </cell>
          <cell r="DY586">
            <v>39630</v>
          </cell>
          <cell r="DZ586">
            <v>9.51</v>
          </cell>
          <cell r="EA586" t="str">
            <v>Janus Henderson</v>
          </cell>
          <cell r="EB586" t="str">
            <v>877-335-2687</v>
          </cell>
          <cell r="EC586" t="str">
            <v>www.janus.com</v>
          </cell>
          <cell r="ED586" t="str">
            <v>JAHYX</v>
          </cell>
          <cell r="EE586" t="str">
            <v>FOUSA00FOF</v>
          </cell>
        </row>
        <row r="587">
          <cell r="E587" t="str">
            <v>B-CHY</v>
          </cell>
          <cell r="F587" t="str">
            <v>Northern High Yield Fx Inc (NHFIX)</v>
          </cell>
          <cell r="G587">
            <v>4.9000000000000004</v>
          </cell>
          <cell r="H587">
            <v>0.2</v>
          </cell>
          <cell r="P587">
            <v>7.5</v>
          </cell>
          <cell r="Q587">
            <v>1.4000000000000004</v>
          </cell>
          <cell r="R587" t="str">
            <v>Top 2017</v>
          </cell>
          <cell r="S587">
            <v>11.2</v>
          </cell>
          <cell r="T587">
            <v>-1.1000000000000014</v>
          </cell>
          <cell r="V587">
            <v>-3.1</v>
          </cell>
          <cell r="W587">
            <v>0.29999999999999982</v>
          </cell>
          <cell r="Y587">
            <v>2</v>
          </cell>
          <cell r="Z587">
            <v>0.30000000000000004</v>
          </cell>
          <cell r="AB587">
            <v>7.6</v>
          </cell>
          <cell r="AC587">
            <v>-0.10000000000000053</v>
          </cell>
          <cell r="AE587">
            <v>15</v>
          </cell>
          <cell r="AF587">
            <v>1.5</v>
          </cell>
          <cell r="AH587">
            <v>3.7</v>
          </cell>
          <cell r="AI587">
            <v>0.70000000000000018</v>
          </cell>
          <cell r="AK587">
            <v>13.6</v>
          </cell>
          <cell r="AL587">
            <v>0.19999999999999929</v>
          </cell>
          <cell r="AN587">
            <v>33.5</v>
          </cell>
          <cell r="AO587">
            <v>-7.6000000000000014</v>
          </cell>
          <cell r="AQ587">
            <v>-19.399999999999999</v>
          </cell>
          <cell r="AR587">
            <v>1.5</v>
          </cell>
          <cell r="AT587">
            <v>1.3</v>
          </cell>
          <cell r="AU587">
            <v>-1.2</v>
          </cell>
          <cell r="AW587">
            <v>121.6</v>
          </cell>
          <cell r="AX587">
            <v>-11.099999999999994</v>
          </cell>
          <cell r="AZ587">
            <v>-17.7</v>
          </cell>
          <cell r="BA587">
            <v>2.9000000000000021</v>
          </cell>
          <cell r="BC587">
            <v>0.5</v>
          </cell>
          <cell r="BD587">
            <v>0.1</v>
          </cell>
          <cell r="BF587">
            <v>1</v>
          </cell>
          <cell r="BG587">
            <v>0.6</v>
          </cell>
          <cell r="BH587" t="str">
            <v>Top Q1</v>
          </cell>
          <cell r="BI587">
            <v>7.5</v>
          </cell>
          <cell r="BJ587">
            <v>1.4</v>
          </cell>
          <cell r="BK587" t="str">
            <v>Top YTD</v>
          </cell>
          <cell r="BL587">
            <v>7.5</v>
          </cell>
          <cell r="BM587">
            <v>1.4</v>
          </cell>
          <cell r="BN587" t="str">
            <v>Top 1Y</v>
          </cell>
          <cell r="BO587">
            <v>2.42</v>
          </cell>
          <cell r="BP587">
            <v>5</v>
          </cell>
          <cell r="BQ587">
            <v>0.2</v>
          </cell>
          <cell r="BS587">
            <v>2.4900000000000002</v>
          </cell>
          <cell r="BT587">
            <v>4.9000000000000004</v>
          </cell>
          <cell r="BU587">
            <v>0.2</v>
          </cell>
          <cell r="BW587">
            <v>2.72</v>
          </cell>
          <cell r="BX587">
            <v>6.4</v>
          </cell>
          <cell r="BY587">
            <v>0.100000000000001</v>
          </cell>
          <cell r="CA587">
            <v>2.76</v>
          </cell>
          <cell r="CB587">
            <v>6.25</v>
          </cell>
          <cell r="CC587">
            <v>2.7</v>
          </cell>
          <cell r="CD587">
            <v>5</v>
          </cell>
          <cell r="CE587">
            <v>1</v>
          </cell>
          <cell r="CG587">
            <v>0.5</v>
          </cell>
          <cell r="CH587">
            <v>8.1</v>
          </cell>
          <cell r="CI587">
            <v>0.37</v>
          </cell>
          <cell r="CJ587">
            <v>0.54</v>
          </cell>
          <cell r="CK587">
            <v>3708</v>
          </cell>
          <cell r="CL587">
            <v>3708</v>
          </cell>
          <cell r="CM587">
            <v>0</v>
          </cell>
          <cell r="CN587">
            <v>0</v>
          </cell>
          <cell r="CO587">
            <v>5.4</v>
          </cell>
          <cell r="CP587">
            <v>0.75</v>
          </cell>
          <cell r="CQ587">
            <v>79.569999999999993</v>
          </cell>
          <cell r="CR587">
            <v>10.44</v>
          </cell>
          <cell r="CS587">
            <v>3.84</v>
          </cell>
          <cell r="CT587">
            <v>0</v>
          </cell>
          <cell r="CU587">
            <v>10.44</v>
          </cell>
          <cell r="CV587">
            <v>117.53</v>
          </cell>
          <cell r="CW587">
            <v>189</v>
          </cell>
          <cell r="CX587">
            <v>8.6899995803833008</v>
          </cell>
          <cell r="CY587">
            <v>43008</v>
          </cell>
          <cell r="CZ587">
            <v>0.81000000238418601</v>
          </cell>
          <cell r="DA587">
            <v>2</v>
          </cell>
          <cell r="DB587" t="str">
            <v>R</v>
          </cell>
          <cell r="DF587">
            <v>2</v>
          </cell>
          <cell r="DG587">
            <v>2500</v>
          </cell>
          <cell r="DH587">
            <v>50</v>
          </cell>
          <cell r="DI587">
            <v>500</v>
          </cell>
          <cell r="DJ587">
            <v>50</v>
          </cell>
          <cell r="DU587" t="str">
            <v>No Load</v>
          </cell>
          <cell r="DW587">
            <v>36160</v>
          </cell>
          <cell r="DX587" t="str">
            <v>Inzunza/Camden/Williams - 2007</v>
          </cell>
          <cell r="DY587">
            <v>39321</v>
          </cell>
          <cell r="DZ587">
            <v>10.35</v>
          </cell>
          <cell r="EA587" t="str">
            <v>Northern Funds</v>
          </cell>
          <cell r="EB587" t="str">
            <v>800-595-9111</v>
          </cell>
          <cell r="EC587" t="str">
            <v>www.northernfunds.com</v>
          </cell>
          <cell r="ED587" t="str">
            <v>NHFIX</v>
          </cell>
          <cell r="EE587" t="str">
            <v>FOUSA00HWH</v>
          </cell>
        </row>
        <row r="588">
          <cell r="E588" t="str">
            <v>B-CHY</v>
          </cell>
          <cell r="F588" t="str">
            <v>TIAA-CREF Hi-Yld Rtl (TIYRX)</v>
          </cell>
          <cell r="G588">
            <v>4.9000000000000004</v>
          </cell>
          <cell r="H588">
            <v>0.2</v>
          </cell>
          <cell r="P588">
            <v>5.3</v>
          </cell>
          <cell r="Q588">
            <v>-0.79999999999999982</v>
          </cell>
          <cell r="S588">
            <v>16</v>
          </cell>
          <cell r="T588">
            <v>3.6999999999999993</v>
          </cell>
          <cell r="U588" t="str">
            <v>Top 2016</v>
          </cell>
          <cell r="V588">
            <v>-4.0999999999999996</v>
          </cell>
          <cell r="W588">
            <v>-0.69999999999999973</v>
          </cell>
          <cell r="Y588">
            <v>2.2999999999999998</v>
          </cell>
          <cell r="Z588">
            <v>0.59999999999999987</v>
          </cell>
          <cell r="AB588">
            <v>5.8</v>
          </cell>
          <cell r="AC588">
            <v>-1.9000000000000004</v>
          </cell>
          <cell r="AE588">
            <v>13.9</v>
          </cell>
          <cell r="AF588">
            <v>0.40000000000000036</v>
          </cell>
          <cell r="AH588">
            <v>5.9</v>
          </cell>
          <cell r="AI588">
            <v>2.9000000000000004</v>
          </cell>
          <cell r="AJ588" t="str">
            <v>Top 2011</v>
          </cell>
          <cell r="AK588">
            <v>14.3</v>
          </cell>
          <cell r="AL588">
            <v>0.90000000000000036</v>
          </cell>
          <cell r="AN588">
            <v>41.5</v>
          </cell>
          <cell r="AO588">
            <v>0.39999999999999858</v>
          </cell>
          <cell r="AQ588">
            <v>-19.600000000000001</v>
          </cell>
          <cell r="AR588">
            <v>1.2999999999999972</v>
          </cell>
          <cell r="AT588">
            <v>3.6</v>
          </cell>
          <cell r="AU588">
            <v>1.1000000000000001</v>
          </cell>
          <cell r="AV588" t="str">
            <v>Top 2007</v>
          </cell>
          <cell r="AW588">
            <v>143.1</v>
          </cell>
          <cell r="AX588">
            <v>10.400000000000006</v>
          </cell>
          <cell r="AZ588">
            <v>-18.600000000000001</v>
          </cell>
          <cell r="BA588">
            <v>2</v>
          </cell>
          <cell r="BC588">
            <v>0.2</v>
          </cell>
          <cell r="BD588">
            <v>-0.2</v>
          </cell>
          <cell r="BF588">
            <v>0.6</v>
          </cell>
          <cell r="BG588">
            <v>0.2</v>
          </cell>
          <cell r="BI588">
            <v>5.3</v>
          </cell>
          <cell r="BJ588">
            <v>-0.8</v>
          </cell>
          <cell r="BL588">
            <v>5.3</v>
          </cell>
          <cell r="BM588">
            <v>-0.8</v>
          </cell>
          <cell r="BO588">
            <v>2.11</v>
          </cell>
          <cell r="BP588">
            <v>5.4</v>
          </cell>
          <cell r="BQ588">
            <v>0.60000000000000098</v>
          </cell>
          <cell r="BS588">
            <v>2.2999999999999998</v>
          </cell>
          <cell r="BT588">
            <v>4.9000000000000004</v>
          </cell>
          <cell r="BU588">
            <v>0.2</v>
          </cell>
          <cell r="BW588">
            <v>2.4700000000000002</v>
          </cell>
          <cell r="BX588">
            <v>7.1</v>
          </cell>
          <cell r="BY588">
            <v>0.8</v>
          </cell>
          <cell r="BZ588" t="str">
            <v>Top 10Y</v>
          </cell>
          <cell r="CA588">
            <v>2.54</v>
          </cell>
          <cell r="CB588">
            <v>4.96</v>
          </cell>
          <cell r="CC588">
            <v>2.4</v>
          </cell>
          <cell r="CD588">
            <v>5.5</v>
          </cell>
          <cell r="CE588">
            <v>1.1000000000000001</v>
          </cell>
          <cell r="CG588">
            <v>0.55000000000000004</v>
          </cell>
          <cell r="CH588">
            <v>6.19</v>
          </cell>
          <cell r="CI588">
            <v>0.38</v>
          </cell>
          <cell r="CJ588">
            <v>0.48</v>
          </cell>
          <cell r="CK588">
            <v>4057.7</v>
          </cell>
          <cell r="CL588">
            <v>657.6</v>
          </cell>
          <cell r="CM588">
            <v>1</v>
          </cell>
          <cell r="CN588">
            <v>0</v>
          </cell>
          <cell r="CO588">
            <v>0.92</v>
          </cell>
          <cell r="CP588">
            <v>0.53</v>
          </cell>
          <cell r="CQ588">
            <v>74.48</v>
          </cell>
          <cell r="CR588">
            <v>9.56</v>
          </cell>
          <cell r="CS588">
            <v>7.2</v>
          </cell>
          <cell r="CT588">
            <v>6.31</v>
          </cell>
          <cell r="CU588">
            <v>9.56</v>
          </cell>
          <cell r="CV588">
            <v>52</v>
          </cell>
          <cell r="CW588">
            <v>523</v>
          </cell>
          <cell r="CX588">
            <v>7.6300001144409197</v>
          </cell>
          <cell r="CY588">
            <v>43069</v>
          </cell>
          <cell r="CZ588">
            <v>0.62999999523162797</v>
          </cell>
          <cell r="DD588">
            <v>0.25</v>
          </cell>
          <cell r="DG588">
            <v>2500</v>
          </cell>
          <cell r="DH588">
            <v>100</v>
          </cell>
          <cell r="DI588">
            <v>2000</v>
          </cell>
          <cell r="DJ588">
            <v>100</v>
          </cell>
          <cell r="DU588" t="str">
            <v>Adv</v>
          </cell>
          <cell r="DW588">
            <v>38807</v>
          </cell>
          <cell r="DX588" t="str">
            <v>Lorenz/Lin - 2006</v>
          </cell>
          <cell r="DY588">
            <v>38807</v>
          </cell>
          <cell r="DZ588">
            <v>11.76</v>
          </cell>
          <cell r="EA588" t="str">
            <v>TIAA Investments</v>
          </cell>
          <cell r="EB588" t="str">
            <v>877-518-9161</v>
          </cell>
          <cell r="EC588" t="str">
            <v>www.tiaa-cref.org</v>
          </cell>
          <cell r="ED588" t="str">
            <v>TIYRX</v>
          </cell>
          <cell r="EE588" t="str">
            <v>FOUSA05HAD</v>
          </cell>
        </row>
        <row r="589">
          <cell r="E589" t="str">
            <v>B-CHY</v>
          </cell>
          <cell r="F589" t="str">
            <v>Osterweis Strategic Inc (OSTIX)</v>
          </cell>
          <cell r="G589">
            <v>4.5999999999999996</v>
          </cell>
          <cell r="H589">
            <v>-0.100000000000001</v>
          </cell>
          <cell r="P589">
            <v>5.9</v>
          </cell>
          <cell r="Q589">
            <v>-0.19999999999999929</v>
          </cell>
          <cell r="S589">
            <v>10.9</v>
          </cell>
          <cell r="T589">
            <v>-1.4000000000000004</v>
          </cell>
          <cell r="V589">
            <v>-1</v>
          </cell>
          <cell r="W589">
            <v>2.4</v>
          </cell>
          <cell r="X589" t="str">
            <v>Top 2015</v>
          </cell>
          <cell r="Y589">
            <v>1.2</v>
          </cell>
          <cell r="Z589">
            <v>-0.5</v>
          </cell>
          <cell r="AB589">
            <v>6.5</v>
          </cell>
          <cell r="AC589">
            <v>-1.2000000000000002</v>
          </cell>
          <cell r="AE589">
            <v>8.5</v>
          </cell>
          <cell r="AF589">
            <v>-5</v>
          </cell>
          <cell r="AH589">
            <v>4</v>
          </cell>
          <cell r="AI589">
            <v>1</v>
          </cell>
          <cell r="AK589">
            <v>10.1</v>
          </cell>
          <cell r="AL589">
            <v>-3.3000000000000007</v>
          </cell>
          <cell r="AN589">
            <v>24.8</v>
          </cell>
          <cell r="AO589">
            <v>-16.3</v>
          </cell>
          <cell r="AQ589">
            <v>-5.6</v>
          </cell>
          <cell r="AR589">
            <v>15.299999999999999</v>
          </cell>
          <cell r="AS589" t="str">
            <v>Top 2008</v>
          </cell>
          <cell r="AT589">
            <v>3.4</v>
          </cell>
          <cell r="AU589">
            <v>0.89999999999999991</v>
          </cell>
          <cell r="AV589" t="str">
            <v>Top 2007</v>
          </cell>
          <cell r="AW589">
            <v>91.8</v>
          </cell>
          <cell r="AX589">
            <v>-40.899999999999991</v>
          </cell>
          <cell r="AZ589">
            <v>-3.9</v>
          </cell>
          <cell r="BA589">
            <v>16.700000000000003</v>
          </cell>
          <cell r="BB589" t="str">
            <v>Top Bear</v>
          </cell>
          <cell r="BC589">
            <v>0.6</v>
          </cell>
          <cell r="BD589">
            <v>0.2</v>
          </cell>
          <cell r="BE589" t="str">
            <v>Top M1</v>
          </cell>
          <cell r="BF589">
            <v>1</v>
          </cell>
          <cell r="BG589">
            <v>0.6</v>
          </cell>
          <cell r="BH589" t="str">
            <v>Top Q1</v>
          </cell>
          <cell r="BI589">
            <v>5.9</v>
          </cell>
          <cell r="BJ589">
            <v>-0.19999999999999901</v>
          </cell>
          <cell r="BL589">
            <v>5.9</v>
          </cell>
          <cell r="BM589">
            <v>-0.19999999999999901</v>
          </cell>
          <cell r="BO589">
            <v>1.96</v>
          </cell>
          <cell r="BP589">
            <v>5.2</v>
          </cell>
          <cell r="BQ589">
            <v>0.4</v>
          </cell>
          <cell r="BS589">
            <v>2.2200000000000002</v>
          </cell>
          <cell r="BT589">
            <v>4.5999999999999996</v>
          </cell>
          <cell r="BU589">
            <v>-0.100000000000001</v>
          </cell>
          <cell r="BW589">
            <v>2.17</v>
          </cell>
          <cell r="BX589">
            <v>6.3</v>
          </cell>
          <cell r="BY589">
            <v>0</v>
          </cell>
          <cell r="CA589">
            <v>2.15</v>
          </cell>
          <cell r="CB589">
            <v>4.58</v>
          </cell>
          <cell r="CC589">
            <v>2.1</v>
          </cell>
          <cell r="CD589">
            <v>3.4</v>
          </cell>
          <cell r="CE589">
            <v>0.68</v>
          </cell>
          <cell r="CF589" t="str">
            <v>Low Cat Risk</v>
          </cell>
          <cell r="CG589">
            <v>0.34</v>
          </cell>
          <cell r="CI589">
            <v>0.21</v>
          </cell>
          <cell r="CJ589">
            <v>0.36</v>
          </cell>
          <cell r="CK589">
            <v>5915.7</v>
          </cell>
          <cell r="CL589">
            <v>5915.7</v>
          </cell>
          <cell r="CM589">
            <v>1.21</v>
          </cell>
          <cell r="CN589">
            <v>0</v>
          </cell>
          <cell r="CO589">
            <v>1</v>
          </cell>
          <cell r="CP589">
            <v>4.45</v>
          </cell>
          <cell r="CQ589">
            <v>68.069999999999993</v>
          </cell>
          <cell r="CR589">
            <v>3.27</v>
          </cell>
          <cell r="CS589">
            <v>0</v>
          </cell>
          <cell r="CT589">
            <v>22</v>
          </cell>
          <cell r="CU589">
            <v>3.27</v>
          </cell>
          <cell r="CV589">
            <v>37</v>
          </cell>
          <cell r="CW589">
            <v>123</v>
          </cell>
          <cell r="CX589">
            <v>15.420000076293899</v>
          </cell>
          <cell r="CY589">
            <v>43008</v>
          </cell>
          <cell r="CZ589">
            <v>0.87999999523162797</v>
          </cell>
          <cell r="DG589">
            <v>5000</v>
          </cell>
          <cell r="DH589">
            <v>100</v>
          </cell>
          <cell r="DI589">
            <v>1500</v>
          </cell>
          <cell r="DJ589">
            <v>100</v>
          </cell>
          <cell r="DU589" t="str">
            <v>No Load</v>
          </cell>
          <cell r="DW589">
            <v>37498</v>
          </cell>
          <cell r="DX589" t="str">
            <v>Kaufman/Kane/Manchuck - 2002</v>
          </cell>
          <cell r="DY589">
            <v>37498</v>
          </cell>
          <cell r="DZ589">
            <v>15.35</v>
          </cell>
          <cell r="EA589" t="str">
            <v>Osterweis</v>
          </cell>
          <cell r="EB589" t="str">
            <v>866-236-0050</v>
          </cell>
          <cell r="EC589" t="str">
            <v>www.osterweis.com</v>
          </cell>
          <cell r="ED589" t="str">
            <v>OSTIX</v>
          </cell>
          <cell r="EE589" t="str">
            <v>FOUSA04BMD</v>
          </cell>
        </row>
        <row r="590">
          <cell r="E590" t="str">
            <v>B-CHY</v>
          </cell>
          <cell r="F590" t="str">
            <v>Fidelity Focused Hi Inc (FHIFX)</v>
          </cell>
          <cell r="G590">
            <v>4.4000000000000004</v>
          </cell>
          <cell r="H590">
            <v>-0.3</v>
          </cell>
          <cell r="P590">
            <v>6.9</v>
          </cell>
          <cell r="Q590">
            <v>0.80000000000000071</v>
          </cell>
          <cell r="S590">
            <v>10.9</v>
          </cell>
          <cell r="T590">
            <v>-1.4000000000000004</v>
          </cell>
          <cell r="V590">
            <v>-2</v>
          </cell>
          <cell r="W590">
            <v>1.4</v>
          </cell>
          <cell r="Y590">
            <v>2.4</v>
          </cell>
          <cell r="Z590">
            <v>0.7</v>
          </cell>
          <cell r="AB590">
            <v>4.4000000000000004</v>
          </cell>
          <cell r="AC590">
            <v>-3.3</v>
          </cell>
          <cell r="AE590">
            <v>11.6</v>
          </cell>
          <cell r="AF590">
            <v>-1.9000000000000004</v>
          </cell>
          <cell r="AH590">
            <v>5.8</v>
          </cell>
          <cell r="AI590">
            <v>2.8</v>
          </cell>
          <cell r="AJ590" t="str">
            <v>Top 2011</v>
          </cell>
          <cell r="AK590">
            <v>12</v>
          </cell>
          <cell r="AL590">
            <v>-1.4000000000000004</v>
          </cell>
          <cell r="AN590">
            <v>35</v>
          </cell>
          <cell r="AO590">
            <v>-6.1000000000000014</v>
          </cell>
          <cell r="AQ590">
            <v>-20.5</v>
          </cell>
          <cell r="AR590">
            <v>0.39999999999999858</v>
          </cell>
          <cell r="AT590">
            <v>3</v>
          </cell>
          <cell r="AU590">
            <v>0.5</v>
          </cell>
          <cell r="AW590">
            <v>111.8</v>
          </cell>
          <cell r="AX590">
            <v>-20.899999999999991</v>
          </cell>
          <cell r="AZ590">
            <v>-16.5</v>
          </cell>
          <cell r="BA590">
            <v>4.1000000000000014</v>
          </cell>
          <cell r="BB590" t="str">
            <v>Top Bear</v>
          </cell>
          <cell r="BC590">
            <v>0</v>
          </cell>
          <cell r="BD590">
            <v>-0.4</v>
          </cell>
          <cell r="BF590">
            <v>0.4</v>
          </cell>
          <cell r="BG590">
            <v>0</v>
          </cell>
          <cell r="BI590">
            <v>6.9</v>
          </cell>
          <cell r="BJ590">
            <v>0.80000000000000104</v>
          </cell>
          <cell r="BL590">
            <v>6.9</v>
          </cell>
          <cell r="BM590">
            <v>0.80000000000000104</v>
          </cell>
          <cell r="BO590">
            <v>1.81</v>
          </cell>
          <cell r="BP590">
            <v>5.2</v>
          </cell>
          <cell r="BQ590">
            <v>0.4</v>
          </cell>
          <cell r="BS590">
            <v>1.91</v>
          </cell>
          <cell r="BT590">
            <v>4.4000000000000004</v>
          </cell>
          <cell r="BU590">
            <v>-0.3</v>
          </cell>
          <cell r="BW590">
            <v>2.3199999999999998</v>
          </cell>
          <cell r="BX590">
            <v>5.8</v>
          </cell>
          <cell r="BY590">
            <v>-0.5</v>
          </cell>
          <cell r="CA590">
            <v>2.4700000000000002</v>
          </cell>
          <cell r="CB590">
            <v>4.17</v>
          </cell>
          <cell r="CC590">
            <v>2.2999999999999998</v>
          </cell>
          <cell r="CD590">
            <v>4.8</v>
          </cell>
          <cell r="CE590">
            <v>0.96</v>
          </cell>
          <cell r="CG590">
            <v>0.48</v>
          </cell>
          <cell r="CI590">
            <v>0.35</v>
          </cell>
          <cell r="CJ590">
            <v>0.54</v>
          </cell>
          <cell r="CK590">
            <v>446.2</v>
          </cell>
          <cell r="CL590">
            <v>446.2</v>
          </cell>
          <cell r="CM590">
            <v>0</v>
          </cell>
          <cell r="CN590">
            <v>0</v>
          </cell>
          <cell r="CO590">
            <v>7.28</v>
          </cell>
          <cell r="CP590">
            <v>1.1599999999999999</v>
          </cell>
          <cell r="CQ590">
            <v>73.66</v>
          </cell>
          <cell r="CR590">
            <v>16.46</v>
          </cell>
          <cell r="CS590">
            <v>0</v>
          </cell>
          <cell r="CT590">
            <v>1.44</v>
          </cell>
          <cell r="CU590">
            <v>16.46</v>
          </cell>
          <cell r="CV590">
            <v>51</v>
          </cell>
          <cell r="CW590">
            <v>264</v>
          </cell>
          <cell r="CX590">
            <v>18.280000686645501</v>
          </cell>
          <cell r="CY590">
            <v>43039</v>
          </cell>
          <cell r="CZ590">
            <v>0.82999998331069902</v>
          </cell>
          <cell r="DG590">
            <v>2500</v>
          </cell>
          <cell r="DI590">
            <v>2500</v>
          </cell>
          <cell r="DU590" t="str">
            <v>No Load</v>
          </cell>
          <cell r="DW590">
            <v>38238</v>
          </cell>
          <cell r="DX590" t="str">
            <v>Conti - 2004</v>
          </cell>
          <cell r="DY590">
            <v>38238</v>
          </cell>
          <cell r="DZ590">
            <v>13.32</v>
          </cell>
          <cell r="EA590" t="str">
            <v>Fidelity Investments</v>
          </cell>
          <cell r="EB590" t="str">
            <v>800-544-8544</v>
          </cell>
          <cell r="EC590" t="str">
            <v>www.institutional.fidelity.com</v>
          </cell>
          <cell r="ED590" t="str">
            <v>FHIFX</v>
          </cell>
          <cell r="EE590" t="str">
            <v>FOUSA059VF</v>
          </cell>
        </row>
        <row r="591">
          <cell r="E591" t="str">
            <v>B-CHY</v>
          </cell>
          <cell r="F591" t="str">
            <v>Aberdeen Glb High Inc A (BJBHX)</v>
          </cell>
          <cell r="G591">
            <v>3.5</v>
          </cell>
          <cell r="H591">
            <v>-1.2</v>
          </cell>
          <cell r="P591">
            <v>9.1</v>
          </cell>
          <cell r="Q591">
            <v>3</v>
          </cell>
          <cell r="R591" t="str">
            <v>Top 2017</v>
          </cell>
          <cell r="S591">
            <v>9</v>
          </cell>
          <cell r="T591">
            <v>-3.3000000000000007</v>
          </cell>
          <cell r="V591">
            <v>-8.8000000000000007</v>
          </cell>
          <cell r="W591">
            <v>-5.4</v>
          </cell>
          <cell r="Y591">
            <v>0.3</v>
          </cell>
          <cell r="Z591">
            <v>-1.4</v>
          </cell>
          <cell r="AB591">
            <v>9.4</v>
          </cell>
          <cell r="AC591">
            <v>1.7000000000000002</v>
          </cell>
          <cell r="AD591" t="str">
            <v>Top 2013</v>
          </cell>
          <cell r="AE591">
            <v>15.1</v>
          </cell>
          <cell r="AF591">
            <v>1.5999999999999996</v>
          </cell>
          <cell r="AG591" t="str">
            <v>Top 2012</v>
          </cell>
          <cell r="AH591">
            <v>-0.2</v>
          </cell>
          <cell r="AI591">
            <v>-3.2</v>
          </cell>
          <cell r="AK591">
            <v>12.2</v>
          </cell>
          <cell r="AL591">
            <v>-1.2000000000000011</v>
          </cell>
          <cell r="AN591">
            <v>54.5</v>
          </cell>
          <cell r="AO591">
            <v>13.399999999999999</v>
          </cell>
          <cell r="AP591" t="str">
            <v>Top 2009</v>
          </cell>
          <cell r="AQ591">
            <v>-24.2</v>
          </cell>
          <cell r="AR591">
            <v>-3.3000000000000007</v>
          </cell>
          <cell r="AT591">
            <v>4.0999999999999996</v>
          </cell>
          <cell r="AU591">
            <v>1.5999999999999996</v>
          </cell>
          <cell r="AV591" t="str">
            <v>Top 2007</v>
          </cell>
          <cell r="AW591">
            <v>128.80000000000001</v>
          </cell>
          <cell r="AX591">
            <v>-3.8999999999999773</v>
          </cell>
          <cell r="AZ591">
            <v>-22.4</v>
          </cell>
          <cell r="BA591">
            <v>-1.7999999999999972</v>
          </cell>
          <cell r="BC591">
            <v>0.2</v>
          </cell>
          <cell r="BD591">
            <v>-0.2</v>
          </cell>
          <cell r="BF591">
            <v>0.7</v>
          </cell>
          <cell r="BG591">
            <v>0.3</v>
          </cell>
          <cell r="BI591">
            <v>9.1</v>
          </cell>
          <cell r="BJ591">
            <v>3</v>
          </cell>
          <cell r="BK591" t="str">
            <v>Top YTD</v>
          </cell>
          <cell r="BL591">
            <v>9.1</v>
          </cell>
          <cell r="BM591">
            <v>3</v>
          </cell>
          <cell r="BN591" t="str">
            <v>Top 1Y</v>
          </cell>
          <cell r="BO591">
            <v>1.79</v>
          </cell>
          <cell r="BP591">
            <v>2.7</v>
          </cell>
          <cell r="BQ591">
            <v>-2.1</v>
          </cell>
          <cell r="BS591">
            <v>2.02</v>
          </cell>
          <cell r="BT591">
            <v>3.5</v>
          </cell>
          <cell r="BU591">
            <v>-1.2</v>
          </cell>
          <cell r="BW591">
            <v>2.4700000000000002</v>
          </cell>
          <cell r="BX591">
            <v>6</v>
          </cell>
          <cell r="BY591">
            <v>-0.3</v>
          </cell>
          <cell r="CA591">
            <v>2.71</v>
          </cell>
          <cell r="CB591">
            <v>3.67</v>
          </cell>
          <cell r="CC591">
            <v>2.4</v>
          </cell>
          <cell r="CD591">
            <v>5.3</v>
          </cell>
          <cell r="CE591">
            <v>1.06</v>
          </cell>
          <cell r="CG591">
            <v>0.53</v>
          </cell>
          <cell r="CH591">
            <v>4.4400000000000004</v>
          </cell>
          <cell r="CI591">
            <v>0.35</v>
          </cell>
          <cell r="CJ591">
            <v>0.44</v>
          </cell>
          <cell r="CK591">
            <v>365.7</v>
          </cell>
          <cell r="CL591">
            <v>185.8</v>
          </cell>
          <cell r="CM591">
            <v>0</v>
          </cell>
          <cell r="CN591">
            <v>0</v>
          </cell>
          <cell r="CO591">
            <v>2.19</v>
          </cell>
          <cell r="CP591">
            <v>1.93</v>
          </cell>
          <cell r="CQ591">
            <v>50.52</v>
          </cell>
          <cell r="CR591">
            <v>38.340000000000003</v>
          </cell>
          <cell r="CS591">
            <v>3.63</v>
          </cell>
          <cell r="CT591">
            <v>3.39</v>
          </cell>
          <cell r="CU591">
            <v>38.340000000000003</v>
          </cell>
          <cell r="CV591">
            <v>72</v>
          </cell>
          <cell r="CW591">
            <v>201</v>
          </cell>
          <cell r="CX591">
            <v>13.4899997711182</v>
          </cell>
          <cell r="CY591">
            <v>43069</v>
          </cell>
          <cell r="CZ591">
            <v>1.03999996185303</v>
          </cell>
          <cell r="DD591">
            <v>0.25</v>
          </cell>
          <cell r="DG591">
            <v>1000</v>
          </cell>
          <cell r="DH591">
            <v>50</v>
          </cell>
          <cell r="DI591">
            <v>1000</v>
          </cell>
          <cell r="DJ591">
            <v>50</v>
          </cell>
          <cell r="DU591" t="str">
            <v>No Load</v>
          </cell>
          <cell r="DW591">
            <v>37607</v>
          </cell>
          <cell r="DX591" t="str">
            <v>Logan/Pakenham - 2016</v>
          </cell>
          <cell r="DY591">
            <v>42545</v>
          </cell>
          <cell r="DZ591">
            <v>1.52</v>
          </cell>
          <cell r="EA591" t="str">
            <v>Aberdeen</v>
          </cell>
          <cell r="EB591" t="str">
            <v>866-667-9231</v>
          </cell>
          <cell r="EC591" t="str">
            <v>www.aberdeen-asset.us/AIF</v>
          </cell>
          <cell r="ED591" t="str">
            <v>BJBHX</v>
          </cell>
          <cell r="EE591" t="str">
            <v>FOUSA04ANJ</v>
          </cell>
        </row>
        <row r="592">
          <cell r="E592" t="str">
            <v>B-CHY</v>
          </cell>
          <cell r="F592" t="str">
            <v>Fidelity Float Rate Hi Inc (FFRHX)</v>
          </cell>
          <cell r="G592">
            <v>3.3</v>
          </cell>
          <cell r="H592">
            <v>-1.4</v>
          </cell>
          <cell r="P592">
            <v>3.9</v>
          </cell>
          <cell r="Q592">
            <v>-2.1999999999999997</v>
          </cell>
          <cell r="S592">
            <v>9.9</v>
          </cell>
          <cell r="T592">
            <v>-2.4000000000000004</v>
          </cell>
          <cell r="V592">
            <v>-1.2</v>
          </cell>
          <cell r="W592">
            <v>2.2000000000000002</v>
          </cell>
          <cell r="X592" t="str">
            <v>Top 2015</v>
          </cell>
          <cell r="Y592">
            <v>0.4</v>
          </cell>
          <cell r="Z592">
            <v>-1.2999999999999998</v>
          </cell>
          <cell r="AB592">
            <v>3.9</v>
          </cell>
          <cell r="AC592">
            <v>-3.8000000000000003</v>
          </cell>
          <cell r="AE592">
            <v>6.8</v>
          </cell>
          <cell r="AF592">
            <v>-6.7</v>
          </cell>
          <cell r="AH592">
            <v>1.7</v>
          </cell>
          <cell r="AI592">
            <v>-1.3</v>
          </cell>
          <cell r="AK592">
            <v>7.8</v>
          </cell>
          <cell r="AL592">
            <v>-5.6000000000000005</v>
          </cell>
          <cell r="AN592">
            <v>28.8</v>
          </cell>
          <cell r="AO592">
            <v>-12.3</v>
          </cell>
          <cell r="AQ592">
            <v>-16.5</v>
          </cell>
          <cell r="AR592">
            <v>4.3999999999999986</v>
          </cell>
          <cell r="AS592" t="str">
            <v>Top 2008</v>
          </cell>
          <cell r="AT592">
            <v>2.6</v>
          </cell>
          <cell r="AU592">
            <v>0.10000000000000009</v>
          </cell>
          <cell r="AW592">
            <v>65.900000000000006</v>
          </cell>
          <cell r="AX592">
            <v>-66.799999999999983</v>
          </cell>
          <cell r="AZ592">
            <v>-11</v>
          </cell>
          <cell r="BA592">
            <v>9.6000000000000014</v>
          </cell>
          <cell r="BB592" t="str">
            <v>Top Bear</v>
          </cell>
          <cell r="BC592">
            <v>0.4</v>
          </cell>
          <cell r="BD592">
            <v>0</v>
          </cell>
          <cell r="BF592">
            <v>1.1000000000000001</v>
          </cell>
          <cell r="BG592">
            <v>0.7</v>
          </cell>
          <cell r="BH592" t="str">
            <v>Top Q1</v>
          </cell>
          <cell r="BI592">
            <v>3.9</v>
          </cell>
          <cell r="BJ592">
            <v>-2.2000000000000002</v>
          </cell>
          <cell r="BL592">
            <v>3.9</v>
          </cell>
          <cell r="BM592">
            <v>-2.2000000000000002</v>
          </cell>
          <cell r="BO592">
            <v>1.75</v>
          </cell>
          <cell r="BP592">
            <v>4.0999999999999996</v>
          </cell>
          <cell r="BQ592">
            <v>-0.7</v>
          </cell>
          <cell r="BS592">
            <v>1.74</v>
          </cell>
          <cell r="BT592">
            <v>3.3</v>
          </cell>
          <cell r="BU592">
            <v>-1.4</v>
          </cell>
          <cell r="BW592">
            <v>1.67</v>
          </cell>
          <cell r="BX592">
            <v>4</v>
          </cell>
          <cell r="BY592">
            <v>-2.2999999999999998</v>
          </cell>
          <cell r="CA592">
            <v>1.51</v>
          </cell>
          <cell r="CB592">
            <v>4.01</v>
          </cell>
          <cell r="CC592">
            <v>1.6</v>
          </cell>
          <cell r="CD592">
            <v>2.9</v>
          </cell>
          <cell r="CE592">
            <v>0.57999999999999996</v>
          </cell>
          <cell r="CF592" t="str">
            <v>Low Cat Risk</v>
          </cell>
          <cell r="CG592">
            <v>0.28999999999999998</v>
          </cell>
          <cell r="CI592">
            <v>0.17</v>
          </cell>
          <cell r="CJ592">
            <v>0.32</v>
          </cell>
          <cell r="CK592">
            <v>10642.4</v>
          </cell>
          <cell r="CL592">
            <v>7359.2</v>
          </cell>
          <cell r="CM592">
            <v>0.37</v>
          </cell>
          <cell r="CN592">
            <v>0.01</v>
          </cell>
          <cell r="CO592">
            <v>0</v>
          </cell>
          <cell r="CP592">
            <v>0</v>
          </cell>
          <cell r="CQ592">
            <v>83.23</v>
          </cell>
          <cell r="CR592">
            <v>8.68</v>
          </cell>
          <cell r="CS592">
            <v>0</v>
          </cell>
          <cell r="CT592">
            <v>7.71</v>
          </cell>
          <cell r="CU592">
            <v>8.69</v>
          </cell>
          <cell r="CV592">
            <v>68</v>
          </cell>
          <cell r="CW592">
            <v>452</v>
          </cell>
          <cell r="CX592">
            <v>13.210000038146999</v>
          </cell>
          <cell r="CY592">
            <v>43039</v>
          </cell>
          <cell r="CZ592">
            <v>0.69999998807907104</v>
          </cell>
          <cell r="DG592">
            <v>2500</v>
          </cell>
          <cell r="DI592">
            <v>2500</v>
          </cell>
          <cell r="DU592" t="str">
            <v>No Load</v>
          </cell>
          <cell r="DW592">
            <v>37518</v>
          </cell>
          <cell r="DX592" t="str">
            <v>Mollenhauer - 2013</v>
          </cell>
          <cell r="DY592">
            <v>41365</v>
          </cell>
          <cell r="DZ592">
            <v>4.75</v>
          </cell>
          <cell r="EA592" t="str">
            <v>Fidelity Investments</v>
          </cell>
          <cell r="EB592" t="str">
            <v>800-544-8544</v>
          </cell>
          <cell r="EC592" t="str">
            <v>www.institutional.fidelity.com</v>
          </cell>
          <cell r="ED592" t="str">
            <v>FFRHX</v>
          </cell>
          <cell r="EE592" t="str">
            <v>FOUSA02VXY</v>
          </cell>
        </row>
        <row r="593">
          <cell r="E593" t="str">
            <v>B-Cnvt</v>
          </cell>
          <cell r="F593" t="str">
            <v>Convertible Bond Category Average</v>
          </cell>
          <cell r="G593">
            <v>7.1</v>
          </cell>
          <cell r="H593">
            <v>0</v>
          </cell>
          <cell r="P593">
            <v>9.1999999999999993</v>
          </cell>
          <cell r="S593">
            <v>6.2</v>
          </cell>
          <cell r="V593">
            <v>-5.4</v>
          </cell>
          <cell r="Y593">
            <v>5.8</v>
          </cell>
          <cell r="AB593">
            <v>21.6</v>
          </cell>
          <cell r="AE593">
            <v>15.6</v>
          </cell>
          <cell r="AH593">
            <v>-7.1</v>
          </cell>
          <cell r="AK593">
            <v>20</v>
          </cell>
          <cell r="AN593">
            <v>52.4</v>
          </cell>
          <cell r="AQ593">
            <v>-38.799999999999997</v>
          </cell>
          <cell r="AT593">
            <v>13.4</v>
          </cell>
          <cell r="AW593">
            <v>193.5</v>
          </cell>
          <cell r="AZ593">
            <v>-43.6</v>
          </cell>
          <cell r="BC593">
            <v>0.1</v>
          </cell>
          <cell r="BD593">
            <v>0</v>
          </cell>
          <cell r="BF593">
            <v>2.1</v>
          </cell>
          <cell r="BG593">
            <v>0</v>
          </cell>
          <cell r="BI593">
            <v>9.1999999999999993</v>
          </cell>
          <cell r="BJ593">
            <v>0</v>
          </cell>
          <cell r="BL593">
            <v>9.1999999999999993</v>
          </cell>
          <cell r="BM593">
            <v>0</v>
          </cell>
          <cell r="BO593">
            <v>1.5</v>
          </cell>
          <cell r="BP593">
            <v>3.1</v>
          </cell>
          <cell r="BQ593">
            <v>0</v>
          </cell>
          <cell r="BS593">
            <v>1.5</v>
          </cell>
          <cell r="BT593">
            <v>7.1</v>
          </cell>
          <cell r="BU593">
            <v>0</v>
          </cell>
          <cell r="BW593">
            <v>1.9</v>
          </cell>
          <cell r="BX593">
            <v>5.3</v>
          </cell>
          <cell r="BY593">
            <v>0</v>
          </cell>
          <cell r="CA593">
            <v>1.7</v>
          </cell>
          <cell r="CB593">
            <v>2.1</v>
          </cell>
          <cell r="CC593">
            <v>1.8</v>
          </cell>
          <cell r="CD593">
            <v>7.8</v>
          </cell>
          <cell r="CG593">
            <v>0.78</v>
          </cell>
          <cell r="CH593">
            <v>4.4000000000000004</v>
          </cell>
          <cell r="CI593">
            <v>0.66</v>
          </cell>
          <cell r="CJ593">
            <v>0.71499999999999997</v>
          </cell>
          <cell r="CK593">
            <v>1381</v>
          </cell>
          <cell r="CL593">
            <v>1334.1</v>
          </cell>
          <cell r="CM593">
            <v>7.05</v>
          </cell>
          <cell r="CN593">
            <v>0.78500000000000003</v>
          </cell>
          <cell r="CO593">
            <v>9.84</v>
          </cell>
          <cell r="CP593">
            <v>75.435000000000002</v>
          </cell>
          <cell r="CQ593">
            <v>1.68</v>
          </cell>
          <cell r="CR593">
            <v>0.34499999999999997</v>
          </cell>
          <cell r="CS593">
            <v>1.76</v>
          </cell>
          <cell r="CT593">
            <v>3.105</v>
          </cell>
          <cell r="CU593">
            <v>1.1299999999999999</v>
          </cell>
          <cell r="CV593">
            <v>107.5</v>
          </cell>
          <cell r="CW593">
            <v>160</v>
          </cell>
          <cell r="CX593">
            <v>18.2799987792969</v>
          </cell>
          <cell r="CZ593">
            <v>0.38999998569488498</v>
          </cell>
          <cell r="ED593" t="str">
            <v>B-Cnvt</v>
          </cell>
          <cell r="EE593" t="str">
            <v>0503-B-Cnvt</v>
          </cell>
        </row>
        <row r="594">
          <cell r="E594" t="str">
            <v>B-Cnvt</v>
          </cell>
          <cell r="F594" t="str">
            <v>Fidelity Convertible Sec (FCVSX)</v>
          </cell>
          <cell r="G594">
            <v>7.3</v>
          </cell>
          <cell r="H594">
            <v>0.2</v>
          </cell>
          <cell r="I594" t="str">
            <v>Top 5Y</v>
          </cell>
          <cell r="P594">
            <v>9.6</v>
          </cell>
          <cell r="Q594">
            <v>0.40000000000000036</v>
          </cell>
          <cell r="R594" t="str">
            <v>Top 2017</v>
          </cell>
          <cell r="S594">
            <v>5.9</v>
          </cell>
          <cell r="T594">
            <v>-0.29999999999999982</v>
          </cell>
          <cell r="V594">
            <v>-9.4</v>
          </cell>
          <cell r="W594">
            <v>-4</v>
          </cell>
          <cell r="Y594">
            <v>9.1999999999999993</v>
          </cell>
          <cell r="Z594">
            <v>3.3999999999999995</v>
          </cell>
          <cell r="AA594" t="str">
            <v>Top 2014</v>
          </cell>
          <cell r="AB594">
            <v>24</v>
          </cell>
          <cell r="AC594">
            <v>2.3999999999999986</v>
          </cell>
          <cell r="AD594" t="str">
            <v>Top 2013</v>
          </cell>
          <cell r="AE594">
            <v>16.8</v>
          </cell>
          <cell r="AF594">
            <v>1.2000000000000011</v>
          </cell>
          <cell r="AG594" t="str">
            <v>Top 2012</v>
          </cell>
          <cell r="AH594">
            <v>-7.4</v>
          </cell>
          <cell r="AI594">
            <v>-0.30000000000000071</v>
          </cell>
          <cell r="AK594">
            <v>20.8</v>
          </cell>
          <cell r="AL594">
            <v>0.80000000000000071</v>
          </cell>
          <cell r="AM594" t="str">
            <v>Top 2010</v>
          </cell>
          <cell r="AN594">
            <v>64.099999999999994</v>
          </cell>
          <cell r="AO594">
            <v>11.699999999999996</v>
          </cell>
          <cell r="AP594" t="str">
            <v>Top 2009</v>
          </cell>
          <cell r="AQ594">
            <v>-47.8</v>
          </cell>
          <cell r="AR594">
            <v>-9</v>
          </cell>
          <cell r="AT594">
            <v>16.2</v>
          </cell>
          <cell r="AU594">
            <v>2.7999999999999989</v>
          </cell>
          <cell r="AV594" t="str">
            <v>Top 2007</v>
          </cell>
          <cell r="AW594">
            <v>234.2</v>
          </cell>
          <cell r="AX594">
            <v>40.699999999999989</v>
          </cell>
          <cell r="AY594" t="str">
            <v>Top Bull</v>
          </cell>
          <cell r="AZ594">
            <v>-54.1</v>
          </cell>
          <cell r="BA594">
            <v>-10.5</v>
          </cell>
          <cell r="BC594">
            <v>0.3</v>
          </cell>
          <cell r="BD594">
            <v>0.2</v>
          </cell>
          <cell r="BE594" t="str">
            <v>Top M1</v>
          </cell>
          <cell r="BF594">
            <v>2.4</v>
          </cell>
          <cell r="BG594">
            <v>0.3</v>
          </cell>
          <cell r="BH594" t="str">
            <v>Top Q1</v>
          </cell>
          <cell r="BI594">
            <v>9.6</v>
          </cell>
          <cell r="BJ594">
            <v>0.4</v>
          </cell>
          <cell r="BK594" t="str">
            <v>Top YTD</v>
          </cell>
          <cell r="BL594">
            <v>9.6</v>
          </cell>
          <cell r="BM594">
            <v>0.4</v>
          </cell>
          <cell r="BN594" t="str">
            <v>Top 1Y</v>
          </cell>
          <cell r="BO594">
            <v>1.99</v>
          </cell>
          <cell r="BP594">
            <v>1.7</v>
          </cell>
          <cell r="BQ594">
            <v>-1.4</v>
          </cell>
          <cell r="BS594">
            <v>2.2000000000000002</v>
          </cell>
          <cell r="BT594">
            <v>7.3</v>
          </cell>
          <cell r="BU594">
            <v>0.2</v>
          </cell>
          <cell r="BV594" t="str">
            <v>Top 5Y</v>
          </cell>
          <cell r="BW594">
            <v>1.93</v>
          </cell>
          <cell r="BX594">
            <v>4.8</v>
          </cell>
          <cell r="BY594">
            <v>-0.5</v>
          </cell>
          <cell r="CA594">
            <v>1.63</v>
          </cell>
          <cell r="CB594">
            <v>2.5499999999999998</v>
          </cell>
          <cell r="CC594">
            <v>1.9</v>
          </cell>
          <cell r="CD594">
            <v>9.1999999999999993</v>
          </cell>
          <cell r="CE594">
            <v>1.18</v>
          </cell>
          <cell r="CG594">
            <v>0.92</v>
          </cell>
          <cell r="CI594">
            <v>0.8</v>
          </cell>
          <cell r="CJ594">
            <v>0.77</v>
          </cell>
          <cell r="CK594">
            <v>1508.3</v>
          </cell>
          <cell r="CL594">
            <v>1414</v>
          </cell>
          <cell r="CM594">
            <v>12.92</v>
          </cell>
          <cell r="CN594">
            <v>1.57</v>
          </cell>
          <cell r="CO594">
            <v>13.55</v>
          </cell>
          <cell r="CP594">
            <v>68.73</v>
          </cell>
          <cell r="CQ594">
            <v>3.18</v>
          </cell>
          <cell r="CR594">
            <v>0</v>
          </cell>
          <cell r="CS594">
            <v>0</v>
          </cell>
          <cell r="CT594">
            <v>0.05</v>
          </cell>
          <cell r="CU594">
            <v>1.57</v>
          </cell>
          <cell r="CV594">
            <v>112</v>
          </cell>
          <cell r="CW594">
            <v>133</v>
          </cell>
          <cell r="CX594">
            <v>22.389999389648398</v>
          </cell>
          <cell r="CY594">
            <v>43069</v>
          </cell>
          <cell r="CZ594">
            <v>0.44999998807907099</v>
          </cell>
          <cell r="DG594">
            <v>2500</v>
          </cell>
          <cell r="DI594">
            <v>2500</v>
          </cell>
          <cell r="DU594" t="str">
            <v>No Load</v>
          </cell>
          <cell r="DW594">
            <v>31782</v>
          </cell>
          <cell r="DX594" t="str">
            <v>Kramer - 2016</v>
          </cell>
          <cell r="DY594">
            <v>42521</v>
          </cell>
          <cell r="DZ594">
            <v>1.59</v>
          </cell>
          <cell r="EA594" t="str">
            <v>Fidelity Investments</v>
          </cell>
          <cell r="EB594" t="str">
            <v>800-544-8544</v>
          </cell>
          <cell r="EC594" t="str">
            <v>www.institutional.fidelity.com</v>
          </cell>
          <cell r="ED594" t="str">
            <v>FCVSX</v>
          </cell>
          <cell r="EE594" t="str">
            <v>FOUSA00CER</v>
          </cell>
        </row>
        <row r="595">
          <cell r="E595" t="str">
            <v>B-Cnvt</v>
          </cell>
          <cell r="F595" t="str">
            <v>Vanguard Convert Sec Inv (VCVSX)</v>
          </cell>
          <cell r="G595">
            <v>6.9</v>
          </cell>
          <cell r="H595">
            <v>-0.19999999999999901</v>
          </cell>
          <cell r="P595">
            <v>8.8000000000000007</v>
          </cell>
          <cell r="Q595">
            <v>-0.39999999999999858</v>
          </cell>
          <cell r="S595">
            <v>6.6</v>
          </cell>
          <cell r="T595">
            <v>0.39999999999999947</v>
          </cell>
          <cell r="U595" t="str">
            <v>Top 2016</v>
          </cell>
          <cell r="V595">
            <v>-1.5</v>
          </cell>
          <cell r="W595">
            <v>3.9000000000000004</v>
          </cell>
          <cell r="X595" t="str">
            <v>Top 2015</v>
          </cell>
          <cell r="Y595">
            <v>2.2999999999999998</v>
          </cell>
          <cell r="Z595">
            <v>-3.5</v>
          </cell>
          <cell r="AB595">
            <v>19.100000000000001</v>
          </cell>
          <cell r="AC595">
            <v>-2.5</v>
          </cell>
          <cell r="AE595">
            <v>14.4</v>
          </cell>
          <cell r="AF595">
            <v>-1.1999999999999993</v>
          </cell>
          <cell r="AH595">
            <v>-6.8</v>
          </cell>
          <cell r="AI595">
            <v>0.29999999999999982</v>
          </cell>
          <cell r="AJ595" t="str">
            <v>Top 2011</v>
          </cell>
          <cell r="AK595">
            <v>19.2</v>
          </cell>
          <cell r="AL595">
            <v>-0.80000000000000071</v>
          </cell>
          <cell r="AN595">
            <v>40.799999999999997</v>
          </cell>
          <cell r="AO595">
            <v>-11.600000000000001</v>
          </cell>
          <cell r="AQ595">
            <v>-29.8</v>
          </cell>
          <cell r="AR595">
            <v>8.9999999999999964</v>
          </cell>
          <cell r="AS595" t="str">
            <v>Top 2008</v>
          </cell>
          <cell r="AT595">
            <v>10.6</v>
          </cell>
          <cell r="AU595">
            <v>-2.8000000000000007</v>
          </cell>
          <cell r="AW595">
            <v>152.80000000000001</v>
          </cell>
          <cell r="AX595">
            <v>-40.699999999999989</v>
          </cell>
          <cell r="AZ595">
            <v>-33</v>
          </cell>
          <cell r="BA595">
            <v>10.600000000000001</v>
          </cell>
          <cell r="BB595" t="str">
            <v>Top Bear</v>
          </cell>
          <cell r="BC595">
            <v>-0.1</v>
          </cell>
          <cell r="BD595">
            <v>-0.2</v>
          </cell>
          <cell r="BF595">
            <v>1.8</v>
          </cell>
          <cell r="BG595">
            <v>-0.3</v>
          </cell>
          <cell r="BI595">
            <v>8.8000000000000007</v>
          </cell>
          <cell r="BJ595">
            <v>-0.39999999999999902</v>
          </cell>
          <cell r="BL595">
            <v>8.8000000000000007</v>
          </cell>
          <cell r="BM595">
            <v>-0.39999999999999902</v>
          </cell>
          <cell r="BO595">
            <v>1.05</v>
          </cell>
          <cell r="BP595">
            <v>4.5</v>
          </cell>
          <cell r="BQ595">
            <v>1.4</v>
          </cell>
          <cell r="BR595" t="str">
            <v>Top 3Y</v>
          </cell>
          <cell r="BS595">
            <v>0.88</v>
          </cell>
          <cell r="BT595">
            <v>6.9</v>
          </cell>
          <cell r="BU595">
            <v>-0.19999999999999901</v>
          </cell>
          <cell r="BW595">
            <v>1.81</v>
          </cell>
          <cell r="BX595">
            <v>5.8</v>
          </cell>
          <cell r="BY595">
            <v>0.5</v>
          </cell>
          <cell r="BZ595" t="str">
            <v>Top 10Y</v>
          </cell>
          <cell r="CA595">
            <v>1.78</v>
          </cell>
          <cell r="CB595">
            <v>1.67</v>
          </cell>
          <cell r="CC595">
            <v>1.8</v>
          </cell>
          <cell r="CD595">
            <v>6.4</v>
          </cell>
          <cell r="CE595">
            <v>0.82</v>
          </cell>
          <cell r="CG595">
            <v>0.64</v>
          </cell>
          <cell r="CH595">
            <v>4.4000000000000004</v>
          </cell>
          <cell r="CI595">
            <v>0.52</v>
          </cell>
          <cell r="CJ595">
            <v>0.66</v>
          </cell>
          <cell r="CK595">
            <v>1254.2</v>
          </cell>
          <cell r="CL595">
            <v>1254.2</v>
          </cell>
          <cell r="CM595">
            <v>1.18</v>
          </cell>
          <cell r="CN595">
            <v>0</v>
          </cell>
          <cell r="CO595">
            <v>6.13</v>
          </cell>
          <cell r="CP595">
            <v>82.14</v>
          </cell>
          <cell r="CQ595">
            <v>0.18</v>
          </cell>
          <cell r="CR595">
            <v>0.69</v>
          </cell>
          <cell r="CS595">
            <v>3.52</v>
          </cell>
          <cell r="CT595">
            <v>6.16</v>
          </cell>
          <cell r="CU595">
            <v>0.69</v>
          </cell>
          <cell r="CV595">
            <v>103</v>
          </cell>
          <cell r="CW595">
            <v>186</v>
          </cell>
          <cell r="CX595">
            <v>14.170000076293899</v>
          </cell>
          <cell r="CY595">
            <v>43008</v>
          </cell>
          <cell r="CZ595">
            <v>0.34000000357627902</v>
          </cell>
          <cell r="DG595">
            <v>3000</v>
          </cell>
          <cell r="DH595">
            <v>1</v>
          </cell>
          <cell r="DQ595" t="str">
            <v>C</v>
          </cell>
          <cell r="DU595" t="str">
            <v>Inv</v>
          </cell>
          <cell r="DW595">
            <v>31580</v>
          </cell>
          <cell r="DX595" t="str">
            <v>Ofer/Spangler/Latrille/Raketic - 2010</v>
          </cell>
          <cell r="DY595">
            <v>40532</v>
          </cell>
          <cell r="DZ595">
            <v>7.04</v>
          </cell>
          <cell r="EA595" t="str">
            <v>Vanguard</v>
          </cell>
          <cell r="EB595" t="str">
            <v>800-662-7447</v>
          </cell>
          <cell r="EC595" t="str">
            <v>www.vanguard.com</v>
          </cell>
          <cell r="ED595" t="str">
            <v>VCVSX</v>
          </cell>
          <cell r="EE595" t="str">
            <v>FOUSA00FQP</v>
          </cell>
        </row>
        <row r="596">
          <cell r="E596" t="str">
            <v>B-MB</v>
          </cell>
          <cell r="F596" t="str">
            <v>Mortgage-Backed Bond Category Average</v>
          </cell>
          <cell r="G596">
            <v>1.3</v>
          </cell>
          <cell r="H596">
            <v>0</v>
          </cell>
          <cell r="P596">
            <v>1.5</v>
          </cell>
          <cell r="S596">
            <v>1.2</v>
          </cell>
          <cell r="V596">
            <v>1</v>
          </cell>
          <cell r="Y596">
            <v>4.7</v>
          </cell>
          <cell r="AB596">
            <v>-1.6</v>
          </cell>
          <cell r="AE596">
            <v>3.2</v>
          </cell>
          <cell r="AH596">
            <v>5.7</v>
          </cell>
          <cell r="AK596">
            <v>6.3</v>
          </cell>
          <cell r="AN596">
            <v>7.8</v>
          </cell>
          <cell r="AQ596">
            <v>3.3</v>
          </cell>
          <cell r="AT596">
            <v>6</v>
          </cell>
          <cell r="AW596">
            <v>33.299999999999997</v>
          </cell>
          <cell r="AZ596">
            <v>6</v>
          </cell>
          <cell r="BC596">
            <v>0.1</v>
          </cell>
          <cell r="BD596">
            <v>0</v>
          </cell>
          <cell r="BF596">
            <v>-0.2</v>
          </cell>
          <cell r="BG596">
            <v>0</v>
          </cell>
          <cell r="BI596">
            <v>1.5</v>
          </cell>
          <cell r="BJ596">
            <v>0</v>
          </cell>
          <cell r="BL596">
            <v>1.5</v>
          </cell>
          <cell r="BM596">
            <v>0</v>
          </cell>
          <cell r="BO596">
            <v>1.1000000000000001</v>
          </cell>
          <cell r="BP596">
            <v>1.2</v>
          </cell>
          <cell r="BQ596">
            <v>0</v>
          </cell>
          <cell r="BS596">
            <v>1.1000000000000001</v>
          </cell>
          <cell r="BT596">
            <v>1.3</v>
          </cell>
          <cell r="BU596">
            <v>0</v>
          </cell>
          <cell r="BW596">
            <v>1.1000000000000001</v>
          </cell>
          <cell r="BX596">
            <v>3.2</v>
          </cell>
          <cell r="BY596">
            <v>0</v>
          </cell>
          <cell r="CA596">
            <v>1.3</v>
          </cell>
          <cell r="CB596">
            <v>2.6</v>
          </cell>
          <cell r="CC596">
            <v>1.1000000000000001</v>
          </cell>
          <cell r="CD596">
            <v>1.5</v>
          </cell>
          <cell r="CG596">
            <v>0.15</v>
          </cell>
          <cell r="CH596">
            <v>5.9518750000000002</v>
          </cell>
          <cell r="CI596">
            <v>-0.04</v>
          </cell>
          <cell r="CJ596">
            <v>6.8421052631578896E-2</v>
          </cell>
          <cell r="CK596">
            <v>2420</v>
          </cell>
          <cell r="CL596">
            <v>1037.9000000000001</v>
          </cell>
          <cell r="CM596">
            <v>6.7894736842105299E-2</v>
          </cell>
          <cell r="CN596">
            <v>0</v>
          </cell>
          <cell r="CO596">
            <v>0</v>
          </cell>
          <cell r="CP596">
            <v>0</v>
          </cell>
          <cell r="CQ596">
            <v>100.51947368421099</v>
          </cell>
          <cell r="CR596">
            <v>0.54684210526315802</v>
          </cell>
          <cell r="CS596">
            <v>0.25368421052631601</v>
          </cell>
          <cell r="CT596">
            <v>-1.3884210526315801</v>
          </cell>
          <cell r="CU596">
            <v>0.54684210526315802</v>
          </cell>
          <cell r="CV596">
            <v>337</v>
          </cell>
          <cell r="CW596">
            <v>1265</v>
          </cell>
          <cell r="CX596">
            <v>57.321578979492202</v>
          </cell>
          <cell r="CZ596">
            <v>0.68000000715255704</v>
          </cell>
          <cell r="ED596" t="str">
            <v>B-MB</v>
          </cell>
          <cell r="EE596" t="str">
            <v>0504-B-MB</v>
          </cell>
        </row>
        <row r="597">
          <cell r="E597" t="str">
            <v>B-MB</v>
          </cell>
          <cell r="F597" t="str">
            <v>TCW Total Return Bond N (TGMNX)</v>
          </cell>
          <cell r="G597">
            <v>2.2999999999999998</v>
          </cell>
          <cell r="H597">
            <v>1</v>
          </cell>
          <cell r="I597" t="str">
            <v>Top 5Y</v>
          </cell>
          <cell r="J597" t="str">
            <v>Yes</v>
          </cell>
          <cell r="P597">
            <v>3</v>
          </cell>
          <cell r="Q597">
            <v>1.5</v>
          </cell>
          <cell r="R597" t="str">
            <v>Top 2017</v>
          </cell>
          <cell r="S597">
            <v>1.2</v>
          </cell>
          <cell r="T597">
            <v>0</v>
          </cell>
          <cell r="V597">
            <v>0.7</v>
          </cell>
          <cell r="W597">
            <v>-0.30000000000000004</v>
          </cell>
          <cell r="Y597">
            <v>5.4</v>
          </cell>
          <cell r="Z597">
            <v>0.70000000000000018</v>
          </cell>
          <cell r="AB597">
            <v>1.4</v>
          </cell>
          <cell r="AC597">
            <v>3</v>
          </cell>
          <cell r="AD597" t="str">
            <v>Top 2013</v>
          </cell>
          <cell r="AE597">
            <v>13</v>
          </cell>
          <cell r="AF597">
            <v>9.8000000000000007</v>
          </cell>
          <cell r="AG597" t="str">
            <v>Top 2012</v>
          </cell>
          <cell r="AH597">
            <v>3.8</v>
          </cell>
          <cell r="AI597">
            <v>-1.9000000000000004</v>
          </cell>
          <cell r="AK597">
            <v>10.3</v>
          </cell>
          <cell r="AL597">
            <v>4.0000000000000009</v>
          </cell>
          <cell r="AM597" t="str">
            <v>Top 2010</v>
          </cell>
          <cell r="AN597">
            <v>19.5</v>
          </cell>
          <cell r="AO597">
            <v>11.7</v>
          </cell>
          <cell r="AP597" t="str">
            <v>Top 2009</v>
          </cell>
          <cell r="AQ597">
            <v>0.8</v>
          </cell>
          <cell r="AR597">
            <v>-2.5</v>
          </cell>
          <cell r="AT597">
            <v>6.1</v>
          </cell>
          <cell r="AU597">
            <v>9.9999999999999645E-2</v>
          </cell>
          <cell r="AW597">
            <v>71.900000000000006</v>
          </cell>
          <cell r="AX597">
            <v>38.600000000000009</v>
          </cell>
          <cell r="AY597" t="str">
            <v>Top Bull</v>
          </cell>
          <cell r="AZ597">
            <v>3.2</v>
          </cell>
          <cell r="BA597">
            <v>-2.8</v>
          </cell>
          <cell r="BC597">
            <v>0.2</v>
          </cell>
          <cell r="BD597">
            <v>0.1</v>
          </cell>
          <cell r="BE597" t="str">
            <v>Top M1</v>
          </cell>
          <cell r="BF597">
            <v>0.1</v>
          </cell>
          <cell r="BG597">
            <v>0.3</v>
          </cell>
          <cell r="BH597" t="str">
            <v>Top Q1</v>
          </cell>
          <cell r="BI597">
            <v>3</v>
          </cell>
          <cell r="BJ597">
            <v>1.5</v>
          </cell>
          <cell r="BK597" t="str">
            <v>Top YTD</v>
          </cell>
          <cell r="BL597">
            <v>3</v>
          </cell>
          <cell r="BM597">
            <v>1.5</v>
          </cell>
          <cell r="BN597" t="str">
            <v>Top 1Y</v>
          </cell>
          <cell r="BO597">
            <v>1.1299999999999999</v>
          </cell>
          <cell r="BP597">
            <v>1.6</v>
          </cell>
          <cell r="BQ597">
            <v>0.4</v>
          </cell>
          <cell r="BR597" t="str">
            <v>Top 3Y</v>
          </cell>
          <cell r="BS597">
            <v>1.23</v>
          </cell>
          <cell r="BT597">
            <v>2.2999999999999998</v>
          </cell>
          <cell r="BU597">
            <v>1</v>
          </cell>
          <cell r="BV597" t="str">
            <v>Top 5Y</v>
          </cell>
          <cell r="BW597">
            <v>1.3</v>
          </cell>
          <cell r="BX597">
            <v>5.7</v>
          </cell>
          <cell r="BY597">
            <v>2.5</v>
          </cell>
          <cell r="BZ597" t="str">
            <v>Top 10Y</v>
          </cell>
          <cell r="CA597">
            <v>1.94</v>
          </cell>
          <cell r="CB597">
            <v>2.64</v>
          </cell>
          <cell r="CC597">
            <v>1.3</v>
          </cell>
          <cell r="CD597">
            <v>2.4</v>
          </cell>
          <cell r="CE597">
            <v>1.6</v>
          </cell>
          <cell r="CG597">
            <v>0.24</v>
          </cell>
          <cell r="CH597">
            <v>7.38</v>
          </cell>
          <cell r="CI597">
            <v>-7.0000000000000007E-2</v>
          </cell>
          <cell r="CJ597">
            <v>0.08</v>
          </cell>
          <cell r="CK597">
            <v>8811.5</v>
          </cell>
          <cell r="CL597">
            <v>1604.8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90.39</v>
          </cell>
          <cell r="CR597">
            <v>0.11</v>
          </cell>
          <cell r="CS597">
            <v>0</v>
          </cell>
          <cell r="CT597">
            <v>9.5</v>
          </cell>
          <cell r="CU597">
            <v>0.11</v>
          </cell>
          <cell r="CV597">
            <v>287.55</v>
          </cell>
          <cell r="CW597">
            <v>519</v>
          </cell>
          <cell r="CX597">
            <v>30</v>
          </cell>
          <cell r="CY597">
            <v>43069</v>
          </cell>
          <cell r="CZ597">
            <v>0.79000002145767201</v>
          </cell>
          <cell r="DD597">
            <v>0.25</v>
          </cell>
          <cell r="DG597">
            <v>2000</v>
          </cell>
          <cell r="DH597">
            <v>250</v>
          </cell>
          <cell r="DI597">
            <v>500</v>
          </cell>
          <cell r="DJ597">
            <v>250</v>
          </cell>
          <cell r="DW597">
            <v>36217</v>
          </cell>
          <cell r="DX597" t="str">
            <v>Rivelle/Flack/Austin/Choi - 2009</v>
          </cell>
          <cell r="DY597">
            <v>40154</v>
          </cell>
          <cell r="DZ597">
            <v>8.07</v>
          </cell>
          <cell r="EA597" t="str">
            <v>TCW</v>
          </cell>
          <cell r="EB597" t="str">
            <v>800-386-3829</v>
          </cell>
          <cell r="EC597" t="str">
            <v>www.tcw.com</v>
          </cell>
          <cell r="ED597" t="str">
            <v>TGMNX</v>
          </cell>
          <cell r="EE597" t="str">
            <v>FOUSA00GCQ</v>
          </cell>
        </row>
        <row r="598">
          <cell r="E598" t="str">
            <v>B-MB</v>
          </cell>
          <cell r="F598" t="str">
            <v>Fidelity Mtg Secs (FMSFX)</v>
          </cell>
          <cell r="G598">
            <v>2</v>
          </cell>
          <cell r="H598">
            <v>0.7</v>
          </cell>
          <cell r="I598" t="str">
            <v>Top 5Y</v>
          </cell>
          <cell r="J598" t="str">
            <v>Yes</v>
          </cell>
          <cell r="P598">
            <v>2.2999999999999998</v>
          </cell>
          <cell r="Q598">
            <v>0.79999999999999982</v>
          </cell>
          <cell r="R598" t="str">
            <v>Top 2017</v>
          </cell>
          <cell r="S598">
            <v>1.8</v>
          </cell>
          <cell r="T598">
            <v>0.60000000000000009</v>
          </cell>
          <cell r="U598" t="str">
            <v>Top 2016</v>
          </cell>
          <cell r="V598">
            <v>1.4</v>
          </cell>
          <cell r="W598">
            <v>0.39999999999999991</v>
          </cell>
          <cell r="X598" t="str">
            <v>Top 2015</v>
          </cell>
          <cell r="Y598">
            <v>6.3</v>
          </cell>
          <cell r="Z598">
            <v>1.5999999999999996</v>
          </cell>
          <cell r="AA598" t="str">
            <v>Top 2014</v>
          </cell>
          <cell r="AB598">
            <v>-1.8</v>
          </cell>
          <cell r="AC598">
            <v>-0.19999999999999996</v>
          </cell>
          <cell r="AE598">
            <v>4.2</v>
          </cell>
          <cell r="AF598">
            <v>1</v>
          </cell>
          <cell r="AG598" t="str">
            <v>Top 2012</v>
          </cell>
          <cell r="AH598">
            <v>6.5</v>
          </cell>
          <cell r="AI598">
            <v>0.79999999999999982</v>
          </cell>
          <cell r="AK598">
            <v>7.2</v>
          </cell>
          <cell r="AL598">
            <v>0.90000000000000036</v>
          </cell>
          <cell r="AM598" t="str">
            <v>Top 2010</v>
          </cell>
          <cell r="AN598">
            <v>9.5</v>
          </cell>
          <cell r="AO598">
            <v>1.7000000000000002</v>
          </cell>
          <cell r="AP598" t="str">
            <v>Top 2009</v>
          </cell>
          <cell r="AQ598">
            <v>1.2</v>
          </cell>
          <cell r="AR598">
            <v>-2.0999999999999996</v>
          </cell>
          <cell r="AT598">
            <v>-0.5</v>
          </cell>
          <cell r="AU598">
            <v>-6.5</v>
          </cell>
          <cell r="AW598">
            <v>43.4</v>
          </cell>
          <cell r="AX598">
            <v>10.100000000000001</v>
          </cell>
          <cell r="AY598" t="str">
            <v>Top Bull</v>
          </cell>
          <cell r="AZ598">
            <v>2</v>
          </cell>
          <cell r="BA598">
            <v>-4</v>
          </cell>
          <cell r="BC598">
            <v>0.2</v>
          </cell>
          <cell r="BD598">
            <v>0.1</v>
          </cell>
          <cell r="BE598" t="str">
            <v>Top M1</v>
          </cell>
          <cell r="BF598">
            <v>0</v>
          </cell>
          <cell r="BG598">
            <v>0.2</v>
          </cell>
          <cell r="BH598" t="str">
            <v>Top Q1</v>
          </cell>
          <cell r="BI598">
            <v>2.2999999999999998</v>
          </cell>
          <cell r="BJ598">
            <v>0.8</v>
          </cell>
          <cell r="BK598" t="str">
            <v>Top YTD</v>
          </cell>
          <cell r="BL598">
            <v>2.2999999999999998</v>
          </cell>
          <cell r="BM598">
            <v>0.8</v>
          </cell>
          <cell r="BN598" t="str">
            <v>Top 1Y</v>
          </cell>
          <cell r="BO598">
            <v>1.1200000000000001</v>
          </cell>
          <cell r="BP598">
            <v>1.9</v>
          </cell>
          <cell r="BQ598">
            <v>0.7</v>
          </cell>
          <cell r="BR598" t="str">
            <v>Top 3Y</v>
          </cell>
          <cell r="BS598">
            <v>1.04</v>
          </cell>
          <cell r="BT598">
            <v>2</v>
          </cell>
          <cell r="BU598">
            <v>0.7</v>
          </cell>
          <cell r="BV598" t="str">
            <v>Top 5Y</v>
          </cell>
          <cell r="BW598">
            <v>1.01</v>
          </cell>
          <cell r="BX598">
            <v>3.8</v>
          </cell>
          <cell r="BY598">
            <v>0.6</v>
          </cell>
          <cell r="BZ598" t="str">
            <v>Top 10Y</v>
          </cell>
          <cell r="CA598">
            <v>1.18</v>
          </cell>
          <cell r="CB598">
            <v>2.6</v>
          </cell>
          <cell r="CC598">
            <v>1</v>
          </cell>
          <cell r="CD598">
            <v>1.8</v>
          </cell>
          <cell r="CE598">
            <v>1.2</v>
          </cell>
          <cell r="CG598">
            <v>0.18</v>
          </cell>
          <cell r="CI598">
            <v>-0.04</v>
          </cell>
          <cell r="CJ598">
            <v>0.06</v>
          </cell>
          <cell r="CK598">
            <v>1023.9</v>
          </cell>
          <cell r="CL598">
            <v>892.4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97.81</v>
          </cell>
          <cell r="CR598">
            <v>0</v>
          </cell>
          <cell r="CS598">
            <v>0</v>
          </cell>
          <cell r="CT598">
            <v>2.19</v>
          </cell>
          <cell r="CU598">
            <v>0</v>
          </cell>
          <cell r="CV598">
            <v>357</v>
          </cell>
          <cell r="CW598">
            <v>344</v>
          </cell>
          <cell r="CX598">
            <v>60.049999237060497</v>
          </cell>
          <cell r="CY598">
            <v>43069</v>
          </cell>
          <cell r="CZ598">
            <v>0.44999998807907099</v>
          </cell>
          <cell r="DG598">
            <v>2500</v>
          </cell>
          <cell r="DI598">
            <v>2500</v>
          </cell>
          <cell r="DU598" t="str">
            <v>No Load</v>
          </cell>
          <cell r="DW598">
            <v>31047</v>
          </cell>
          <cell r="DX598" t="str">
            <v>Castagliuolo/Corcoran - 2009</v>
          </cell>
          <cell r="DY598">
            <v>40155</v>
          </cell>
          <cell r="DZ598">
            <v>8.07</v>
          </cell>
          <cell r="EA598" t="str">
            <v>Fidelity Investments</v>
          </cell>
          <cell r="EB598" t="str">
            <v>800-544-8544</v>
          </cell>
          <cell r="EC598" t="str">
            <v>www.institutional.fidelity.com</v>
          </cell>
          <cell r="ED598" t="str">
            <v>FMSFX</v>
          </cell>
          <cell r="EE598" t="str">
            <v>FOUSA00CHS</v>
          </cell>
        </row>
        <row r="599">
          <cell r="E599" t="str">
            <v>B-MB</v>
          </cell>
          <cell r="F599" t="str">
            <v>AMG Mgrs Interm Dur Gov N (MGIDX)</v>
          </cell>
          <cell r="G599">
            <v>1.9</v>
          </cell>
          <cell r="H599">
            <v>0.6</v>
          </cell>
          <cell r="I599" t="str">
            <v>Top 5Y</v>
          </cell>
          <cell r="P599">
            <v>1.6</v>
          </cell>
          <cell r="Q599">
            <v>0.10000000000000009</v>
          </cell>
          <cell r="S599">
            <v>1.4</v>
          </cell>
          <cell r="T599">
            <v>0.19999999999999996</v>
          </cell>
          <cell r="V599">
            <v>1</v>
          </cell>
          <cell r="W599">
            <v>0</v>
          </cell>
          <cell r="Y599">
            <v>6.6</v>
          </cell>
          <cell r="Z599">
            <v>1.8999999999999995</v>
          </cell>
          <cell r="AA599" t="str">
            <v>Top 2014</v>
          </cell>
          <cell r="AB599">
            <v>-1.2</v>
          </cell>
          <cell r="AC599">
            <v>0.40000000000000013</v>
          </cell>
          <cell r="AD599" t="str">
            <v>Top 2013</v>
          </cell>
          <cell r="AE599">
            <v>3</v>
          </cell>
          <cell r="AF599">
            <v>-0.20000000000000018</v>
          </cell>
          <cell r="AG599" t="str">
            <v>Top 2012</v>
          </cell>
          <cell r="AH599">
            <v>5.8</v>
          </cell>
          <cell r="AI599">
            <v>9.9999999999999645E-2</v>
          </cell>
          <cell r="AK599">
            <v>7.3</v>
          </cell>
          <cell r="AL599">
            <v>1</v>
          </cell>
          <cell r="AM599" t="str">
            <v>Top 2010</v>
          </cell>
          <cell r="AN599">
            <v>12.3</v>
          </cell>
          <cell r="AO599">
            <v>4.5000000000000009</v>
          </cell>
          <cell r="AP599" t="str">
            <v>Top 2009</v>
          </cell>
          <cell r="AQ599">
            <v>0.8</v>
          </cell>
          <cell r="AR599">
            <v>-2.5</v>
          </cell>
          <cell r="AT599">
            <v>6.3</v>
          </cell>
          <cell r="AU599">
            <v>0.29999999999999982</v>
          </cell>
          <cell r="AW599">
            <v>42.1</v>
          </cell>
          <cell r="AX599">
            <v>8.8000000000000043</v>
          </cell>
          <cell r="AY599" t="str">
            <v>Top Bull</v>
          </cell>
          <cell r="AZ599">
            <v>4.4000000000000004</v>
          </cell>
          <cell r="BA599">
            <v>-1.5999999999999996</v>
          </cell>
          <cell r="BC599">
            <v>0.1</v>
          </cell>
          <cell r="BD599">
            <v>0</v>
          </cell>
          <cell r="BF599">
            <v>-0.4</v>
          </cell>
          <cell r="BG599">
            <v>-0.2</v>
          </cell>
          <cell r="BI599">
            <v>1.6</v>
          </cell>
          <cell r="BJ599">
            <v>0.1</v>
          </cell>
          <cell r="BL599">
            <v>1.6</v>
          </cell>
          <cell r="BM599">
            <v>0.1</v>
          </cell>
          <cell r="BO599">
            <v>0.84</v>
          </cell>
          <cell r="BP599">
            <v>1.4</v>
          </cell>
          <cell r="BQ599">
            <v>0.2</v>
          </cell>
          <cell r="BS599">
            <v>1.04</v>
          </cell>
          <cell r="BT599">
            <v>1.9</v>
          </cell>
          <cell r="BU599">
            <v>0.6</v>
          </cell>
          <cell r="BV599" t="str">
            <v>Top 5Y</v>
          </cell>
          <cell r="BW599">
            <v>1.06</v>
          </cell>
          <cell r="BX599">
            <v>3.8</v>
          </cell>
          <cell r="BY599">
            <v>0.6</v>
          </cell>
          <cell r="CA599">
            <v>1.29</v>
          </cell>
          <cell r="CB599">
            <v>1.96</v>
          </cell>
          <cell r="CC599">
            <v>1</v>
          </cell>
          <cell r="CD599">
            <v>1.6</v>
          </cell>
          <cell r="CE599">
            <v>1.07</v>
          </cell>
          <cell r="CG599">
            <v>0.16</v>
          </cell>
          <cell r="CH599">
            <v>7.48</v>
          </cell>
          <cell r="CI599">
            <v>-0.04</v>
          </cell>
          <cell r="CJ599">
            <v>0.06</v>
          </cell>
          <cell r="CK599">
            <v>108.4</v>
          </cell>
          <cell r="CL599">
            <v>104.8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123.73</v>
          </cell>
          <cell r="CR599">
            <v>0</v>
          </cell>
          <cell r="CS599">
            <v>0</v>
          </cell>
          <cell r="CT599">
            <v>-23.73</v>
          </cell>
          <cell r="CU599">
            <v>0</v>
          </cell>
          <cell r="CV599">
            <v>17</v>
          </cell>
          <cell r="CW599">
            <v>306</v>
          </cell>
          <cell r="CX599">
            <v>55.9799995422363</v>
          </cell>
          <cell r="CY599">
            <v>43069</v>
          </cell>
          <cell r="CZ599">
            <v>0.88999998569488503</v>
          </cell>
          <cell r="DG599">
            <v>2000</v>
          </cell>
          <cell r="DH599">
            <v>100</v>
          </cell>
          <cell r="DI599">
            <v>1000</v>
          </cell>
          <cell r="DJ599">
            <v>100</v>
          </cell>
          <cell r="DW599">
            <v>33694</v>
          </cell>
          <cell r="DX599" t="str">
            <v>Dektar/Adler - 1992</v>
          </cell>
          <cell r="DY599">
            <v>33694</v>
          </cell>
          <cell r="DZ599">
            <v>25.77</v>
          </cell>
          <cell r="EA599" t="str">
            <v>AMG Funds</v>
          </cell>
          <cell r="EB599" t="str">
            <v>800-835-3879</v>
          </cell>
          <cell r="EC599" t="str">
            <v>www.amgfunds.com</v>
          </cell>
          <cell r="ED599" t="str">
            <v>MGIDX</v>
          </cell>
          <cell r="EE599" t="str">
            <v>FOUSA00F8R</v>
          </cell>
        </row>
        <row r="600">
          <cell r="E600" t="str">
            <v>B-MB</v>
          </cell>
          <cell r="F600" t="str">
            <v>Vanguard GNMA Inv (VFIIX)</v>
          </cell>
          <cell r="G600">
            <v>1.8</v>
          </cell>
          <cell r="H600">
            <v>0.5</v>
          </cell>
          <cell r="P600">
            <v>1.8</v>
          </cell>
          <cell r="Q600">
            <v>0.30000000000000004</v>
          </cell>
          <cell r="R600" t="str">
            <v>Top 2017</v>
          </cell>
          <cell r="S600">
            <v>1.8</v>
          </cell>
          <cell r="T600">
            <v>0.60000000000000009</v>
          </cell>
          <cell r="U600" t="str">
            <v>Top 2016</v>
          </cell>
          <cell r="V600">
            <v>1.3</v>
          </cell>
          <cell r="W600">
            <v>0.30000000000000004</v>
          </cell>
          <cell r="X600" t="str">
            <v>Top 2015</v>
          </cell>
          <cell r="Y600">
            <v>6.6</v>
          </cell>
          <cell r="Z600">
            <v>1.8999999999999995</v>
          </cell>
          <cell r="AA600" t="str">
            <v>Top 2014</v>
          </cell>
          <cell r="AB600">
            <v>-2.2999999999999998</v>
          </cell>
          <cell r="AC600">
            <v>-0.69999999999999973</v>
          </cell>
          <cell r="AE600">
            <v>2.2999999999999998</v>
          </cell>
          <cell r="AF600">
            <v>-0.90000000000000036</v>
          </cell>
          <cell r="AH600">
            <v>7.6</v>
          </cell>
          <cell r="AI600">
            <v>1.8999999999999995</v>
          </cell>
          <cell r="AJ600" t="str">
            <v>Top 2011</v>
          </cell>
          <cell r="AK600">
            <v>6.9</v>
          </cell>
          <cell r="AL600">
            <v>0.60000000000000053</v>
          </cell>
          <cell r="AN600">
            <v>5.2</v>
          </cell>
          <cell r="AO600">
            <v>-2.5999999999999996</v>
          </cell>
          <cell r="AQ600">
            <v>7.2</v>
          </cell>
          <cell r="AR600">
            <v>3.9000000000000004</v>
          </cell>
          <cell r="AS600" t="str">
            <v>Top 2008</v>
          </cell>
          <cell r="AT600">
            <v>7</v>
          </cell>
          <cell r="AU600">
            <v>1</v>
          </cell>
          <cell r="AV600" t="str">
            <v>Top 2007</v>
          </cell>
          <cell r="AW600">
            <v>35.5</v>
          </cell>
          <cell r="AX600">
            <v>2.2000000000000028</v>
          </cell>
          <cell r="AZ600">
            <v>10</v>
          </cell>
          <cell r="BA600">
            <v>4</v>
          </cell>
          <cell r="BC600">
            <v>0.2</v>
          </cell>
          <cell r="BD600">
            <v>0.1</v>
          </cell>
          <cell r="BF600">
            <v>0</v>
          </cell>
          <cell r="BG600">
            <v>0.2</v>
          </cell>
          <cell r="BI600">
            <v>1.8</v>
          </cell>
          <cell r="BJ600">
            <v>0.3</v>
          </cell>
          <cell r="BK600" t="str">
            <v>Top YTD</v>
          </cell>
          <cell r="BL600">
            <v>1.8</v>
          </cell>
          <cell r="BM600">
            <v>0.3</v>
          </cell>
          <cell r="BN600" t="str">
            <v>Top 1Y</v>
          </cell>
          <cell r="BO600">
            <v>1.1299999999999999</v>
          </cell>
          <cell r="BP600">
            <v>1.6</v>
          </cell>
          <cell r="BQ600">
            <v>0.4</v>
          </cell>
          <cell r="BR600" t="str">
            <v>Top 3Y</v>
          </cell>
          <cell r="BS600">
            <v>1.19</v>
          </cell>
          <cell r="BT600">
            <v>1.8</v>
          </cell>
          <cell r="BU600">
            <v>0.5</v>
          </cell>
          <cell r="BW600">
            <v>1.1399999999999999</v>
          </cell>
          <cell r="BX600">
            <v>3.8</v>
          </cell>
          <cell r="BY600">
            <v>0.6</v>
          </cell>
          <cell r="CA600">
            <v>1.36</v>
          </cell>
          <cell r="CB600">
            <v>2.64</v>
          </cell>
          <cell r="CC600">
            <v>1.1000000000000001</v>
          </cell>
          <cell r="CD600">
            <v>1.7</v>
          </cell>
          <cell r="CE600">
            <v>1.1299999999999999</v>
          </cell>
          <cell r="CG600">
            <v>0.17</v>
          </cell>
          <cell r="CH600">
            <v>6.9</v>
          </cell>
          <cell r="CI600">
            <v>-0.05</v>
          </cell>
          <cell r="CJ600">
            <v>7.0000000000000007E-2</v>
          </cell>
          <cell r="CK600">
            <v>24543.1</v>
          </cell>
          <cell r="CL600">
            <v>7632.8</v>
          </cell>
          <cell r="CM600">
            <v>1.29</v>
          </cell>
          <cell r="CN600">
            <v>0</v>
          </cell>
          <cell r="CO600">
            <v>0</v>
          </cell>
          <cell r="CP600">
            <v>0</v>
          </cell>
          <cell r="CQ600">
            <v>97.84</v>
          </cell>
          <cell r="CR600">
            <v>0</v>
          </cell>
          <cell r="CS600">
            <v>0.72</v>
          </cell>
          <cell r="CT600">
            <v>0.15</v>
          </cell>
          <cell r="CU600">
            <v>0</v>
          </cell>
          <cell r="CV600">
            <v>926</v>
          </cell>
          <cell r="CW600">
            <v>16496</v>
          </cell>
          <cell r="CX600">
            <v>47.799999237060497</v>
          </cell>
          <cell r="CY600">
            <v>43008</v>
          </cell>
          <cell r="CZ600">
            <v>0.20999999344348899</v>
          </cell>
          <cell r="DG600">
            <v>0</v>
          </cell>
          <cell r="DU600" t="str">
            <v>Inv</v>
          </cell>
          <cell r="DW600">
            <v>29399</v>
          </cell>
          <cell r="DX600" t="str">
            <v>Garrett - 2010</v>
          </cell>
          <cell r="DY600">
            <v>40359</v>
          </cell>
          <cell r="DZ600">
            <v>7.51</v>
          </cell>
          <cell r="EA600" t="str">
            <v>Vanguard</v>
          </cell>
          <cell r="EB600" t="str">
            <v>800-662-7447</v>
          </cell>
          <cell r="EC600" t="str">
            <v>www.vanguard.com</v>
          </cell>
          <cell r="ED600" t="str">
            <v>VFIIX</v>
          </cell>
          <cell r="EE600" t="str">
            <v>FOUSA00FQL</v>
          </cell>
        </row>
        <row r="601">
          <cell r="E601" t="str">
            <v>B-MB</v>
          </cell>
          <cell r="F601" t="str">
            <v>Fidelity GNMA (FGMNX)</v>
          </cell>
          <cell r="G601">
            <v>1.7</v>
          </cell>
          <cell r="H601">
            <v>0.4</v>
          </cell>
          <cell r="P601">
            <v>1.7</v>
          </cell>
          <cell r="Q601">
            <v>0.19999999999999996</v>
          </cell>
          <cell r="S601">
            <v>1.6</v>
          </cell>
          <cell r="T601">
            <v>0.40000000000000013</v>
          </cell>
          <cell r="V601">
            <v>1.2</v>
          </cell>
          <cell r="W601">
            <v>0.19999999999999996</v>
          </cell>
          <cell r="Y601">
            <v>6.2</v>
          </cell>
          <cell r="Z601">
            <v>1.5</v>
          </cell>
          <cell r="AA601" t="str">
            <v>Top 2014</v>
          </cell>
          <cell r="AB601">
            <v>-2.2000000000000002</v>
          </cell>
          <cell r="AC601">
            <v>-0.60000000000000009</v>
          </cell>
          <cell r="AE601">
            <v>2.9</v>
          </cell>
          <cell r="AF601">
            <v>-0.30000000000000027</v>
          </cell>
          <cell r="AH601">
            <v>7.9</v>
          </cell>
          <cell r="AI601">
            <v>2.2000000000000002</v>
          </cell>
          <cell r="AJ601" t="str">
            <v>Top 2011</v>
          </cell>
          <cell r="AK601">
            <v>7</v>
          </cell>
          <cell r="AL601">
            <v>0.70000000000000018</v>
          </cell>
          <cell r="AN601">
            <v>6.9</v>
          </cell>
          <cell r="AO601">
            <v>-0.89999999999999947</v>
          </cell>
          <cell r="AQ601">
            <v>7.1</v>
          </cell>
          <cell r="AR601">
            <v>3.8</v>
          </cell>
          <cell r="AS601" t="str">
            <v>Top 2008</v>
          </cell>
          <cell r="AT601">
            <v>6.7</v>
          </cell>
          <cell r="AU601">
            <v>0.70000000000000018</v>
          </cell>
          <cell r="AW601">
            <v>36.700000000000003</v>
          </cell>
          <cell r="AX601">
            <v>3.4000000000000057</v>
          </cell>
          <cell r="AZ601">
            <v>10.4</v>
          </cell>
          <cell r="BA601">
            <v>4.4000000000000004</v>
          </cell>
          <cell r="BB601" t="str">
            <v>Top Bear</v>
          </cell>
          <cell r="BC601">
            <v>0.1</v>
          </cell>
          <cell r="BD601">
            <v>0</v>
          </cell>
          <cell r="BF601">
            <v>-0.1</v>
          </cell>
          <cell r="BG601">
            <v>0.1</v>
          </cell>
          <cell r="BI601">
            <v>1.7</v>
          </cell>
          <cell r="BJ601">
            <v>0.2</v>
          </cell>
          <cell r="BL601">
            <v>1.7</v>
          </cell>
          <cell r="BM601">
            <v>0.2</v>
          </cell>
          <cell r="BO601">
            <v>0.94</v>
          </cell>
          <cell r="BP601">
            <v>1.5</v>
          </cell>
          <cell r="BQ601">
            <v>0.3</v>
          </cell>
          <cell r="BS601">
            <v>0.97</v>
          </cell>
          <cell r="BT601">
            <v>1.7</v>
          </cell>
          <cell r="BU601">
            <v>0.4</v>
          </cell>
          <cell r="BW601">
            <v>0.95</v>
          </cell>
          <cell r="BX601">
            <v>4</v>
          </cell>
          <cell r="BY601">
            <v>0.8</v>
          </cell>
          <cell r="BZ601" t="str">
            <v>Top 10Y</v>
          </cell>
          <cell r="CA601">
            <v>1.27</v>
          </cell>
          <cell r="CB601">
            <v>2.17</v>
          </cell>
          <cell r="CC601">
            <v>0.9</v>
          </cell>
          <cell r="CD601">
            <v>1.5</v>
          </cell>
          <cell r="CE601">
            <v>1</v>
          </cell>
          <cell r="CG601">
            <v>0.15</v>
          </cell>
          <cell r="CI601">
            <v>-0.04</v>
          </cell>
          <cell r="CJ601">
            <v>0.05</v>
          </cell>
          <cell r="CK601">
            <v>4962.6000000000004</v>
          </cell>
          <cell r="CL601">
            <v>4962.6000000000004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99.35</v>
          </cell>
          <cell r="CR601">
            <v>0</v>
          </cell>
          <cell r="CS601">
            <v>0</v>
          </cell>
          <cell r="CT601">
            <v>0.65</v>
          </cell>
          <cell r="CU601">
            <v>0</v>
          </cell>
          <cell r="CV601">
            <v>270</v>
          </cell>
          <cell r="CW601">
            <v>214</v>
          </cell>
          <cell r="CX601">
            <v>81.650001525878906</v>
          </cell>
          <cell r="CY601">
            <v>43069</v>
          </cell>
          <cell r="CZ601">
            <v>0.44999998807907099</v>
          </cell>
          <cell r="DG601">
            <v>2500</v>
          </cell>
          <cell r="DI601">
            <v>2500</v>
          </cell>
          <cell r="DU601" t="str">
            <v>No Load</v>
          </cell>
          <cell r="DW601">
            <v>31359</v>
          </cell>
          <cell r="DX601" t="str">
            <v>Castagliuolo/Corcoran - 2009</v>
          </cell>
          <cell r="DY601">
            <v>40162</v>
          </cell>
          <cell r="DZ601">
            <v>8.0500000000000007</v>
          </cell>
          <cell r="EA601" t="str">
            <v>Fidelity Investments</v>
          </cell>
          <cell r="EB601" t="str">
            <v>800-544-8544</v>
          </cell>
          <cell r="EC601" t="str">
            <v>www.institutional.fidelity.com</v>
          </cell>
          <cell r="ED601" t="str">
            <v>FGMNX</v>
          </cell>
          <cell r="EE601" t="str">
            <v>FOUSA00CFZ</v>
          </cell>
        </row>
        <row r="602">
          <cell r="E602" t="str">
            <v>B-MB</v>
          </cell>
          <cell r="F602" t="str">
            <v>T. Rowe Price GNMA (PRGMX)</v>
          </cell>
          <cell r="G602">
            <v>1.3</v>
          </cell>
          <cell r="H602">
            <v>0</v>
          </cell>
          <cell r="P602">
            <v>1.2</v>
          </cell>
          <cell r="Q602">
            <v>-0.30000000000000004</v>
          </cell>
          <cell r="S602">
            <v>1.6</v>
          </cell>
          <cell r="T602">
            <v>0.40000000000000013</v>
          </cell>
          <cell r="U602" t="str">
            <v>Top 2016</v>
          </cell>
          <cell r="V602">
            <v>0.8</v>
          </cell>
          <cell r="W602">
            <v>-0.19999999999999996</v>
          </cell>
          <cell r="Y602">
            <v>5.4</v>
          </cell>
          <cell r="Z602">
            <v>0.70000000000000018</v>
          </cell>
          <cell r="AB602">
            <v>-2.5</v>
          </cell>
          <cell r="AC602">
            <v>-0.89999999999999991</v>
          </cell>
          <cell r="AE602">
            <v>2.8</v>
          </cell>
          <cell r="AF602">
            <v>-0.40000000000000036</v>
          </cell>
          <cell r="AH602">
            <v>6.4</v>
          </cell>
          <cell r="AI602">
            <v>0.70000000000000018</v>
          </cell>
          <cell r="AK602">
            <v>6.4</v>
          </cell>
          <cell r="AL602">
            <v>0.10000000000000053</v>
          </cell>
          <cell r="AN602">
            <v>6.3</v>
          </cell>
          <cell r="AO602">
            <v>-1.5</v>
          </cell>
          <cell r="AQ602">
            <v>5.6</v>
          </cell>
          <cell r="AR602">
            <v>2.2999999999999998</v>
          </cell>
          <cell r="AT602">
            <v>6.5</v>
          </cell>
          <cell r="AU602">
            <v>0.5</v>
          </cell>
          <cell r="AW602">
            <v>31.8</v>
          </cell>
          <cell r="AX602">
            <v>-1.4999999999999964</v>
          </cell>
          <cell r="AZ602">
            <v>8.1999999999999993</v>
          </cell>
          <cell r="BA602">
            <v>2.1999999999999993</v>
          </cell>
          <cell r="BC602">
            <v>0</v>
          </cell>
          <cell r="BD602">
            <v>-0.1</v>
          </cell>
          <cell r="BF602">
            <v>-0.4</v>
          </cell>
          <cell r="BG602">
            <v>-0.2</v>
          </cell>
          <cell r="BI602">
            <v>1.2</v>
          </cell>
          <cell r="BJ602">
            <v>-0.3</v>
          </cell>
          <cell r="BL602">
            <v>1.2</v>
          </cell>
          <cell r="BM602">
            <v>-0.3</v>
          </cell>
          <cell r="BO602">
            <v>1.27</v>
          </cell>
          <cell r="BP602">
            <v>1.2</v>
          </cell>
          <cell r="BQ602">
            <v>0</v>
          </cell>
          <cell r="BS602">
            <v>1.27</v>
          </cell>
          <cell r="BT602">
            <v>1.3</v>
          </cell>
          <cell r="BU602">
            <v>0</v>
          </cell>
          <cell r="BW602">
            <v>1.33</v>
          </cell>
          <cell r="BX602">
            <v>3.4</v>
          </cell>
          <cell r="BY602">
            <v>0.2</v>
          </cell>
          <cell r="CA602">
            <v>1.42</v>
          </cell>
          <cell r="CB602">
            <v>2.98</v>
          </cell>
          <cell r="CC602">
            <v>1.3</v>
          </cell>
          <cell r="CD602">
            <v>1.3</v>
          </cell>
          <cell r="CE602">
            <v>0.87</v>
          </cell>
          <cell r="CF602" t="str">
            <v>Low Cat Risk</v>
          </cell>
          <cell r="CG602">
            <v>0.13</v>
          </cell>
          <cell r="CH602">
            <v>10.1</v>
          </cell>
          <cell r="CI602">
            <v>-0.02</v>
          </cell>
          <cell r="CJ602">
            <v>0.02</v>
          </cell>
          <cell r="CK602">
            <v>1387.7</v>
          </cell>
          <cell r="CL602">
            <v>1383.2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95.46</v>
          </cell>
          <cell r="CR602">
            <v>0.11</v>
          </cell>
          <cell r="CS602">
            <v>4.43</v>
          </cell>
          <cell r="CT602">
            <v>0</v>
          </cell>
          <cell r="CU602">
            <v>0.11</v>
          </cell>
          <cell r="CV602">
            <v>429.2</v>
          </cell>
          <cell r="CW602">
            <v>1284</v>
          </cell>
          <cell r="CX602">
            <v>47.349998474121101</v>
          </cell>
          <cell r="CY602">
            <v>43008</v>
          </cell>
          <cell r="CZ602">
            <v>0.58999997377395597</v>
          </cell>
          <cell r="DG602">
            <v>2500</v>
          </cell>
          <cell r="DH602">
            <v>100</v>
          </cell>
          <cell r="DI602">
            <v>1000</v>
          </cell>
          <cell r="DJ602">
            <v>100</v>
          </cell>
          <cell r="DU602" t="str">
            <v>No Load</v>
          </cell>
          <cell r="DW602">
            <v>31377</v>
          </cell>
          <cell r="DX602" t="str">
            <v>McCormick - 2008</v>
          </cell>
          <cell r="DY602">
            <v>39539</v>
          </cell>
          <cell r="DZ602">
            <v>9.76</v>
          </cell>
          <cell r="EA602" t="str">
            <v>T. Rowe Price</v>
          </cell>
          <cell r="EB602" t="str">
            <v>800-638-5660</v>
          </cell>
          <cell r="EC602" t="str">
            <v>www.troweprice.com</v>
          </cell>
          <cell r="ED602" t="str">
            <v>PRGMX</v>
          </cell>
          <cell r="EE602" t="str">
            <v>FOUSA00EIY</v>
          </cell>
        </row>
        <row r="603">
          <cell r="E603" t="str">
            <v>B-MB</v>
          </cell>
          <cell r="F603" t="str">
            <v>USAA Gov't Sec (USGNX)</v>
          </cell>
          <cell r="G603">
            <v>1.1000000000000001</v>
          </cell>
          <cell r="H603">
            <v>-0.2</v>
          </cell>
          <cell r="P603">
            <v>1.3</v>
          </cell>
          <cell r="Q603">
            <v>-0.19999999999999996</v>
          </cell>
          <cell r="S603">
            <v>1.2</v>
          </cell>
          <cell r="T603">
            <v>0</v>
          </cell>
          <cell r="V603">
            <v>0.9</v>
          </cell>
          <cell r="W603">
            <v>-9.9999999999999978E-2</v>
          </cell>
          <cell r="Y603">
            <v>4.0999999999999996</v>
          </cell>
          <cell r="Z603">
            <v>-0.60000000000000053</v>
          </cell>
          <cell r="AB603">
            <v>-1.8</v>
          </cell>
          <cell r="AC603">
            <v>-0.19999999999999996</v>
          </cell>
          <cell r="AE603">
            <v>1.9</v>
          </cell>
          <cell r="AF603">
            <v>-1.3000000000000003</v>
          </cell>
          <cell r="AH603">
            <v>5.9</v>
          </cell>
          <cell r="AI603">
            <v>0.20000000000000018</v>
          </cell>
          <cell r="AK603">
            <v>5.4</v>
          </cell>
          <cell r="AL603">
            <v>-0.89999999999999947</v>
          </cell>
          <cell r="AN603">
            <v>5.4</v>
          </cell>
          <cell r="AO603">
            <v>-2.3999999999999995</v>
          </cell>
          <cell r="AQ603">
            <v>7.2</v>
          </cell>
          <cell r="AR603">
            <v>3.9000000000000004</v>
          </cell>
          <cell r="AS603" t="str">
            <v>Top 2008</v>
          </cell>
          <cell r="AT603">
            <v>6.2</v>
          </cell>
          <cell r="AU603">
            <v>0.20000000000000018</v>
          </cell>
          <cell r="AW603">
            <v>26.4</v>
          </cell>
          <cell r="AX603">
            <v>-6.8999999999999986</v>
          </cell>
          <cell r="AZ603">
            <v>10.199999999999999</v>
          </cell>
          <cell r="BA603">
            <v>4.1999999999999993</v>
          </cell>
          <cell r="BB603" t="str">
            <v>Top Bear</v>
          </cell>
          <cell r="BC603">
            <v>0</v>
          </cell>
          <cell r="BD603">
            <v>-0.1</v>
          </cell>
          <cell r="BF603">
            <v>-0.3</v>
          </cell>
          <cell r="BG603">
            <v>-0.1</v>
          </cell>
          <cell r="BI603">
            <v>1.3</v>
          </cell>
          <cell r="BJ603">
            <v>-0.2</v>
          </cell>
          <cell r="BL603">
            <v>1.3</v>
          </cell>
          <cell r="BM603">
            <v>-0.2</v>
          </cell>
          <cell r="BO603">
            <v>0.89</v>
          </cell>
          <cell r="BP603">
            <v>1.1000000000000001</v>
          </cell>
          <cell r="BQ603">
            <v>-9.9999999999999895E-2</v>
          </cell>
          <cell r="BS603">
            <v>0.93</v>
          </cell>
          <cell r="BT603">
            <v>1.1000000000000001</v>
          </cell>
          <cell r="BU603">
            <v>-0.2</v>
          </cell>
          <cell r="BW603">
            <v>1.02</v>
          </cell>
          <cell r="BX603">
            <v>3.1</v>
          </cell>
          <cell r="BY603">
            <v>-0.1</v>
          </cell>
          <cell r="CA603">
            <v>1.1599999999999999</v>
          </cell>
          <cell r="CB603">
            <v>2.0699999999999998</v>
          </cell>
          <cell r="CC603">
            <v>1</v>
          </cell>
          <cell r="CD603">
            <v>1.7</v>
          </cell>
          <cell r="CE603">
            <v>1.1299999999999999</v>
          </cell>
          <cell r="CG603">
            <v>0.17</v>
          </cell>
          <cell r="CH603">
            <v>4.84</v>
          </cell>
          <cell r="CI603">
            <v>-0.06</v>
          </cell>
          <cell r="CJ603">
            <v>0.11</v>
          </cell>
          <cell r="CK603">
            <v>623.70000000000005</v>
          </cell>
          <cell r="CL603">
            <v>361.4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98.8</v>
          </cell>
          <cell r="CR603">
            <v>0</v>
          </cell>
          <cell r="CS603">
            <v>0</v>
          </cell>
          <cell r="CT603">
            <v>1.2</v>
          </cell>
          <cell r="CU603">
            <v>0</v>
          </cell>
          <cell r="CV603">
            <v>18</v>
          </cell>
          <cell r="CW603">
            <v>216</v>
          </cell>
          <cell r="CX603">
            <v>27.969999313354499</v>
          </cell>
          <cell r="CY603">
            <v>43069</v>
          </cell>
          <cell r="CZ603">
            <v>0.479999989271164</v>
          </cell>
          <cell r="DG603">
            <v>3000</v>
          </cell>
          <cell r="DH603">
            <v>50</v>
          </cell>
          <cell r="DU603" t="str">
            <v>No Load</v>
          </cell>
          <cell r="DW603">
            <v>33270</v>
          </cell>
          <cell r="DX603" t="str">
            <v>Baggerly/Graves - 2012</v>
          </cell>
          <cell r="DY603">
            <v>41106</v>
          </cell>
          <cell r="DZ603">
            <v>5.46</v>
          </cell>
          <cell r="EA603" t="str">
            <v>USAA</v>
          </cell>
          <cell r="EB603" t="str">
            <v>800-531-8722</v>
          </cell>
          <cell r="EC603" t="str">
            <v>www.usaa.com</v>
          </cell>
          <cell r="ED603" t="str">
            <v>USGNX</v>
          </cell>
          <cell r="EE603" t="str">
            <v>FOUSA00FNM</v>
          </cell>
        </row>
        <row r="604">
          <cell r="E604" t="str">
            <v>B-MB</v>
          </cell>
          <cell r="F604" t="str">
            <v>AmCent Ginnie Mae Inv (BGNMX)</v>
          </cell>
          <cell r="G604">
            <v>1</v>
          </cell>
          <cell r="H604">
            <v>-0.3</v>
          </cell>
          <cell r="P604">
            <v>1.2</v>
          </cell>
          <cell r="Q604">
            <v>-0.30000000000000004</v>
          </cell>
          <cell r="S604">
            <v>1</v>
          </cell>
          <cell r="T604">
            <v>-0.19999999999999996</v>
          </cell>
          <cell r="V604">
            <v>0.7</v>
          </cell>
          <cell r="W604">
            <v>-0.30000000000000004</v>
          </cell>
          <cell r="Y604">
            <v>4.8</v>
          </cell>
          <cell r="Z604">
            <v>9.9999999999999645E-2</v>
          </cell>
          <cell r="AB604">
            <v>-2.4</v>
          </cell>
          <cell r="AC604">
            <v>-0.79999999999999982</v>
          </cell>
          <cell r="AE604">
            <v>2.2999999999999998</v>
          </cell>
          <cell r="AF604">
            <v>-0.90000000000000036</v>
          </cell>
          <cell r="AH604">
            <v>7.3</v>
          </cell>
          <cell r="AI604">
            <v>1.5999999999999996</v>
          </cell>
          <cell r="AK604">
            <v>6.3</v>
          </cell>
          <cell r="AL604">
            <v>0</v>
          </cell>
          <cell r="AN604">
            <v>5.6</v>
          </cell>
          <cell r="AO604">
            <v>-2.2000000000000002</v>
          </cell>
          <cell r="AQ604">
            <v>7</v>
          </cell>
          <cell r="AR604">
            <v>3.7</v>
          </cell>
          <cell r="AT604">
            <v>6.4</v>
          </cell>
          <cell r="AU604">
            <v>0.40000000000000036</v>
          </cell>
          <cell r="AW604">
            <v>29.3</v>
          </cell>
          <cell r="AX604">
            <v>-3.9999999999999964</v>
          </cell>
          <cell r="AZ604">
            <v>10.199999999999999</v>
          </cell>
          <cell r="BA604">
            <v>4.1999999999999993</v>
          </cell>
          <cell r="BB604" t="str">
            <v>Top Bear</v>
          </cell>
          <cell r="BC604">
            <v>0.1</v>
          </cell>
          <cell r="BD604">
            <v>0</v>
          </cell>
          <cell r="BF604">
            <v>-0.2</v>
          </cell>
          <cell r="BG604">
            <v>0</v>
          </cell>
          <cell r="BI604">
            <v>1.2</v>
          </cell>
          <cell r="BJ604">
            <v>-0.3</v>
          </cell>
          <cell r="BL604">
            <v>1.2</v>
          </cell>
          <cell r="BM604">
            <v>-0.3</v>
          </cell>
          <cell r="BO604">
            <v>1.1200000000000001</v>
          </cell>
          <cell r="BP604">
            <v>1</v>
          </cell>
          <cell r="BQ604">
            <v>-0.2</v>
          </cell>
          <cell r="BS604">
            <v>1.05</v>
          </cell>
          <cell r="BT604">
            <v>1</v>
          </cell>
          <cell r="BU604">
            <v>-0.3</v>
          </cell>
          <cell r="BW604">
            <v>1.08</v>
          </cell>
          <cell r="BX604">
            <v>3.3</v>
          </cell>
          <cell r="BY604">
            <v>9.9999999999999603E-2</v>
          </cell>
          <cell r="CA604">
            <v>1.22</v>
          </cell>
          <cell r="CB604">
            <v>2.17</v>
          </cell>
          <cell r="CC604">
            <v>1</v>
          </cell>
          <cell r="CD604">
            <v>1.5</v>
          </cell>
          <cell r="CE604">
            <v>1</v>
          </cell>
          <cell r="CG604">
            <v>0.15</v>
          </cell>
          <cell r="CH604">
            <v>5.85</v>
          </cell>
          <cell r="CI604">
            <v>-0.03</v>
          </cell>
          <cell r="CJ604">
            <v>0.03</v>
          </cell>
          <cell r="CK604">
            <v>1003.3</v>
          </cell>
          <cell r="CL604">
            <v>855.4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84.79</v>
          </cell>
          <cell r="CR604">
            <v>0</v>
          </cell>
          <cell r="CS604">
            <v>0</v>
          </cell>
          <cell r="CT604">
            <v>15.21</v>
          </cell>
          <cell r="CU604">
            <v>0</v>
          </cell>
          <cell r="CV604">
            <v>257</v>
          </cell>
          <cell r="CW604">
            <v>464</v>
          </cell>
          <cell r="CX604">
            <v>40.590000152587898</v>
          </cell>
          <cell r="CY604">
            <v>43008</v>
          </cell>
          <cell r="CZ604">
            <v>0.55000001192092896</v>
          </cell>
          <cell r="DG604">
            <v>2500</v>
          </cell>
          <cell r="DH604">
            <v>50</v>
          </cell>
          <cell r="DU604" t="str">
            <v>Inv</v>
          </cell>
          <cell r="DW604">
            <v>31313</v>
          </cell>
          <cell r="DX604" t="str">
            <v>Aguilar/Shiffman/Gahagan/Singh - 2003</v>
          </cell>
          <cell r="DY604">
            <v>37925</v>
          </cell>
          <cell r="DZ604">
            <v>14.18</v>
          </cell>
          <cell r="EA604" t="str">
            <v>American Century Investments</v>
          </cell>
          <cell r="EB604" t="str">
            <v>800-345-2021</v>
          </cell>
          <cell r="EC604" t="str">
            <v>www.americancentury.com</v>
          </cell>
          <cell r="ED604" t="str">
            <v>BGNMX</v>
          </cell>
          <cell r="EE604" t="str">
            <v>FOUSA00BE7</v>
          </cell>
        </row>
        <row r="605">
          <cell r="E605" t="str">
            <v>B-MB</v>
          </cell>
          <cell r="F605" t="str">
            <v>Sit U.S. Govt Secs (SNGVX)</v>
          </cell>
          <cell r="G605">
            <v>0.7</v>
          </cell>
          <cell r="H605">
            <v>-0.6</v>
          </cell>
          <cell r="P605">
            <v>1.3</v>
          </cell>
          <cell r="Q605">
            <v>-0.19999999999999996</v>
          </cell>
          <cell r="S605">
            <v>0.6</v>
          </cell>
          <cell r="T605">
            <v>-0.6</v>
          </cell>
          <cell r="V605">
            <v>1.4</v>
          </cell>
          <cell r="W605">
            <v>0.39999999999999991</v>
          </cell>
          <cell r="X605" t="str">
            <v>Top 2015</v>
          </cell>
          <cell r="Y605">
            <v>2.2000000000000002</v>
          </cell>
          <cell r="Z605">
            <v>-2.5</v>
          </cell>
          <cell r="AB605">
            <v>-2.1</v>
          </cell>
          <cell r="AC605">
            <v>-0.5</v>
          </cell>
          <cell r="AE605">
            <v>2.6</v>
          </cell>
          <cell r="AF605">
            <v>-0.60000000000000009</v>
          </cell>
          <cell r="AH605">
            <v>2.7</v>
          </cell>
          <cell r="AI605">
            <v>-3</v>
          </cell>
          <cell r="AK605">
            <v>4.9000000000000004</v>
          </cell>
          <cell r="AL605">
            <v>-1.3999999999999995</v>
          </cell>
          <cell r="AN605">
            <v>7.7</v>
          </cell>
          <cell r="AO605">
            <v>-9.9999999999999645E-2</v>
          </cell>
          <cell r="AQ605">
            <v>5.0999999999999996</v>
          </cell>
          <cell r="AR605">
            <v>1.7999999999999998</v>
          </cell>
          <cell r="AT605">
            <v>6.9</v>
          </cell>
          <cell r="AU605">
            <v>0.90000000000000036</v>
          </cell>
          <cell r="AV605" t="str">
            <v>Top 2007</v>
          </cell>
          <cell r="AW605">
            <v>22.3</v>
          </cell>
          <cell r="AX605">
            <v>-10.999999999999996</v>
          </cell>
          <cell r="AZ605">
            <v>8.1</v>
          </cell>
          <cell r="BA605">
            <v>2.0999999999999996</v>
          </cell>
          <cell r="BC605">
            <v>0.2</v>
          </cell>
          <cell r="BD605">
            <v>0.1</v>
          </cell>
          <cell r="BF605">
            <v>0.3</v>
          </cell>
          <cell r="BG605">
            <v>0.5</v>
          </cell>
          <cell r="BH605" t="str">
            <v>Top Q1</v>
          </cell>
          <cell r="BI605">
            <v>1.3</v>
          </cell>
          <cell r="BJ605">
            <v>-0.2</v>
          </cell>
          <cell r="BL605">
            <v>1.3</v>
          </cell>
          <cell r="BM605">
            <v>-0.2</v>
          </cell>
          <cell r="BO605">
            <v>0.69</v>
          </cell>
          <cell r="BP605">
            <v>1.1000000000000001</v>
          </cell>
          <cell r="BQ605">
            <v>-9.9999999999999895E-2</v>
          </cell>
          <cell r="BS605">
            <v>0.73</v>
          </cell>
          <cell r="BT605">
            <v>0.7</v>
          </cell>
          <cell r="BU605">
            <v>-0.6</v>
          </cell>
          <cell r="BW605">
            <v>0.68</v>
          </cell>
          <cell r="BX605">
            <v>2.6</v>
          </cell>
          <cell r="BY605">
            <v>-0.6</v>
          </cell>
          <cell r="CA605">
            <v>0.92</v>
          </cell>
          <cell r="CB605">
            <v>1.6</v>
          </cell>
          <cell r="CC605">
            <v>0.6</v>
          </cell>
          <cell r="CD605">
            <v>0.9</v>
          </cell>
          <cell r="CE605">
            <v>0.6</v>
          </cell>
          <cell r="CF605" t="str">
            <v>Low Cat Risk</v>
          </cell>
          <cell r="CG605">
            <v>0.09</v>
          </cell>
          <cell r="CH605">
            <v>3.3</v>
          </cell>
          <cell r="CI605">
            <v>-0.03</v>
          </cell>
          <cell r="CJ605">
            <v>0.08</v>
          </cell>
          <cell r="CK605">
            <v>585.79999999999995</v>
          </cell>
          <cell r="CL605">
            <v>585.79999999999995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97.7</v>
          </cell>
          <cell r="CR605">
            <v>0</v>
          </cell>
          <cell r="CS605">
            <v>0</v>
          </cell>
          <cell r="CT605">
            <v>2.2999999999999998</v>
          </cell>
          <cell r="CU605">
            <v>0</v>
          </cell>
          <cell r="CV605">
            <v>29</v>
          </cell>
          <cell r="CW605">
            <v>499</v>
          </cell>
          <cell r="CX605">
            <v>16.639999389648398</v>
          </cell>
          <cell r="CY605">
            <v>43100</v>
          </cell>
          <cell r="CZ605">
            <v>0.80000001192092896</v>
          </cell>
          <cell r="DG605">
            <v>5000</v>
          </cell>
          <cell r="DH605">
            <v>100</v>
          </cell>
          <cell r="DI605">
            <v>2000</v>
          </cell>
          <cell r="DJ605">
            <v>100</v>
          </cell>
          <cell r="DU605" t="str">
            <v>No Load</v>
          </cell>
          <cell r="DW605">
            <v>31930</v>
          </cell>
          <cell r="DX605" t="str">
            <v>Brilley/Doty/Book - 1987</v>
          </cell>
          <cell r="DY605">
            <v>31930</v>
          </cell>
          <cell r="DZ605">
            <v>30.6</v>
          </cell>
          <cell r="EA605" t="str">
            <v>Sit</v>
          </cell>
          <cell r="EB605" t="str">
            <v>800-332-5580</v>
          </cell>
          <cell r="EC605" t="str">
            <v>www.sitfunds.com</v>
          </cell>
          <cell r="ED605" t="str">
            <v>SNGVX</v>
          </cell>
          <cell r="EE605" t="str">
            <v>FOUSA00E5C</v>
          </cell>
        </row>
        <row r="606">
          <cell r="E606" t="str">
            <v>B-MB</v>
          </cell>
          <cell r="F606" t="str">
            <v>AMG Mgrs Short Dur Govt N (MGSDX)</v>
          </cell>
          <cell r="G606">
            <v>0.4</v>
          </cell>
          <cell r="H606">
            <v>-0.9</v>
          </cell>
          <cell r="P606">
            <v>0.5</v>
          </cell>
          <cell r="Q606">
            <v>-1</v>
          </cell>
          <cell r="S606">
            <v>1.1000000000000001</v>
          </cell>
          <cell r="T606">
            <v>-9.9999999999999867E-2</v>
          </cell>
          <cell r="V606">
            <v>-0.2</v>
          </cell>
          <cell r="W606">
            <v>-1.2</v>
          </cell>
          <cell r="Y606">
            <v>0.6</v>
          </cell>
          <cell r="Z606">
            <v>-4.1000000000000005</v>
          </cell>
          <cell r="AB606">
            <v>0.2</v>
          </cell>
          <cell r="AC606">
            <v>1.8</v>
          </cell>
          <cell r="AD606" t="str">
            <v>Top 2013</v>
          </cell>
          <cell r="AE606">
            <v>1.6</v>
          </cell>
          <cell r="AF606">
            <v>-1.6</v>
          </cell>
          <cell r="AH606">
            <v>0.8</v>
          </cell>
          <cell r="AI606">
            <v>-4.9000000000000004</v>
          </cell>
          <cell r="AK606">
            <v>1.5</v>
          </cell>
          <cell r="AL606">
            <v>-4.8</v>
          </cell>
          <cell r="AN606">
            <v>6.5</v>
          </cell>
          <cell r="AO606">
            <v>-1.2999999999999998</v>
          </cell>
          <cell r="AQ606">
            <v>-1.2</v>
          </cell>
          <cell r="AR606">
            <v>-4.5</v>
          </cell>
          <cell r="AT606">
            <v>4.9000000000000004</v>
          </cell>
          <cell r="AU606">
            <v>-1.0999999999999996</v>
          </cell>
          <cell r="AW606">
            <v>11.6</v>
          </cell>
          <cell r="AX606">
            <v>-21.699999999999996</v>
          </cell>
          <cell r="AZ606">
            <v>1.3</v>
          </cell>
          <cell r="BA606">
            <v>-4.7</v>
          </cell>
          <cell r="BC606">
            <v>0.1</v>
          </cell>
          <cell r="BD606">
            <v>0</v>
          </cell>
          <cell r="BF606">
            <v>0</v>
          </cell>
          <cell r="BG606">
            <v>0.2</v>
          </cell>
          <cell r="BH606" t="str">
            <v>Top Q1</v>
          </cell>
          <cell r="BI606">
            <v>0.5</v>
          </cell>
          <cell r="BJ606">
            <v>-1</v>
          </cell>
          <cell r="BL606">
            <v>0.5</v>
          </cell>
          <cell r="BM606">
            <v>-1</v>
          </cell>
          <cell r="BO606">
            <v>0.97</v>
          </cell>
          <cell r="BP606">
            <v>0.5</v>
          </cell>
          <cell r="BQ606">
            <v>-0.7</v>
          </cell>
          <cell r="BS606">
            <v>0.49</v>
          </cell>
          <cell r="BT606">
            <v>0.4</v>
          </cell>
          <cell r="BU606">
            <v>-0.9</v>
          </cell>
          <cell r="BW606">
            <v>0.36</v>
          </cell>
          <cell r="BX606">
            <v>1.1000000000000001</v>
          </cell>
          <cell r="BY606">
            <v>-2.1</v>
          </cell>
          <cell r="CA606">
            <v>0.46</v>
          </cell>
          <cell r="CB606">
            <v>2.2799999999999998</v>
          </cell>
          <cell r="CC606">
            <v>0.3</v>
          </cell>
          <cell r="CD606">
            <v>0.4</v>
          </cell>
          <cell r="CE606">
            <v>0.27</v>
          </cell>
          <cell r="CF606" t="str">
            <v>Low Cat Risk</v>
          </cell>
          <cell r="CG606">
            <v>0.04</v>
          </cell>
          <cell r="CH606">
            <v>3.46</v>
          </cell>
          <cell r="CI606">
            <v>0.01</v>
          </cell>
          <cell r="CJ606">
            <v>0.06</v>
          </cell>
          <cell r="CK606">
            <v>160.9</v>
          </cell>
          <cell r="CL606">
            <v>136.69999999999999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60.4</v>
          </cell>
          <cell r="CR606">
            <v>0</v>
          </cell>
          <cell r="CS606">
            <v>0</v>
          </cell>
          <cell r="CT606">
            <v>39.6</v>
          </cell>
          <cell r="CU606">
            <v>0</v>
          </cell>
          <cell r="CV606">
            <v>37</v>
          </cell>
          <cell r="CW606">
            <v>249</v>
          </cell>
          <cell r="CX606">
            <v>53.369998931884801</v>
          </cell>
          <cell r="CY606">
            <v>43069</v>
          </cell>
          <cell r="CZ606">
            <v>0.68999999761581399</v>
          </cell>
          <cell r="DG606">
            <v>2000</v>
          </cell>
          <cell r="DH606">
            <v>100</v>
          </cell>
          <cell r="DI606">
            <v>1000</v>
          </cell>
          <cell r="DJ606">
            <v>100</v>
          </cell>
          <cell r="DW606">
            <v>33694</v>
          </cell>
          <cell r="DX606" t="str">
            <v>Dektar/Cunneen - 1992</v>
          </cell>
          <cell r="DY606">
            <v>33694</v>
          </cell>
          <cell r="DZ606">
            <v>25.77</v>
          </cell>
          <cell r="EA606" t="str">
            <v>AMG Funds</v>
          </cell>
          <cell r="EB606" t="str">
            <v>800-835-3879</v>
          </cell>
          <cell r="EC606" t="str">
            <v>www.amgfunds.com</v>
          </cell>
          <cell r="ED606" t="str">
            <v>MGSDX</v>
          </cell>
          <cell r="EE606" t="str">
            <v>FOUSA00F8P</v>
          </cell>
        </row>
        <row r="607">
          <cell r="E607" t="str">
            <v>B-GvST</v>
          </cell>
          <cell r="F607" t="str">
            <v>Government: Short-Term Bond Category Average</v>
          </cell>
          <cell r="G607">
            <v>0.3</v>
          </cell>
          <cell r="H607">
            <v>0</v>
          </cell>
          <cell r="P607">
            <v>0.6</v>
          </cell>
          <cell r="S607">
            <v>0.5</v>
          </cell>
          <cell r="V607">
            <v>0.3</v>
          </cell>
          <cell r="Y607">
            <v>0.8</v>
          </cell>
          <cell r="AB607">
            <v>-0.8</v>
          </cell>
          <cell r="AE607">
            <v>0.8</v>
          </cell>
          <cell r="AH607">
            <v>2.2000000000000002</v>
          </cell>
          <cell r="AK607">
            <v>2.6</v>
          </cell>
          <cell r="AN607">
            <v>1</v>
          </cell>
          <cell r="AQ607">
            <v>6.1</v>
          </cell>
          <cell r="AT607">
            <v>6.2</v>
          </cell>
          <cell r="AW607">
            <v>9</v>
          </cell>
          <cell r="AZ607">
            <v>7.7</v>
          </cell>
          <cell r="BC607">
            <v>0</v>
          </cell>
          <cell r="BD607">
            <v>0</v>
          </cell>
          <cell r="BF607">
            <v>-0.2</v>
          </cell>
          <cell r="BG607">
            <v>0</v>
          </cell>
          <cell r="BI607">
            <v>0.6</v>
          </cell>
          <cell r="BJ607">
            <v>0</v>
          </cell>
          <cell r="BL607">
            <v>0.6</v>
          </cell>
          <cell r="BM607">
            <v>0</v>
          </cell>
          <cell r="BO607">
            <v>0.5</v>
          </cell>
          <cell r="BP607">
            <v>0.5</v>
          </cell>
          <cell r="BQ607">
            <v>0</v>
          </cell>
          <cell r="BS607">
            <v>0.4</v>
          </cell>
          <cell r="BT607">
            <v>0.3</v>
          </cell>
          <cell r="BU607">
            <v>0</v>
          </cell>
          <cell r="BW607">
            <v>0.4</v>
          </cell>
          <cell r="BX607">
            <v>1.4</v>
          </cell>
          <cell r="BY607">
            <v>0</v>
          </cell>
          <cell r="CA607">
            <v>0.6</v>
          </cell>
          <cell r="CB607">
            <v>1</v>
          </cell>
          <cell r="CC607">
            <v>0.4</v>
          </cell>
          <cell r="CD607">
            <v>1</v>
          </cell>
          <cell r="CG607">
            <v>0.1</v>
          </cell>
          <cell r="CH607">
            <v>2.1724999999999999</v>
          </cell>
          <cell r="CI607">
            <v>-0.04</v>
          </cell>
          <cell r="CJ607">
            <v>0.14833333333333301</v>
          </cell>
          <cell r="CK607">
            <v>1264</v>
          </cell>
          <cell r="CL607">
            <v>203.36666666666699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87.741666666666703</v>
          </cell>
          <cell r="CR607">
            <v>2.1733333333333298</v>
          </cell>
          <cell r="CS607">
            <v>9.83333333333333E-2</v>
          </cell>
          <cell r="CT607">
            <v>9.9875000000000007</v>
          </cell>
          <cell r="CU607">
            <v>2.1733333333333298</v>
          </cell>
          <cell r="CV607">
            <v>161.6</v>
          </cell>
          <cell r="CW607">
            <v>134</v>
          </cell>
          <cell r="CX607">
            <v>51.444168090820298</v>
          </cell>
          <cell r="CZ607">
            <v>0.5</v>
          </cell>
          <cell r="ED607" t="str">
            <v>B-GvST</v>
          </cell>
          <cell r="EE607" t="str">
            <v>0505-B-GvST</v>
          </cell>
        </row>
        <row r="608">
          <cell r="E608" t="str">
            <v>B-GvST</v>
          </cell>
          <cell r="F608" t="str">
            <v>PIA Short Term Sec Adv (PIASX)</v>
          </cell>
          <cell r="G608">
            <v>0.6</v>
          </cell>
          <cell r="H608">
            <v>0.3</v>
          </cell>
          <cell r="I608" t="str">
            <v>Top 5Y</v>
          </cell>
          <cell r="J608" t="str">
            <v>Yes</v>
          </cell>
          <cell r="P608">
            <v>0.9</v>
          </cell>
          <cell r="Q608">
            <v>0.30000000000000004</v>
          </cell>
          <cell r="R608" t="str">
            <v>Top 2017</v>
          </cell>
          <cell r="S608">
            <v>1.4</v>
          </cell>
          <cell r="T608">
            <v>0.89999999999999991</v>
          </cell>
          <cell r="U608" t="str">
            <v>Top 2016</v>
          </cell>
          <cell r="V608">
            <v>0.2</v>
          </cell>
          <cell r="W608">
            <v>-9.9999999999999978E-2</v>
          </cell>
          <cell r="Y608">
            <v>0.3</v>
          </cell>
          <cell r="Z608">
            <v>-0.5</v>
          </cell>
          <cell r="AB608">
            <v>0.2</v>
          </cell>
          <cell r="AC608">
            <v>1</v>
          </cell>
          <cell r="AD608" t="str">
            <v>Top 2013</v>
          </cell>
          <cell r="AE608">
            <v>0.4</v>
          </cell>
          <cell r="AF608">
            <v>-0.4</v>
          </cell>
          <cell r="AH608">
            <v>0.5</v>
          </cell>
          <cell r="AI608">
            <v>-1.7000000000000002</v>
          </cell>
          <cell r="AK608">
            <v>1</v>
          </cell>
          <cell r="AL608">
            <v>-1.6</v>
          </cell>
          <cell r="AN608">
            <v>1.6</v>
          </cell>
          <cell r="AO608">
            <v>0.60000000000000009</v>
          </cell>
          <cell r="AQ608">
            <v>4.0999999999999996</v>
          </cell>
          <cell r="AR608">
            <v>-2</v>
          </cell>
          <cell r="AT608">
            <v>5.4</v>
          </cell>
          <cell r="AU608">
            <v>-0.79999999999999982</v>
          </cell>
          <cell r="AW608">
            <v>6.8</v>
          </cell>
          <cell r="AX608">
            <v>-2.2000000000000002</v>
          </cell>
          <cell r="AZ608">
            <v>5.6</v>
          </cell>
          <cell r="BA608">
            <v>-2.1000000000000005</v>
          </cell>
          <cell r="BC608">
            <v>0.1</v>
          </cell>
          <cell r="BD608">
            <v>0.1</v>
          </cell>
          <cell r="BE608" t="str">
            <v>Top M1</v>
          </cell>
          <cell r="BF608">
            <v>0</v>
          </cell>
          <cell r="BG608">
            <v>0.2</v>
          </cell>
          <cell r="BH608" t="str">
            <v>Top Q1</v>
          </cell>
          <cell r="BI608">
            <v>0.9</v>
          </cell>
          <cell r="BJ608">
            <v>0.3</v>
          </cell>
          <cell r="BK608" t="str">
            <v>Top YTD</v>
          </cell>
          <cell r="BL608">
            <v>0.9</v>
          </cell>
          <cell r="BM608">
            <v>0.3</v>
          </cell>
          <cell r="BN608" t="str">
            <v>Top 1Y</v>
          </cell>
          <cell r="BO608">
            <v>0.5</v>
          </cell>
          <cell r="BP608">
            <v>0.9</v>
          </cell>
          <cell r="BQ608">
            <v>0.4</v>
          </cell>
          <cell r="BR608" t="str">
            <v>Top 3Y</v>
          </cell>
          <cell r="BS608">
            <v>0.44</v>
          </cell>
          <cell r="BT608">
            <v>0.6</v>
          </cell>
          <cell r="BU608">
            <v>0.3</v>
          </cell>
          <cell r="BV608" t="str">
            <v>Top 5Y</v>
          </cell>
          <cell r="BW608">
            <v>0.37</v>
          </cell>
          <cell r="BX608">
            <v>1.1000000000000001</v>
          </cell>
          <cell r="BY608">
            <v>-0.3</v>
          </cell>
          <cell r="CA608">
            <v>0.42</v>
          </cell>
          <cell r="CB608">
            <v>1.1499999999999999</v>
          </cell>
          <cell r="CC608">
            <v>0.3</v>
          </cell>
          <cell r="CD608">
            <v>0.4</v>
          </cell>
          <cell r="CE608">
            <v>0.4</v>
          </cell>
          <cell r="CF608" t="str">
            <v>Low Cat Risk</v>
          </cell>
          <cell r="CG608">
            <v>0.04</v>
          </cell>
          <cell r="CH608">
            <v>1.3</v>
          </cell>
          <cell r="CI608">
            <v>0.01</v>
          </cell>
          <cell r="CJ608">
            <v>0.06</v>
          </cell>
          <cell r="CK608">
            <v>171.3</v>
          </cell>
          <cell r="CL608">
            <v>171.3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81.11</v>
          </cell>
          <cell r="CR608">
            <v>3.77</v>
          </cell>
          <cell r="CS608">
            <v>0</v>
          </cell>
          <cell r="CT608">
            <v>15.12</v>
          </cell>
          <cell r="CU608">
            <v>3.77</v>
          </cell>
          <cell r="CV608">
            <v>37</v>
          </cell>
          <cell r="CW608">
            <v>144</v>
          </cell>
          <cell r="CX608">
            <v>33.549999237060497</v>
          </cell>
          <cell r="CY608">
            <v>43008</v>
          </cell>
          <cell r="CZ608">
            <v>0.38999998569488498</v>
          </cell>
          <cell r="DG608">
            <v>1000</v>
          </cell>
          <cell r="DH608">
            <v>50</v>
          </cell>
          <cell r="DI608">
            <v>100</v>
          </cell>
          <cell r="DJ608">
            <v>50</v>
          </cell>
          <cell r="DU608" t="str">
            <v>Adv</v>
          </cell>
          <cell r="DW608">
            <v>34453</v>
          </cell>
          <cell r="DX608" t="str">
            <v>Pashamova/Karagiannis/McAdams - 1999</v>
          </cell>
          <cell r="DY608">
            <v>36249</v>
          </cell>
          <cell r="DZ608">
            <v>18.77</v>
          </cell>
          <cell r="EA608" t="str">
            <v>PIA Mutual Funds</v>
          </cell>
          <cell r="EB608" t="str">
            <v>800-251-1970</v>
          </cell>
          <cell r="EC608" t="str">
            <v>www.pacificincome.com</v>
          </cell>
          <cell r="ED608" t="str">
            <v>PIASX</v>
          </cell>
          <cell r="EE608" t="str">
            <v>FOUSA00FKU</v>
          </cell>
        </row>
        <row r="609">
          <cell r="E609" t="str">
            <v>B-GvST</v>
          </cell>
          <cell r="F609" t="str">
            <v>Vanguard ShtTm Fed Inv (VSGBX)</v>
          </cell>
          <cell r="G609">
            <v>0.6</v>
          </cell>
          <cell r="H609">
            <v>0.3</v>
          </cell>
          <cell r="I609" t="str">
            <v>Top 5Y</v>
          </cell>
          <cell r="P609">
            <v>0.6</v>
          </cell>
          <cell r="Q609">
            <v>0</v>
          </cell>
          <cell r="S609">
            <v>1.1000000000000001</v>
          </cell>
          <cell r="T609">
            <v>0.60000000000000009</v>
          </cell>
          <cell r="U609" t="str">
            <v>Top 2016</v>
          </cell>
          <cell r="V609">
            <v>0.7</v>
          </cell>
          <cell r="W609">
            <v>0.39999999999999997</v>
          </cell>
          <cell r="X609" t="str">
            <v>Top 2015</v>
          </cell>
          <cell r="Y609">
            <v>1.1000000000000001</v>
          </cell>
          <cell r="Z609">
            <v>0.30000000000000004</v>
          </cell>
          <cell r="AA609" t="str">
            <v>Top 2014</v>
          </cell>
          <cell r="AB609">
            <v>-0.4</v>
          </cell>
          <cell r="AC609">
            <v>0.4</v>
          </cell>
          <cell r="AE609">
            <v>1.4</v>
          </cell>
          <cell r="AF609">
            <v>0.59999999999999987</v>
          </cell>
          <cell r="AH609">
            <v>2.7</v>
          </cell>
          <cell r="AI609">
            <v>0.5</v>
          </cell>
          <cell r="AJ609" t="str">
            <v>Top 2011</v>
          </cell>
          <cell r="AK609">
            <v>3.2</v>
          </cell>
          <cell r="AL609">
            <v>0.60000000000000009</v>
          </cell>
          <cell r="AN609">
            <v>2.7</v>
          </cell>
          <cell r="AO609">
            <v>1.7000000000000002</v>
          </cell>
          <cell r="AP609" t="str">
            <v>Top 2009</v>
          </cell>
          <cell r="AQ609">
            <v>7</v>
          </cell>
          <cell r="AR609">
            <v>0.90000000000000036</v>
          </cell>
          <cell r="AT609">
            <v>7.4</v>
          </cell>
          <cell r="AU609">
            <v>1.2000000000000002</v>
          </cell>
          <cell r="AV609" t="str">
            <v>Top 2007</v>
          </cell>
          <cell r="AW609">
            <v>14.1</v>
          </cell>
          <cell r="AX609">
            <v>5.0999999999999996</v>
          </cell>
          <cell r="AY609" t="str">
            <v>Top Bull</v>
          </cell>
          <cell r="AZ609">
            <v>9.5</v>
          </cell>
          <cell r="BA609">
            <v>1.7999999999999998</v>
          </cell>
          <cell r="BB609" t="str">
            <v>Top Bear</v>
          </cell>
          <cell r="BC609">
            <v>0</v>
          </cell>
          <cell r="BD609">
            <v>0</v>
          </cell>
          <cell r="BF609">
            <v>-0.3</v>
          </cell>
          <cell r="BG609">
            <v>-0.1</v>
          </cell>
          <cell r="BI609">
            <v>0.7</v>
          </cell>
          <cell r="BJ609">
            <v>0.1</v>
          </cell>
          <cell r="BL609">
            <v>0.7</v>
          </cell>
          <cell r="BM609">
            <v>0.1</v>
          </cell>
          <cell r="BO609">
            <v>0.56999999999999995</v>
          </cell>
          <cell r="BP609">
            <v>0.8</v>
          </cell>
          <cell r="BQ609">
            <v>0.3</v>
          </cell>
          <cell r="BR609" t="str">
            <v>Top 3Y</v>
          </cell>
          <cell r="BS609">
            <v>0.55000000000000004</v>
          </cell>
          <cell r="BT609">
            <v>0.6</v>
          </cell>
          <cell r="BU609">
            <v>0.3</v>
          </cell>
          <cell r="BV609" t="str">
            <v>Top 5Y</v>
          </cell>
          <cell r="BW609">
            <v>0.43</v>
          </cell>
          <cell r="BX609">
            <v>2</v>
          </cell>
          <cell r="BY609">
            <v>0.6</v>
          </cell>
          <cell r="BZ609" t="str">
            <v>Top 10Y</v>
          </cell>
          <cell r="CA609">
            <v>0.7</v>
          </cell>
          <cell r="CB609">
            <v>1.3</v>
          </cell>
          <cell r="CC609">
            <v>0.4</v>
          </cell>
          <cell r="CD609">
            <v>1</v>
          </cell>
          <cell r="CE609">
            <v>1</v>
          </cell>
          <cell r="CG609">
            <v>0.1</v>
          </cell>
          <cell r="CH609">
            <v>2.8</v>
          </cell>
          <cell r="CI609">
            <v>-0.04</v>
          </cell>
          <cell r="CJ609">
            <v>0.12</v>
          </cell>
          <cell r="CK609">
            <v>5006.1000000000004</v>
          </cell>
          <cell r="CL609">
            <v>737.1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94.37</v>
          </cell>
          <cell r="CR609">
            <v>3.25</v>
          </cell>
          <cell r="CS609">
            <v>0</v>
          </cell>
          <cell r="CT609">
            <v>2.38</v>
          </cell>
          <cell r="CU609">
            <v>3.25</v>
          </cell>
          <cell r="CV609">
            <v>304</v>
          </cell>
          <cell r="CW609">
            <v>679</v>
          </cell>
          <cell r="CX609">
            <v>30.719999313354499</v>
          </cell>
          <cell r="CY609">
            <v>43008</v>
          </cell>
          <cell r="CZ609">
            <v>0.20000000298023199</v>
          </cell>
          <cell r="DG609">
            <v>3000</v>
          </cell>
          <cell r="DH609">
            <v>1</v>
          </cell>
          <cell r="DU609" t="str">
            <v>Inv</v>
          </cell>
          <cell r="DW609">
            <v>32142</v>
          </cell>
          <cell r="DX609" t="str">
            <v>Quigley - 2015</v>
          </cell>
          <cell r="DY609">
            <v>42006</v>
          </cell>
          <cell r="DZ609">
            <v>3</v>
          </cell>
          <cell r="EA609" t="str">
            <v>Vanguard</v>
          </cell>
          <cell r="EB609" t="str">
            <v>800-662-7447</v>
          </cell>
          <cell r="EC609" t="str">
            <v>www.vanguard.com</v>
          </cell>
          <cell r="ED609" t="str">
            <v>VSGBX</v>
          </cell>
          <cell r="EE609" t="str">
            <v>FOUSA00FRZ</v>
          </cell>
        </row>
        <row r="610">
          <cell r="E610" t="str">
            <v>B-GvST</v>
          </cell>
          <cell r="F610" t="str">
            <v>Fidelity S-T Tr Bd Ix Inv (FSBIX)</v>
          </cell>
          <cell r="G610">
            <v>0.5</v>
          </cell>
          <cell r="H610">
            <v>0.2</v>
          </cell>
          <cell r="P610">
            <v>0.5</v>
          </cell>
          <cell r="Q610">
            <v>-9.9999999999999978E-2</v>
          </cell>
          <cell r="S610">
            <v>0.7</v>
          </cell>
          <cell r="T610">
            <v>0.19999999999999996</v>
          </cell>
          <cell r="V610">
            <v>0.6</v>
          </cell>
          <cell r="W610">
            <v>0.3</v>
          </cell>
          <cell r="X610" t="str">
            <v>Top 2015</v>
          </cell>
          <cell r="Y610">
            <v>1</v>
          </cell>
          <cell r="Z610">
            <v>0.19999999999999996</v>
          </cell>
          <cell r="AB610">
            <v>-0.4</v>
          </cell>
          <cell r="AC610">
            <v>0.4</v>
          </cell>
          <cell r="AE610">
            <v>0.6</v>
          </cell>
          <cell r="AF610">
            <v>-0.20000000000000007</v>
          </cell>
          <cell r="AH610">
            <v>3.2</v>
          </cell>
          <cell r="AI610">
            <v>1</v>
          </cell>
          <cell r="AJ610" t="str">
            <v>Top 2011</v>
          </cell>
          <cell r="AK610">
            <v>3.5</v>
          </cell>
          <cell r="AL610">
            <v>0.89999999999999991</v>
          </cell>
          <cell r="AM610" t="str">
            <v>Top 2010</v>
          </cell>
          <cell r="AN610">
            <v>-0.2</v>
          </cell>
          <cell r="AO610">
            <v>-1.2</v>
          </cell>
          <cell r="AQ610">
            <v>8.6999999999999993</v>
          </cell>
          <cell r="AR610">
            <v>2.5999999999999996</v>
          </cell>
          <cell r="AS610" t="str">
            <v>Top 2008</v>
          </cell>
          <cell r="AT610">
            <v>7.8</v>
          </cell>
          <cell r="AU610">
            <v>1.5999999999999996</v>
          </cell>
          <cell r="AV610" t="str">
            <v>Top 2007</v>
          </cell>
          <cell r="AW610">
            <v>11.3</v>
          </cell>
          <cell r="AX610">
            <v>2.3000000000000007</v>
          </cell>
          <cell r="AZ610">
            <v>10.199999999999999</v>
          </cell>
          <cell r="BA610">
            <v>2.4999999999999991</v>
          </cell>
          <cell r="BB610" t="str">
            <v>Top Bear</v>
          </cell>
          <cell r="BC610">
            <v>0</v>
          </cell>
          <cell r="BD610">
            <v>0</v>
          </cell>
          <cell r="BF610">
            <v>-0.4</v>
          </cell>
          <cell r="BG610">
            <v>-0.2</v>
          </cell>
          <cell r="BI610">
            <v>0.5</v>
          </cell>
          <cell r="BJ610">
            <v>-0.1</v>
          </cell>
          <cell r="BL610">
            <v>0.5</v>
          </cell>
          <cell r="BM610">
            <v>-0.1</v>
          </cell>
          <cell r="BO610">
            <v>0.5</v>
          </cell>
          <cell r="BP610">
            <v>0.6</v>
          </cell>
          <cell r="BQ610">
            <v>0.1</v>
          </cell>
          <cell r="BR610" t="str">
            <v>Top 3Y</v>
          </cell>
          <cell r="BS610">
            <v>0.44</v>
          </cell>
          <cell r="BT610">
            <v>0.5</v>
          </cell>
          <cell r="BU610">
            <v>0.2</v>
          </cell>
          <cell r="BW610">
            <v>0.42</v>
          </cell>
          <cell r="BX610">
            <v>1.8</v>
          </cell>
          <cell r="BY610">
            <v>0.4</v>
          </cell>
          <cell r="CA610">
            <v>0.61</v>
          </cell>
          <cell r="CB610">
            <v>1.1599999999999999</v>
          </cell>
          <cell r="CC610">
            <v>0.4</v>
          </cell>
          <cell r="CD610">
            <v>1.4</v>
          </cell>
          <cell r="CE610">
            <v>1.4</v>
          </cell>
          <cell r="CG610">
            <v>0.14000000000000001</v>
          </cell>
          <cell r="CI610">
            <v>-0.06</v>
          </cell>
          <cell r="CJ610">
            <v>0.17</v>
          </cell>
          <cell r="CK610">
            <v>1526.9</v>
          </cell>
          <cell r="CL610">
            <v>161.4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99.75</v>
          </cell>
          <cell r="CR610">
            <v>0</v>
          </cell>
          <cell r="CS610">
            <v>0</v>
          </cell>
          <cell r="CT610">
            <v>0.25</v>
          </cell>
          <cell r="CU610">
            <v>0</v>
          </cell>
          <cell r="CV610">
            <v>51</v>
          </cell>
          <cell r="CW610">
            <v>158</v>
          </cell>
          <cell r="CX610">
            <v>10.810000419616699</v>
          </cell>
          <cell r="CY610">
            <v>43069</v>
          </cell>
          <cell r="CZ610">
            <v>0.15999999642372101</v>
          </cell>
          <cell r="DG610">
            <v>2500</v>
          </cell>
          <cell r="DI610">
            <v>2500</v>
          </cell>
          <cell r="DT610" t="str">
            <v>I</v>
          </cell>
          <cell r="DU610" t="str">
            <v>Inv</v>
          </cell>
          <cell r="DV610" t="str">
            <v>BarCap US 1-5 Yr Government</v>
          </cell>
          <cell r="DW610">
            <v>38706</v>
          </cell>
          <cell r="DX610" t="str">
            <v>Bettencourt/Small - 2014</v>
          </cell>
          <cell r="DY610">
            <v>41778</v>
          </cell>
          <cell r="DZ610">
            <v>3.62</v>
          </cell>
          <cell r="EA610" t="str">
            <v>Fidelity Investments</v>
          </cell>
          <cell r="EB610" t="str">
            <v>800-544-8544</v>
          </cell>
          <cell r="EC610" t="str">
            <v>www.institutional.fidelity.com</v>
          </cell>
          <cell r="ED610" t="str">
            <v>FSBIX</v>
          </cell>
          <cell r="EE610" t="str">
            <v>FOUSA05GGA</v>
          </cell>
        </row>
        <row r="611">
          <cell r="E611" t="str">
            <v>B-GvST</v>
          </cell>
          <cell r="F611" t="str">
            <v>Homestead Short-Term Gov (HOSGX)</v>
          </cell>
          <cell r="G611">
            <v>0.4</v>
          </cell>
          <cell r="H611">
            <v>0.1</v>
          </cell>
          <cell r="P611">
            <v>0.8</v>
          </cell>
          <cell r="Q611">
            <v>0.20000000000000007</v>
          </cell>
          <cell r="R611" t="str">
            <v>Top 2017</v>
          </cell>
          <cell r="S611">
            <v>0.4</v>
          </cell>
          <cell r="T611">
            <v>-9.9999999999999978E-2</v>
          </cell>
          <cell r="V611">
            <v>0.4</v>
          </cell>
          <cell r="W611">
            <v>0.10000000000000003</v>
          </cell>
          <cell r="Y611">
            <v>1.1000000000000001</v>
          </cell>
          <cell r="Z611">
            <v>0.30000000000000004</v>
          </cell>
          <cell r="AA611" t="str">
            <v>Top 2014</v>
          </cell>
          <cell r="AB611">
            <v>-0.8</v>
          </cell>
          <cell r="AC611">
            <v>0</v>
          </cell>
          <cell r="AE611">
            <v>1.5</v>
          </cell>
          <cell r="AF611">
            <v>0.7</v>
          </cell>
          <cell r="AG611" t="str">
            <v>Top 2012</v>
          </cell>
          <cell r="AH611">
            <v>2</v>
          </cell>
          <cell r="AI611">
            <v>-0.20000000000000018</v>
          </cell>
          <cell r="AK611">
            <v>2.5</v>
          </cell>
          <cell r="AL611">
            <v>-0.10000000000000009</v>
          </cell>
          <cell r="AN611">
            <v>2.8</v>
          </cell>
          <cell r="AO611">
            <v>1.7999999999999998</v>
          </cell>
          <cell r="AP611" t="str">
            <v>Top 2009</v>
          </cell>
          <cell r="AQ611">
            <v>5.0999999999999996</v>
          </cell>
          <cell r="AR611">
            <v>-1</v>
          </cell>
          <cell r="AT611">
            <v>5.5</v>
          </cell>
          <cell r="AU611">
            <v>-0.70000000000000018</v>
          </cell>
          <cell r="AW611">
            <v>11.4</v>
          </cell>
          <cell r="AX611">
            <v>2.4000000000000004</v>
          </cell>
          <cell r="AZ611">
            <v>6.7</v>
          </cell>
          <cell r="BA611">
            <v>-1</v>
          </cell>
          <cell r="BC611">
            <v>-0.1</v>
          </cell>
          <cell r="BD611">
            <v>-0.1</v>
          </cell>
          <cell r="BF611">
            <v>-0.3</v>
          </cell>
          <cell r="BG611">
            <v>-0.1</v>
          </cell>
          <cell r="BI611">
            <v>0.8</v>
          </cell>
          <cell r="BJ611">
            <v>0.2</v>
          </cell>
          <cell r="BK611" t="str">
            <v>Top YTD</v>
          </cell>
          <cell r="BL611">
            <v>0.8</v>
          </cell>
          <cell r="BM611">
            <v>0.2</v>
          </cell>
          <cell r="BN611" t="str">
            <v>Top 1Y</v>
          </cell>
          <cell r="BO611">
            <v>0.46</v>
          </cell>
          <cell r="BP611">
            <v>0.5</v>
          </cell>
          <cell r="BQ611">
            <v>0</v>
          </cell>
          <cell r="BS611">
            <v>0.39</v>
          </cell>
          <cell r="BT611">
            <v>0.4</v>
          </cell>
          <cell r="BU611">
            <v>0.1</v>
          </cell>
          <cell r="BW611">
            <v>0.4</v>
          </cell>
          <cell r="BX611">
            <v>1.6</v>
          </cell>
          <cell r="BY611">
            <v>0.2</v>
          </cell>
          <cell r="CA611">
            <v>0.61</v>
          </cell>
          <cell r="CB611">
            <v>1.03</v>
          </cell>
          <cell r="CC611">
            <v>0.4</v>
          </cell>
          <cell r="CD611">
            <v>1</v>
          </cell>
          <cell r="CE611">
            <v>1</v>
          </cell>
          <cell r="CG611">
            <v>0.1</v>
          </cell>
          <cell r="CI611">
            <v>-0.04</v>
          </cell>
          <cell r="CJ611">
            <v>0.12</v>
          </cell>
          <cell r="CK611">
            <v>75.3</v>
          </cell>
          <cell r="CL611">
            <v>75.3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68.930000000000007</v>
          </cell>
          <cell r="CR611">
            <v>17.489999999999998</v>
          </cell>
          <cell r="CS611">
            <v>0</v>
          </cell>
          <cell r="CT611">
            <v>13.58</v>
          </cell>
          <cell r="CU611">
            <v>17.489999999999998</v>
          </cell>
          <cell r="CV611">
            <v>26</v>
          </cell>
          <cell r="CW611">
            <v>175</v>
          </cell>
          <cell r="CX611">
            <v>32.849998474121101</v>
          </cell>
          <cell r="CY611">
            <v>43008</v>
          </cell>
          <cell r="CZ611">
            <v>0.75</v>
          </cell>
          <cell r="DG611">
            <v>500</v>
          </cell>
          <cell r="DI611">
            <v>200</v>
          </cell>
          <cell r="DU611" t="str">
            <v>No Load</v>
          </cell>
          <cell r="DW611">
            <v>34820</v>
          </cell>
          <cell r="DX611" t="str">
            <v>Kern/Agudelo - 1995</v>
          </cell>
          <cell r="DY611">
            <v>34820</v>
          </cell>
          <cell r="DZ611">
            <v>22.68</v>
          </cell>
          <cell r="EA611" t="str">
            <v>Homestead</v>
          </cell>
          <cell r="EB611" t="str">
            <v>800-258-3030</v>
          </cell>
          <cell r="EC611" t="str">
            <v>www.homesteadfunds.com</v>
          </cell>
          <cell r="ED611" t="str">
            <v>HOSGX</v>
          </cell>
          <cell r="EE611" t="str">
            <v>FOUSA00BJJ</v>
          </cell>
        </row>
        <row r="612">
          <cell r="E612" t="str">
            <v>B-GvST</v>
          </cell>
          <cell r="F612" t="str">
            <v>Vanguard Sht-Tm Trs Inv (VFISX)</v>
          </cell>
          <cell r="G612">
            <v>0.4</v>
          </cell>
          <cell r="H612">
            <v>0.1</v>
          </cell>
          <cell r="P612">
            <v>0.3</v>
          </cell>
          <cell r="Q612">
            <v>-0.3</v>
          </cell>
          <cell r="S612">
            <v>0.9</v>
          </cell>
          <cell r="T612">
            <v>0.4</v>
          </cell>
          <cell r="U612" t="str">
            <v>Top 2016</v>
          </cell>
          <cell r="V612">
            <v>0.4</v>
          </cell>
          <cell r="W612">
            <v>0.10000000000000003</v>
          </cell>
          <cell r="Y612">
            <v>0.7</v>
          </cell>
          <cell r="Z612">
            <v>-0.10000000000000009</v>
          </cell>
          <cell r="AB612">
            <v>-0.2</v>
          </cell>
          <cell r="AC612">
            <v>0.60000000000000009</v>
          </cell>
          <cell r="AD612" t="str">
            <v>Top 2013</v>
          </cell>
          <cell r="AE612">
            <v>0.6</v>
          </cell>
          <cell r="AF612">
            <v>-0.20000000000000007</v>
          </cell>
          <cell r="AH612">
            <v>2.2000000000000002</v>
          </cell>
          <cell r="AI612">
            <v>0</v>
          </cell>
          <cell r="AK612">
            <v>2.6</v>
          </cell>
          <cell r="AL612">
            <v>0</v>
          </cell>
          <cell r="AN612">
            <v>1.4</v>
          </cell>
          <cell r="AO612">
            <v>0.39999999999999991</v>
          </cell>
          <cell r="AQ612">
            <v>6.6</v>
          </cell>
          <cell r="AR612">
            <v>0.5</v>
          </cell>
          <cell r="AT612">
            <v>7.8</v>
          </cell>
          <cell r="AU612">
            <v>1.5999999999999996</v>
          </cell>
          <cell r="AV612" t="str">
            <v>Top 2007</v>
          </cell>
          <cell r="AW612">
            <v>9.9</v>
          </cell>
          <cell r="AX612">
            <v>0.90000000000000036</v>
          </cell>
          <cell r="AZ612">
            <v>9.1</v>
          </cell>
          <cell r="BA612">
            <v>1.3999999999999995</v>
          </cell>
          <cell r="BC612">
            <v>-0.1</v>
          </cell>
          <cell r="BD612">
            <v>-0.1</v>
          </cell>
          <cell r="BF612">
            <v>-0.5</v>
          </cell>
          <cell r="BG612">
            <v>-0.3</v>
          </cell>
          <cell r="BI612">
            <v>0.3</v>
          </cell>
          <cell r="BJ612">
            <v>-0.3</v>
          </cell>
          <cell r="BL612">
            <v>0.3</v>
          </cell>
          <cell r="BM612">
            <v>-0.3</v>
          </cell>
          <cell r="BO612">
            <v>0.5</v>
          </cell>
          <cell r="BP612">
            <v>0.6</v>
          </cell>
          <cell r="BQ612">
            <v>0.1</v>
          </cell>
          <cell r="BS612">
            <v>0.45</v>
          </cell>
          <cell r="BT612">
            <v>0.4</v>
          </cell>
          <cell r="BU612">
            <v>0.1</v>
          </cell>
          <cell r="BW612">
            <v>0.36</v>
          </cell>
          <cell r="BX612">
            <v>1.6</v>
          </cell>
          <cell r="BY612">
            <v>0.2</v>
          </cell>
          <cell r="CA612">
            <v>0.56999999999999995</v>
          </cell>
          <cell r="CB612">
            <v>1.1499999999999999</v>
          </cell>
          <cell r="CC612">
            <v>0.3</v>
          </cell>
          <cell r="CD612">
            <v>1</v>
          </cell>
          <cell r="CE612">
            <v>1</v>
          </cell>
          <cell r="CG612">
            <v>0.1</v>
          </cell>
          <cell r="CH612">
            <v>2.1</v>
          </cell>
          <cell r="CI612">
            <v>-0.04</v>
          </cell>
          <cell r="CJ612">
            <v>0.15</v>
          </cell>
          <cell r="CK612">
            <v>7804.5</v>
          </cell>
          <cell r="CL612">
            <v>758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94.21</v>
          </cell>
          <cell r="CR612">
            <v>1.19</v>
          </cell>
          <cell r="CS612">
            <v>0</v>
          </cell>
          <cell r="CT612">
            <v>4.5999999999999996</v>
          </cell>
          <cell r="CU612">
            <v>1.19</v>
          </cell>
          <cell r="CV612">
            <v>249</v>
          </cell>
          <cell r="CW612">
            <v>106</v>
          </cell>
          <cell r="CX612">
            <v>35.189998626708999</v>
          </cell>
          <cell r="CY612">
            <v>43008</v>
          </cell>
          <cell r="CZ612">
            <v>0.20000000298023199</v>
          </cell>
          <cell r="DG612">
            <v>3000</v>
          </cell>
          <cell r="DH612">
            <v>1</v>
          </cell>
          <cell r="DU612" t="str">
            <v>Inv</v>
          </cell>
          <cell r="DW612">
            <v>33539</v>
          </cell>
          <cell r="DX612" t="str">
            <v>Wright-Casparius - 2015</v>
          </cell>
          <cell r="DY612">
            <v>42006</v>
          </cell>
          <cell r="DZ612">
            <v>3</v>
          </cell>
          <cell r="EA612" t="str">
            <v>Vanguard</v>
          </cell>
          <cell r="EB612" t="str">
            <v>800-662-7447</v>
          </cell>
          <cell r="EC612" t="str">
            <v>www.vanguard.com</v>
          </cell>
          <cell r="ED612" t="str">
            <v>VFISX</v>
          </cell>
          <cell r="EE612" t="str">
            <v>FOUSA00FQN</v>
          </cell>
        </row>
        <row r="613">
          <cell r="E613" t="str">
            <v>B-GvST</v>
          </cell>
          <cell r="F613" t="str">
            <v>AmCent ShTm Gov Inv (TWUSX)</v>
          </cell>
          <cell r="G613">
            <v>0.1</v>
          </cell>
          <cell r="H613">
            <v>-0.2</v>
          </cell>
          <cell r="P613">
            <v>0.2</v>
          </cell>
          <cell r="Q613">
            <v>-0.39999999999999997</v>
          </cell>
          <cell r="S613">
            <v>0.4</v>
          </cell>
          <cell r="T613">
            <v>-9.9999999999999978E-2</v>
          </cell>
          <cell r="V613">
            <v>0.1</v>
          </cell>
          <cell r="W613">
            <v>-0.19999999999999998</v>
          </cell>
          <cell r="Y613">
            <v>0.3</v>
          </cell>
          <cell r="Z613">
            <v>-0.5</v>
          </cell>
          <cell r="AB613">
            <v>-0.5</v>
          </cell>
          <cell r="AC613">
            <v>0.30000000000000004</v>
          </cell>
          <cell r="AE613">
            <v>0.3</v>
          </cell>
          <cell r="AF613">
            <v>-0.5</v>
          </cell>
          <cell r="AH613">
            <v>1.5</v>
          </cell>
          <cell r="AI613">
            <v>-0.70000000000000018</v>
          </cell>
          <cell r="AK613">
            <v>2.2000000000000002</v>
          </cell>
          <cell r="AL613">
            <v>-0.39999999999999991</v>
          </cell>
          <cell r="AN613">
            <v>2.6</v>
          </cell>
          <cell r="AO613">
            <v>1.6</v>
          </cell>
          <cell r="AQ613">
            <v>4.7</v>
          </cell>
          <cell r="AR613">
            <v>-1.3999999999999995</v>
          </cell>
          <cell r="AT613">
            <v>6.3</v>
          </cell>
          <cell r="AU613">
            <v>9.9999999999999645E-2</v>
          </cell>
          <cell r="AW613">
            <v>7.3</v>
          </cell>
          <cell r="AX613">
            <v>-1.7000000000000002</v>
          </cell>
          <cell r="AZ613">
            <v>6.7</v>
          </cell>
          <cell r="BA613">
            <v>-1</v>
          </cell>
          <cell r="BC613">
            <v>-0.1</v>
          </cell>
          <cell r="BD613">
            <v>-0.1</v>
          </cell>
          <cell r="BF613">
            <v>-0.2</v>
          </cell>
          <cell r="BG613">
            <v>0</v>
          </cell>
          <cell r="BI613">
            <v>0.2</v>
          </cell>
          <cell r="BJ613">
            <v>-0.4</v>
          </cell>
          <cell r="BL613">
            <v>0.2</v>
          </cell>
          <cell r="BM613">
            <v>-0.4</v>
          </cell>
          <cell r="BO613">
            <v>0.51</v>
          </cell>
          <cell r="BP613">
            <v>0.2</v>
          </cell>
          <cell r="BQ613">
            <v>-0.3</v>
          </cell>
          <cell r="BS613">
            <v>0.34</v>
          </cell>
          <cell r="BT613">
            <v>0.1</v>
          </cell>
          <cell r="BU613">
            <v>-0.2</v>
          </cell>
          <cell r="BW613">
            <v>0.26</v>
          </cell>
          <cell r="BX613">
            <v>1.2</v>
          </cell>
          <cell r="BY613">
            <v>-0.2</v>
          </cell>
          <cell r="CA613">
            <v>0.43</v>
          </cell>
          <cell r="CB613">
            <v>0.96</v>
          </cell>
          <cell r="CC613">
            <v>0.2</v>
          </cell>
          <cell r="CD613">
            <v>0.7</v>
          </cell>
          <cell r="CE613">
            <v>0.7</v>
          </cell>
          <cell r="CG613">
            <v>7.0000000000000007E-2</v>
          </cell>
          <cell r="CH613">
            <v>2.71</v>
          </cell>
          <cell r="CI613">
            <v>-0.03</v>
          </cell>
          <cell r="CJ613">
            <v>0.13</v>
          </cell>
          <cell r="CK613">
            <v>194.7</v>
          </cell>
          <cell r="CL613">
            <v>173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97.34</v>
          </cell>
          <cell r="CR613">
            <v>0.38</v>
          </cell>
          <cell r="CS613">
            <v>0</v>
          </cell>
          <cell r="CT613">
            <v>2.2799999999999998</v>
          </cell>
          <cell r="CU613">
            <v>0.38</v>
          </cell>
          <cell r="CV613">
            <v>99</v>
          </cell>
          <cell r="CW613">
            <v>146</v>
          </cell>
          <cell r="CX613">
            <v>67.400001525878906</v>
          </cell>
          <cell r="CY613">
            <v>43008</v>
          </cell>
          <cell r="CZ613">
            <v>0.55000001192092896</v>
          </cell>
          <cell r="DG613">
            <v>2500</v>
          </cell>
          <cell r="DH613">
            <v>50</v>
          </cell>
          <cell r="DU613" t="str">
            <v>Inv</v>
          </cell>
          <cell r="DW613">
            <v>30300</v>
          </cell>
          <cell r="DX613" t="str">
            <v>Gahagan/Howell/Aguilar - 1986</v>
          </cell>
          <cell r="DY613">
            <v>31413</v>
          </cell>
          <cell r="DZ613">
            <v>32.020000000000003</v>
          </cell>
          <cell r="EA613" t="str">
            <v>American Century Investments</v>
          </cell>
          <cell r="EB613" t="str">
            <v>800-345-2021</v>
          </cell>
          <cell r="EC613" t="str">
            <v>www.americancentury.com</v>
          </cell>
          <cell r="ED613" t="str">
            <v>TWUSX</v>
          </cell>
          <cell r="EE613" t="str">
            <v>FOUSA00FK1</v>
          </cell>
        </row>
        <row r="614">
          <cell r="E614" t="str">
            <v>B-GvST</v>
          </cell>
          <cell r="F614" t="str">
            <v>Northern Sh-Int US Govt (NSIUX)</v>
          </cell>
          <cell r="G614">
            <v>0.1</v>
          </cell>
          <cell r="H614">
            <v>-0.2</v>
          </cell>
          <cell r="P614">
            <v>0.3</v>
          </cell>
          <cell r="Q614">
            <v>-0.3</v>
          </cell>
          <cell r="S614">
            <v>0.4</v>
          </cell>
          <cell r="T614">
            <v>-9.9999999999999978E-2</v>
          </cell>
          <cell r="V614">
            <v>0.8</v>
          </cell>
          <cell r="W614">
            <v>0.5</v>
          </cell>
          <cell r="X614" t="str">
            <v>Top 2015</v>
          </cell>
          <cell r="Y614">
            <v>0.9</v>
          </cell>
          <cell r="Z614">
            <v>9.9999999999999978E-2</v>
          </cell>
          <cell r="AB614">
            <v>-2.1</v>
          </cell>
          <cell r="AC614">
            <v>-1.3</v>
          </cell>
          <cell r="AE614">
            <v>2.1</v>
          </cell>
          <cell r="AF614">
            <v>1.3</v>
          </cell>
          <cell r="AG614" t="str">
            <v>Top 2012</v>
          </cell>
          <cell r="AH614">
            <v>2.7</v>
          </cell>
          <cell r="AI614">
            <v>0.5</v>
          </cell>
          <cell r="AK614">
            <v>3.3</v>
          </cell>
          <cell r="AL614">
            <v>0.69999999999999973</v>
          </cell>
          <cell r="AM614" t="str">
            <v>Top 2010</v>
          </cell>
          <cell r="AN614">
            <v>0.9</v>
          </cell>
          <cell r="AO614">
            <v>-9.9999999999999978E-2</v>
          </cell>
          <cell r="AQ614">
            <v>7.5</v>
          </cell>
          <cell r="AR614">
            <v>1.4000000000000004</v>
          </cell>
          <cell r="AT614">
            <v>5.4</v>
          </cell>
          <cell r="AU614">
            <v>-0.79999999999999982</v>
          </cell>
          <cell r="AW614">
            <v>10.8</v>
          </cell>
          <cell r="AX614">
            <v>1.8000000000000007</v>
          </cell>
          <cell r="AZ614">
            <v>8.8000000000000007</v>
          </cell>
          <cell r="BA614">
            <v>1.1000000000000005</v>
          </cell>
          <cell r="BC614">
            <v>0</v>
          </cell>
          <cell r="BD614">
            <v>0</v>
          </cell>
          <cell r="BF614">
            <v>-0.4</v>
          </cell>
          <cell r="BG614">
            <v>-0.2</v>
          </cell>
          <cell r="BI614">
            <v>0.3</v>
          </cell>
          <cell r="BJ614">
            <v>-0.3</v>
          </cell>
          <cell r="BL614">
            <v>0.3</v>
          </cell>
          <cell r="BM614">
            <v>-0.3</v>
          </cell>
          <cell r="BO614">
            <v>0.56000000000000005</v>
          </cell>
          <cell r="BP614">
            <v>0.5</v>
          </cell>
          <cell r="BQ614">
            <v>0</v>
          </cell>
          <cell r="BS614">
            <v>0.38</v>
          </cell>
          <cell r="BT614">
            <v>0.1</v>
          </cell>
          <cell r="BU614">
            <v>-0.2</v>
          </cell>
          <cell r="BW614">
            <v>0.31</v>
          </cell>
          <cell r="BX614">
            <v>1.7</v>
          </cell>
          <cell r="BY614">
            <v>0.3</v>
          </cell>
          <cell r="CA614">
            <v>0.72</v>
          </cell>
          <cell r="CB614">
            <v>1.3</v>
          </cell>
          <cell r="CC614">
            <v>0.3</v>
          </cell>
          <cell r="CD614">
            <v>1.4</v>
          </cell>
          <cell r="CE614">
            <v>1.4</v>
          </cell>
          <cell r="CG614">
            <v>0.14000000000000001</v>
          </cell>
          <cell r="CH614">
            <v>3.7</v>
          </cell>
          <cell r="CI614">
            <v>-0.06</v>
          </cell>
          <cell r="CJ614">
            <v>0.16</v>
          </cell>
          <cell r="CK614">
            <v>115.3</v>
          </cell>
          <cell r="CL614">
            <v>115.3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99.03</v>
          </cell>
          <cell r="CR614">
            <v>0</v>
          </cell>
          <cell r="CS614">
            <v>0</v>
          </cell>
          <cell r="CT614">
            <v>0.97</v>
          </cell>
          <cell r="CU614">
            <v>0</v>
          </cell>
          <cell r="CV614">
            <v>905.27</v>
          </cell>
          <cell r="CW614">
            <v>40</v>
          </cell>
          <cell r="CX614">
            <v>74.720001220703097</v>
          </cell>
          <cell r="CY614">
            <v>43008</v>
          </cell>
          <cell r="CZ614">
            <v>0.43999999761581399</v>
          </cell>
          <cell r="DG614">
            <v>2500</v>
          </cell>
          <cell r="DH614">
            <v>50</v>
          </cell>
          <cell r="DI614">
            <v>500</v>
          </cell>
          <cell r="DJ614">
            <v>50</v>
          </cell>
          <cell r="DU614" t="str">
            <v>No Load</v>
          </cell>
          <cell r="DW614">
            <v>36434</v>
          </cell>
          <cell r="DX614" t="str">
            <v>Chico - 2013</v>
          </cell>
          <cell r="DY614">
            <v>41486</v>
          </cell>
          <cell r="DZ614">
            <v>4.42</v>
          </cell>
          <cell r="EA614" t="str">
            <v>Northern Funds</v>
          </cell>
          <cell r="EB614" t="str">
            <v>800-595-9111</v>
          </cell>
          <cell r="EC614" t="str">
            <v>www.northernfunds.com</v>
          </cell>
          <cell r="ED614" t="str">
            <v>NSIUX</v>
          </cell>
          <cell r="EE614" t="str">
            <v>FOUSA00JB3</v>
          </cell>
        </row>
        <row r="615">
          <cell r="E615" t="str">
            <v>B-GvIT</v>
          </cell>
          <cell r="F615" t="str">
            <v>Government: Intermediate-Term Bond Category Average</v>
          </cell>
          <cell r="G615">
            <v>0.9</v>
          </cell>
          <cell r="H615">
            <v>0</v>
          </cell>
          <cell r="P615">
            <v>1.6</v>
          </cell>
          <cell r="S615">
            <v>0.9</v>
          </cell>
          <cell r="V615">
            <v>0.9</v>
          </cell>
          <cell r="Y615">
            <v>4.7</v>
          </cell>
          <cell r="AB615">
            <v>-3.4</v>
          </cell>
          <cell r="AE615">
            <v>2.6</v>
          </cell>
          <cell r="AH615">
            <v>8.5</v>
          </cell>
          <cell r="AK615">
            <v>5.4</v>
          </cell>
          <cell r="AN615">
            <v>-0.4</v>
          </cell>
          <cell r="AQ615">
            <v>11.3</v>
          </cell>
          <cell r="AT615">
            <v>8.3000000000000007</v>
          </cell>
          <cell r="AW615">
            <v>25.2</v>
          </cell>
          <cell r="AZ615">
            <v>12.2</v>
          </cell>
          <cell r="BC615">
            <v>0.1</v>
          </cell>
          <cell r="BD615">
            <v>0</v>
          </cell>
          <cell r="BF615">
            <v>-0.3</v>
          </cell>
          <cell r="BG615">
            <v>0</v>
          </cell>
          <cell r="BI615">
            <v>1.6</v>
          </cell>
          <cell r="BJ615">
            <v>0</v>
          </cell>
          <cell r="BL615">
            <v>1.6</v>
          </cell>
          <cell r="BM615">
            <v>0</v>
          </cell>
          <cell r="BO615">
            <v>0.8</v>
          </cell>
          <cell r="BP615">
            <v>1.1000000000000001</v>
          </cell>
          <cell r="BQ615">
            <v>0</v>
          </cell>
          <cell r="BS615">
            <v>0.8</v>
          </cell>
          <cell r="BT615">
            <v>0.9</v>
          </cell>
          <cell r="BU615">
            <v>0</v>
          </cell>
          <cell r="BW615">
            <v>0.8</v>
          </cell>
          <cell r="BX615">
            <v>3.1</v>
          </cell>
          <cell r="BY615">
            <v>0</v>
          </cell>
          <cell r="CA615">
            <v>1</v>
          </cell>
          <cell r="CB615">
            <v>1.7</v>
          </cell>
          <cell r="CC615">
            <v>0.8</v>
          </cell>
          <cell r="CD615">
            <v>3.1</v>
          </cell>
          <cell r="CG615">
            <v>0.31</v>
          </cell>
          <cell r="CH615">
            <v>6.1428571428571397</v>
          </cell>
          <cell r="CI615">
            <v>-0.13</v>
          </cell>
          <cell r="CJ615">
            <v>0.15818181818181801</v>
          </cell>
          <cell r="CK615">
            <v>1361</v>
          </cell>
          <cell r="CL615">
            <v>608.172727272727</v>
          </cell>
          <cell r="CM615">
            <v>0</v>
          </cell>
          <cell r="CN615">
            <v>0</v>
          </cell>
          <cell r="CO615">
            <v>0</v>
          </cell>
          <cell r="CP615">
            <v>0</v>
          </cell>
          <cell r="CQ615">
            <v>97.719090909090895</v>
          </cell>
          <cell r="CR615">
            <v>1.1100000000000001</v>
          </cell>
          <cell r="CS615">
            <v>0.24181818181818199</v>
          </cell>
          <cell r="CT615">
            <v>0.93</v>
          </cell>
          <cell r="CU615">
            <v>1.1100000000000001</v>
          </cell>
          <cell r="CV615">
            <v>145.19999999999999</v>
          </cell>
          <cell r="CW615">
            <v>164</v>
          </cell>
          <cell r="CX615">
            <v>38.507274627685497</v>
          </cell>
          <cell r="CZ615">
            <v>0.40999999642372098</v>
          </cell>
          <cell r="ED615" t="str">
            <v>B-GvIT</v>
          </cell>
          <cell r="EE615" t="str">
            <v>0506-B-GvIT</v>
          </cell>
        </row>
        <row r="616">
          <cell r="E616" t="str">
            <v>B-GvIT</v>
          </cell>
          <cell r="F616" t="str">
            <v>Fidelity Government Inc (FGOVX)</v>
          </cell>
          <cell r="G616">
            <v>1.2</v>
          </cell>
          <cell r="H616">
            <v>0.3</v>
          </cell>
          <cell r="I616" t="str">
            <v>Top 5Y</v>
          </cell>
          <cell r="P616">
            <v>2.2000000000000002</v>
          </cell>
          <cell r="Q616">
            <v>0.60000000000000009</v>
          </cell>
          <cell r="R616" t="str">
            <v>Top 2017</v>
          </cell>
          <cell r="S616">
            <v>1</v>
          </cell>
          <cell r="T616">
            <v>9.9999999999999978E-2</v>
          </cell>
          <cell r="U616" t="str">
            <v>Top 2016</v>
          </cell>
          <cell r="V616">
            <v>0.5</v>
          </cell>
          <cell r="W616">
            <v>-0.4</v>
          </cell>
          <cell r="Y616">
            <v>5.4</v>
          </cell>
          <cell r="Z616">
            <v>0.70000000000000018</v>
          </cell>
          <cell r="AA616" t="str">
            <v>Top 2014</v>
          </cell>
          <cell r="AB616">
            <v>-2.6</v>
          </cell>
          <cell r="AC616">
            <v>0.79999999999999982</v>
          </cell>
          <cell r="AD616" t="str">
            <v>Top 2013</v>
          </cell>
          <cell r="AE616">
            <v>2.6</v>
          </cell>
          <cell r="AF616">
            <v>0</v>
          </cell>
          <cell r="AH616">
            <v>7.8</v>
          </cell>
          <cell r="AI616">
            <v>-0.70000000000000018</v>
          </cell>
          <cell r="AK616">
            <v>5.0999999999999996</v>
          </cell>
          <cell r="AL616">
            <v>-0.30000000000000071</v>
          </cell>
          <cell r="AN616">
            <v>1.2</v>
          </cell>
          <cell r="AO616">
            <v>1.6</v>
          </cell>
          <cell r="AQ616">
            <v>11</v>
          </cell>
          <cell r="AR616">
            <v>-0.30000000000000071</v>
          </cell>
          <cell r="AT616">
            <v>7.8</v>
          </cell>
          <cell r="AU616">
            <v>-0.50000000000000089</v>
          </cell>
          <cell r="AW616">
            <v>27.4</v>
          </cell>
          <cell r="AX616">
            <v>2.1999999999999993</v>
          </cell>
          <cell r="AZ616">
            <v>12.5</v>
          </cell>
          <cell r="BA616">
            <v>0.30000000000000071</v>
          </cell>
          <cell r="BC616">
            <v>0.2</v>
          </cell>
          <cell r="BD616">
            <v>0.1</v>
          </cell>
          <cell r="BF616">
            <v>0</v>
          </cell>
          <cell r="BG616">
            <v>0.3</v>
          </cell>
          <cell r="BH616" t="str">
            <v>Top Q1</v>
          </cell>
          <cell r="BI616">
            <v>2.2000000000000002</v>
          </cell>
          <cell r="BJ616">
            <v>0.6</v>
          </cell>
          <cell r="BK616" t="str">
            <v>Top YTD</v>
          </cell>
          <cell r="BL616">
            <v>2.2000000000000002</v>
          </cell>
          <cell r="BM616">
            <v>0.6</v>
          </cell>
          <cell r="BN616" t="str">
            <v>Top 1Y</v>
          </cell>
          <cell r="BO616">
            <v>0.78</v>
          </cell>
          <cell r="BP616">
            <v>1.2</v>
          </cell>
          <cell r="BQ616">
            <v>9.9999999999999895E-2</v>
          </cell>
          <cell r="BS616">
            <v>0.9</v>
          </cell>
          <cell r="BT616">
            <v>1.2</v>
          </cell>
          <cell r="BU616">
            <v>0.3</v>
          </cell>
          <cell r="BV616" t="str">
            <v>Top 5Y</v>
          </cell>
          <cell r="BW616">
            <v>0.82</v>
          </cell>
          <cell r="BX616">
            <v>3.3</v>
          </cell>
          <cell r="BY616">
            <v>0.2</v>
          </cell>
          <cell r="CA616">
            <v>1.1299999999999999</v>
          </cell>
          <cell r="CB616">
            <v>1.8</v>
          </cell>
          <cell r="CC616">
            <v>0.8</v>
          </cell>
          <cell r="CD616">
            <v>2.9</v>
          </cell>
          <cell r="CE616">
            <v>0.94</v>
          </cell>
          <cell r="CG616">
            <v>0.28999999999999998</v>
          </cell>
          <cell r="CI616">
            <v>-0.1</v>
          </cell>
          <cell r="CJ616">
            <v>0.11</v>
          </cell>
          <cell r="CK616">
            <v>4166.7</v>
          </cell>
          <cell r="CL616">
            <v>3323.5</v>
          </cell>
          <cell r="CM616">
            <v>0</v>
          </cell>
          <cell r="CN616">
            <v>0</v>
          </cell>
          <cell r="CO616">
            <v>0</v>
          </cell>
          <cell r="CP616">
            <v>0</v>
          </cell>
          <cell r="CQ616">
            <v>95.34</v>
          </cell>
          <cell r="CR616">
            <v>4.3600000000000003</v>
          </cell>
          <cell r="CS616">
            <v>0.03</v>
          </cell>
          <cell r="CT616">
            <v>0.27</v>
          </cell>
          <cell r="CU616">
            <v>4.3600000000000003</v>
          </cell>
          <cell r="CV616">
            <v>157</v>
          </cell>
          <cell r="CW616">
            <v>566</v>
          </cell>
          <cell r="CX616">
            <v>21.780000686645501</v>
          </cell>
          <cell r="CY616">
            <v>43069</v>
          </cell>
          <cell r="CZ616">
            <v>0.44999998807907099</v>
          </cell>
          <cell r="DG616">
            <v>2500</v>
          </cell>
          <cell r="DI616">
            <v>2500</v>
          </cell>
          <cell r="DU616" t="str">
            <v>No Load</v>
          </cell>
          <cell r="DW616">
            <v>28949</v>
          </cell>
          <cell r="DX616" t="str">
            <v>Castagliuolo/Corcoran - 2009</v>
          </cell>
          <cell r="DY616">
            <v>40151</v>
          </cell>
          <cell r="DZ616">
            <v>8.08</v>
          </cell>
          <cell r="EA616" t="str">
            <v>Fidelity Investments</v>
          </cell>
          <cell r="EB616" t="str">
            <v>800-544-8544</v>
          </cell>
          <cell r="EC616" t="str">
            <v>www.institutional.fidelity.com</v>
          </cell>
          <cell r="ED616" t="str">
            <v>FGOVX</v>
          </cell>
          <cell r="EE616" t="str">
            <v>FOUSA00CG4</v>
          </cell>
        </row>
        <row r="617">
          <cell r="E617" t="str">
            <v>B-GvIT</v>
          </cell>
          <cell r="F617" t="str">
            <v>AmCent Govt Bd Inv (CPTNX)</v>
          </cell>
          <cell r="G617">
            <v>1</v>
          </cell>
          <cell r="H617">
            <v>0.1</v>
          </cell>
          <cell r="P617">
            <v>2.1</v>
          </cell>
          <cell r="Q617">
            <v>0.5</v>
          </cell>
          <cell r="R617" t="str">
            <v>Top 2017</v>
          </cell>
          <cell r="S617">
            <v>0.8</v>
          </cell>
          <cell r="T617">
            <v>-9.9999999999999978E-2</v>
          </cell>
          <cell r="V617">
            <v>0.5</v>
          </cell>
          <cell r="W617">
            <v>-0.4</v>
          </cell>
          <cell r="Y617">
            <v>4.5999999999999996</v>
          </cell>
          <cell r="Z617">
            <v>-0.10000000000000053</v>
          </cell>
          <cell r="AB617">
            <v>-2.9</v>
          </cell>
          <cell r="AC617">
            <v>0.5</v>
          </cell>
          <cell r="AE617">
            <v>2.1</v>
          </cell>
          <cell r="AF617">
            <v>-0.5</v>
          </cell>
          <cell r="AH617">
            <v>7.5</v>
          </cell>
          <cell r="AI617">
            <v>-1</v>
          </cell>
          <cell r="AK617">
            <v>5.3</v>
          </cell>
          <cell r="AL617">
            <v>-0.10000000000000053</v>
          </cell>
          <cell r="AN617">
            <v>3</v>
          </cell>
          <cell r="AO617">
            <v>3.4</v>
          </cell>
          <cell r="AP617" t="str">
            <v>Top 2009</v>
          </cell>
          <cell r="AQ617">
            <v>9.5</v>
          </cell>
          <cell r="AR617">
            <v>-1.8000000000000007</v>
          </cell>
          <cell r="AT617">
            <v>7.8</v>
          </cell>
          <cell r="AU617">
            <v>-0.50000000000000089</v>
          </cell>
          <cell r="AW617">
            <v>25.7</v>
          </cell>
          <cell r="AX617">
            <v>0.5</v>
          </cell>
          <cell r="AZ617">
            <v>12.3</v>
          </cell>
          <cell r="BA617">
            <v>0.10000000000000142</v>
          </cell>
          <cell r="BC617">
            <v>0.2</v>
          </cell>
          <cell r="BD617">
            <v>0.1</v>
          </cell>
          <cell r="BE617" t="str">
            <v>Top M1</v>
          </cell>
          <cell r="BF617">
            <v>0.1</v>
          </cell>
          <cell r="BG617">
            <v>0.4</v>
          </cell>
          <cell r="BH617" t="str">
            <v>Top Q1</v>
          </cell>
          <cell r="BI617">
            <v>2.1</v>
          </cell>
          <cell r="BJ617">
            <v>0.5</v>
          </cell>
          <cell r="BK617" t="str">
            <v>Top YTD</v>
          </cell>
          <cell r="BL617">
            <v>2.1</v>
          </cell>
          <cell r="BM617">
            <v>0.5</v>
          </cell>
          <cell r="BN617" t="str">
            <v>Top 1Y</v>
          </cell>
          <cell r="BO617">
            <v>1.03</v>
          </cell>
          <cell r="BP617">
            <v>1.1000000000000001</v>
          </cell>
          <cell r="BQ617">
            <v>0</v>
          </cell>
          <cell r="BS617">
            <v>0.89</v>
          </cell>
          <cell r="BT617">
            <v>1</v>
          </cell>
          <cell r="BU617">
            <v>0.1</v>
          </cell>
          <cell r="BW617">
            <v>0.85</v>
          </cell>
          <cell r="BX617">
            <v>3.2</v>
          </cell>
          <cell r="BY617">
            <v>0.1</v>
          </cell>
          <cell r="CA617">
            <v>1.0900000000000001</v>
          </cell>
          <cell r="CB617">
            <v>1.94</v>
          </cell>
          <cell r="CC617">
            <v>0.8</v>
          </cell>
          <cell r="CD617">
            <v>2.6</v>
          </cell>
          <cell r="CE617">
            <v>0.84</v>
          </cell>
          <cell r="CG617">
            <v>0.26</v>
          </cell>
          <cell r="CH617">
            <v>7.09</v>
          </cell>
          <cell r="CI617">
            <v>-0.08</v>
          </cell>
          <cell r="CJ617">
            <v>0.1</v>
          </cell>
          <cell r="CK617">
            <v>837.8</v>
          </cell>
          <cell r="CL617">
            <v>547.29999999999995</v>
          </cell>
          <cell r="CM617">
            <v>0</v>
          </cell>
          <cell r="CN617">
            <v>0</v>
          </cell>
          <cell r="CO617">
            <v>0</v>
          </cell>
          <cell r="CP617">
            <v>0</v>
          </cell>
          <cell r="CQ617">
            <v>94.74</v>
          </cell>
          <cell r="CR617">
            <v>0.28999999999999998</v>
          </cell>
          <cell r="CS617">
            <v>0.45</v>
          </cell>
          <cell r="CT617">
            <v>4.5199999999999996</v>
          </cell>
          <cell r="CU617">
            <v>0.28999999999999998</v>
          </cell>
          <cell r="CV617">
            <v>206</v>
          </cell>
          <cell r="CW617">
            <v>225</v>
          </cell>
          <cell r="CX617">
            <v>26.110000610351602</v>
          </cell>
          <cell r="CY617">
            <v>43008</v>
          </cell>
          <cell r="CZ617">
            <v>0.46999999880790699</v>
          </cell>
          <cell r="DG617">
            <v>2500</v>
          </cell>
          <cell r="DH617">
            <v>50</v>
          </cell>
          <cell r="DU617" t="str">
            <v>Inv</v>
          </cell>
          <cell r="DW617">
            <v>29357</v>
          </cell>
          <cell r="DX617" t="str">
            <v>Gahagan/Aguilar/Howell - 2002</v>
          </cell>
          <cell r="DY617">
            <v>37621</v>
          </cell>
          <cell r="DZ617">
            <v>15.01</v>
          </cell>
          <cell r="EA617" t="str">
            <v>American Century Investments</v>
          </cell>
          <cell r="EB617" t="str">
            <v>800-345-2021</v>
          </cell>
          <cell r="EC617" t="str">
            <v>www.americancentury.com</v>
          </cell>
          <cell r="ED617" t="str">
            <v>CPTNX</v>
          </cell>
          <cell r="EE617" t="str">
            <v>FOUSA00BL5</v>
          </cell>
        </row>
        <row r="618">
          <cell r="E618" t="str">
            <v>B-GvIT</v>
          </cell>
          <cell r="F618" t="str">
            <v>Northern US Treasury Index (BTIAX)</v>
          </cell>
          <cell r="G618">
            <v>1</v>
          </cell>
          <cell r="H618">
            <v>0.1</v>
          </cell>
          <cell r="P618">
            <v>2.1</v>
          </cell>
          <cell r="Q618">
            <v>0.5</v>
          </cell>
          <cell r="S618">
            <v>0.8</v>
          </cell>
          <cell r="T618">
            <v>-9.9999999999999978E-2</v>
          </cell>
          <cell r="V618">
            <v>0.6</v>
          </cell>
          <cell r="W618">
            <v>-0.30000000000000004</v>
          </cell>
          <cell r="Y618">
            <v>4.8</v>
          </cell>
          <cell r="Z618">
            <v>9.9999999999999645E-2</v>
          </cell>
          <cell r="AB618">
            <v>-3</v>
          </cell>
          <cell r="AC618">
            <v>0.39999999999999991</v>
          </cell>
          <cell r="AE618">
            <v>1.7</v>
          </cell>
          <cell r="AF618">
            <v>-0.90000000000000013</v>
          </cell>
          <cell r="AH618">
            <v>9.6</v>
          </cell>
          <cell r="AI618">
            <v>1.0999999999999996</v>
          </cell>
          <cell r="AK618">
            <v>5.5</v>
          </cell>
          <cell r="AL618">
            <v>9.9999999999999645E-2</v>
          </cell>
          <cell r="AN618">
            <v>-3.6</v>
          </cell>
          <cell r="AO618">
            <v>-3.2</v>
          </cell>
          <cell r="AQ618">
            <v>13.7</v>
          </cell>
          <cell r="AR618">
            <v>2.3999999999999986</v>
          </cell>
          <cell r="AT618">
            <v>8.9</v>
          </cell>
          <cell r="AU618">
            <v>0.59999999999999964</v>
          </cell>
          <cell r="AW618">
            <v>24</v>
          </cell>
          <cell r="AX618">
            <v>-1.1999999999999993</v>
          </cell>
          <cell r="AZ618">
            <v>13.2</v>
          </cell>
          <cell r="BA618">
            <v>1</v>
          </cell>
          <cell r="BC618">
            <v>0.2</v>
          </cell>
          <cell r="BD618">
            <v>0.1</v>
          </cell>
          <cell r="BE618" t="str">
            <v>Top M1</v>
          </cell>
          <cell r="BF618">
            <v>-0.1</v>
          </cell>
          <cell r="BG618">
            <v>0.2</v>
          </cell>
          <cell r="BI618">
            <v>2.1</v>
          </cell>
          <cell r="BJ618">
            <v>0.5</v>
          </cell>
          <cell r="BL618">
            <v>2.1</v>
          </cell>
          <cell r="BM618">
            <v>0.5</v>
          </cell>
          <cell r="BO618">
            <v>0.69</v>
          </cell>
          <cell r="BP618">
            <v>1.2</v>
          </cell>
          <cell r="BQ618">
            <v>9.9999999999999895E-2</v>
          </cell>
          <cell r="BS618">
            <v>0.77</v>
          </cell>
          <cell r="BT618">
            <v>1</v>
          </cell>
          <cell r="BU618">
            <v>0.1</v>
          </cell>
          <cell r="BW618">
            <v>0.74</v>
          </cell>
          <cell r="BX618">
            <v>3.1</v>
          </cell>
          <cell r="BY618">
            <v>0</v>
          </cell>
          <cell r="CA618">
            <v>0.99</v>
          </cell>
          <cell r="CB618">
            <v>1.77</v>
          </cell>
          <cell r="CC618">
            <v>0.7</v>
          </cell>
          <cell r="CD618">
            <v>3.4</v>
          </cell>
          <cell r="CE618">
            <v>1.1000000000000001</v>
          </cell>
          <cell r="CG618">
            <v>0.34</v>
          </cell>
          <cell r="CH618">
            <v>7.62</v>
          </cell>
          <cell r="CI618">
            <v>-0.13</v>
          </cell>
          <cell r="CJ618">
            <v>0.14000000000000001</v>
          </cell>
          <cell r="CK618">
            <v>90.6</v>
          </cell>
          <cell r="CL618">
            <v>90.6</v>
          </cell>
          <cell r="CM618">
            <v>0</v>
          </cell>
          <cell r="CN618">
            <v>0</v>
          </cell>
          <cell r="CO618">
            <v>0</v>
          </cell>
          <cell r="CP618">
            <v>0</v>
          </cell>
          <cell r="CQ618">
            <v>100</v>
          </cell>
          <cell r="CR618">
            <v>0</v>
          </cell>
          <cell r="CS618">
            <v>0</v>
          </cell>
          <cell r="CT618">
            <v>0</v>
          </cell>
          <cell r="CU618">
            <v>0</v>
          </cell>
          <cell r="CV618">
            <v>38.93</v>
          </cell>
          <cell r="CW618">
            <v>230</v>
          </cell>
          <cell r="CX618">
            <v>9.0299997329711896</v>
          </cell>
          <cell r="CY618">
            <v>43008</v>
          </cell>
          <cell r="CZ618">
            <v>0.15999999642372101</v>
          </cell>
          <cell r="DG618">
            <v>2500</v>
          </cell>
          <cell r="DH618">
            <v>50</v>
          </cell>
          <cell r="DI618">
            <v>500</v>
          </cell>
          <cell r="DJ618">
            <v>50</v>
          </cell>
          <cell r="DT618" t="str">
            <v>I</v>
          </cell>
          <cell r="DU618" t="str">
            <v>No Load</v>
          </cell>
          <cell r="DW618">
            <v>33980</v>
          </cell>
          <cell r="DX618" t="str">
            <v>Ferguson/Chico - 2009</v>
          </cell>
          <cell r="DY618">
            <v>40070</v>
          </cell>
          <cell r="DZ618">
            <v>8.3000000000000007</v>
          </cell>
          <cell r="EA618" t="str">
            <v>Northern Funds</v>
          </cell>
          <cell r="EB618" t="str">
            <v>800-595-9111</v>
          </cell>
          <cell r="EC618" t="str">
            <v>www.northernfunds.com</v>
          </cell>
          <cell r="ED618" t="str">
            <v>BTIAX</v>
          </cell>
          <cell r="EE618" t="str">
            <v>FOUSA00BDO</v>
          </cell>
        </row>
        <row r="619">
          <cell r="E619" t="str">
            <v>B-GvIT</v>
          </cell>
          <cell r="F619" t="str">
            <v>Vanguard IntTm Treas Inv (VFITX)</v>
          </cell>
          <cell r="G619">
            <v>1</v>
          </cell>
          <cell r="H619">
            <v>0.1</v>
          </cell>
          <cell r="P619">
            <v>1.5</v>
          </cell>
          <cell r="Q619">
            <v>-0.10000000000000009</v>
          </cell>
          <cell r="S619">
            <v>1.1000000000000001</v>
          </cell>
          <cell r="T619">
            <v>0.20000000000000007</v>
          </cell>
          <cell r="U619" t="str">
            <v>Top 2016</v>
          </cell>
          <cell r="V619">
            <v>1.5</v>
          </cell>
          <cell r="W619">
            <v>0.6</v>
          </cell>
          <cell r="X619" t="str">
            <v>Top 2015</v>
          </cell>
          <cell r="Y619">
            <v>4.3</v>
          </cell>
          <cell r="Z619">
            <v>-0.40000000000000036</v>
          </cell>
          <cell r="AB619">
            <v>-3.1</v>
          </cell>
          <cell r="AC619">
            <v>0.29999999999999982</v>
          </cell>
          <cell r="AE619">
            <v>2.6</v>
          </cell>
          <cell r="AF619">
            <v>0</v>
          </cell>
          <cell r="AH619">
            <v>9.6999999999999993</v>
          </cell>
          <cell r="AI619">
            <v>1.1999999999999993</v>
          </cell>
          <cell r="AK619">
            <v>7.3</v>
          </cell>
          <cell r="AL619">
            <v>1.8999999999999995</v>
          </cell>
          <cell r="AM619" t="str">
            <v>Top 2010</v>
          </cell>
          <cell r="AN619">
            <v>-1.7</v>
          </cell>
          <cell r="AO619">
            <v>-1.2999999999999998</v>
          </cell>
          <cell r="AQ619">
            <v>13.3</v>
          </cell>
          <cell r="AR619">
            <v>2</v>
          </cell>
          <cell r="AT619">
            <v>9.9</v>
          </cell>
          <cell r="AU619">
            <v>1.5999999999999996</v>
          </cell>
          <cell r="AV619" t="str">
            <v>Top 2007</v>
          </cell>
          <cell r="AW619">
            <v>29.2</v>
          </cell>
          <cell r="AX619">
            <v>4</v>
          </cell>
          <cell r="AY619" t="str">
            <v>Top Bull</v>
          </cell>
          <cell r="AZ619">
            <v>14</v>
          </cell>
          <cell r="BA619">
            <v>1.8000000000000007</v>
          </cell>
          <cell r="BB619" t="str">
            <v>Top Bear</v>
          </cell>
          <cell r="BC619">
            <v>0</v>
          </cell>
          <cell r="BD619">
            <v>-0.1</v>
          </cell>
          <cell r="BF619">
            <v>-0.6</v>
          </cell>
          <cell r="BG619">
            <v>-0.3</v>
          </cell>
          <cell r="BI619">
            <v>1.5</v>
          </cell>
          <cell r="BJ619">
            <v>-0.1</v>
          </cell>
          <cell r="BL619">
            <v>1.5</v>
          </cell>
          <cell r="BM619">
            <v>-0.1</v>
          </cell>
          <cell r="BO619">
            <v>0.75</v>
          </cell>
          <cell r="BP619">
            <v>1.4</v>
          </cell>
          <cell r="BQ619">
            <v>0.3</v>
          </cell>
          <cell r="BR619" t="str">
            <v>Top 3Y</v>
          </cell>
          <cell r="BS619">
            <v>0.91</v>
          </cell>
          <cell r="BT619">
            <v>1</v>
          </cell>
          <cell r="BU619">
            <v>0.1</v>
          </cell>
          <cell r="BW619">
            <v>0.85</v>
          </cell>
          <cell r="BX619">
            <v>3.5</v>
          </cell>
          <cell r="BY619">
            <v>0.4</v>
          </cell>
          <cell r="BZ619" t="str">
            <v>Top 10Y</v>
          </cell>
          <cell r="CA619">
            <v>1.1599999999999999</v>
          </cell>
          <cell r="CB619">
            <v>1.76</v>
          </cell>
          <cell r="CC619">
            <v>0.8</v>
          </cell>
          <cell r="CD619">
            <v>3.4</v>
          </cell>
          <cell r="CE619">
            <v>1.1000000000000001</v>
          </cell>
          <cell r="CG619">
            <v>0.34</v>
          </cell>
          <cell r="CH619">
            <v>5.7</v>
          </cell>
          <cell r="CI619">
            <v>-0.15</v>
          </cell>
          <cell r="CJ619">
            <v>0.18</v>
          </cell>
          <cell r="CK619">
            <v>6211.3</v>
          </cell>
          <cell r="CL619">
            <v>1008.2</v>
          </cell>
          <cell r="CM619">
            <v>0</v>
          </cell>
          <cell r="CN619">
            <v>0</v>
          </cell>
          <cell r="CO619">
            <v>0</v>
          </cell>
          <cell r="CP619">
            <v>0</v>
          </cell>
          <cell r="CQ619">
            <v>96.65</v>
          </cell>
          <cell r="CR619">
            <v>3.05</v>
          </cell>
          <cell r="CS619">
            <v>0.3</v>
          </cell>
          <cell r="CT619">
            <v>0</v>
          </cell>
          <cell r="CU619">
            <v>3.05</v>
          </cell>
          <cell r="CV619">
            <v>152</v>
          </cell>
          <cell r="CW619">
            <v>100</v>
          </cell>
          <cell r="CX619">
            <v>23.360000610351602</v>
          </cell>
          <cell r="CY619">
            <v>43008</v>
          </cell>
          <cell r="CZ619">
            <v>0.20000000298023199</v>
          </cell>
          <cell r="DG619">
            <v>3000</v>
          </cell>
          <cell r="DH619">
            <v>1</v>
          </cell>
          <cell r="DU619" t="str">
            <v>Inv</v>
          </cell>
          <cell r="DW619">
            <v>33539</v>
          </cell>
          <cell r="DX619" t="str">
            <v>Wright-Casparius - 2015</v>
          </cell>
          <cell r="DY619">
            <v>42006</v>
          </cell>
          <cell r="DZ619">
            <v>3</v>
          </cell>
          <cell r="EA619" t="str">
            <v>Vanguard</v>
          </cell>
          <cell r="EB619" t="str">
            <v>800-662-7447</v>
          </cell>
          <cell r="EC619" t="str">
            <v>www.vanguard.com</v>
          </cell>
          <cell r="ED619" t="str">
            <v>VFITX</v>
          </cell>
          <cell r="EE619" t="str">
            <v>FOUSA00FQM</v>
          </cell>
        </row>
        <row r="620">
          <cell r="E620" t="str">
            <v>B-GvIT</v>
          </cell>
          <cell r="F620" t="str">
            <v>Fidelity Interm Govt Inc (FSTGX)</v>
          </cell>
          <cell r="G620">
            <v>0.8</v>
          </cell>
          <cell r="H620">
            <v>-0.1</v>
          </cell>
          <cell r="P620">
            <v>0.9</v>
          </cell>
          <cell r="Q620">
            <v>-0.70000000000000007</v>
          </cell>
          <cell r="S620">
            <v>0.8</v>
          </cell>
          <cell r="T620">
            <v>-9.9999999999999978E-2</v>
          </cell>
          <cell r="V620">
            <v>0.8</v>
          </cell>
          <cell r="W620">
            <v>-9.9999999999999978E-2</v>
          </cell>
          <cell r="Y620">
            <v>2.5</v>
          </cell>
          <cell r="Z620">
            <v>-2.2000000000000002</v>
          </cell>
          <cell r="AB620">
            <v>-1.3</v>
          </cell>
          <cell r="AC620">
            <v>2.0999999999999996</v>
          </cell>
          <cell r="AD620" t="str">
            <v>Top 2013</v>
          </cell>
          <cell r="AE620">
            <v>1.9</v>
          </cell>
          <cell r="AF620">
            <v>-0.70000000000000018</v>
          </cell>
          <cell r="AH620">
            <v>5.7</v>
          </cell>
          <cell r="AI620">
            <v>-2.8</v>
          </cell>
          <cell r="AK620">
            <v>4.7</v>
          </cell>
          <cell r="AL620">
            <v>-0.70000000000000018</v>
          </cell>
          <cell r="AN620">
            <v>0.8</v>
          </cell>
          <cell r="AO620">
            <v>1.2000000000000002</v>
          </cell>
          <cell r="AQ620">
            <v>10</v>
          </cell>
          <cell r="AR620">
            <v>-1.3000000000000007</v>
          </cell>
          <cell r="AT620">
            <v>7.8</v>
          </cell>
          <cell r="AU620">
            <v>-0.50000000000000089</v>
          </cell>
          <cell r="AW620">
            <v>19.5</v>
          </cell>
          <cell r="AX620">
            <v>-5.6999999999999993</v>
          </cell>
          <cell r="AZ620">
            <v>11.9</v>
          </cell>
          <cell r="BA620">
            <v>-0.29999999999999893</v>
          </cell>
          <cell r="BC620">
            <v>-0.1</v>
          </cell>
          <cell r="BD620">
            <v>-0.2</v>
          </cell>
          <cell r="BF620">
            <v>-0.5</v>
          </cell>
          <cell r="BG620">
            <v>-0.2</v>
          </cell>
          <cell r="BI620">
            <v>0.9</v>
          </cell>
          <cell r="BJ620">
            <v>-0.7</v>
          </cell>
          <cell r="BL620">
            <v>0.9</v>
          </cell>
          <cell r="BM620">
            <v>-0.7</v>
          </cell>
          <cell r="BO620">
            <v>0.63</v>
          </cell>
          <cell r="BP620">
            <v>0.8</v>
          </cell>
          <cell r="BQ620">
            <v>-0.3</v>
          </cell>
          <cell r="BS620">
            <v>0.7</v>
          </cell>
          <cell r="BT620">
            <v>0.8</v>
          </cell>
          <cell r="BU620">
            <v>-0.1</v>
          </cell>
          <cell r="BW620">
            <v>0.65</v>
          </cell>
          <cell r="BX620">
            <v>2.6</v>
          </cell>
          <cell r="BY620">
            <v>-0.5</v>
          </cell>
          <cell r="CA620">
            <v>0.84</v>
          </cell>
          <cell r="CB620">
            <v>1.46</v>
          </cell>
          <cell r="CC620">
            <v>0.6</v>
          </cell>
          <cell r="CD620">
            <v>2.1</v>
          </cell>
          <cell r="CE620">
            <v>0.68</v>
          </cell>
          <cell r="CF620" t="str">
            <v>Low Cat Risk</v>
          </cell>
          <cell r="CG620">
            <v>0.21</v>
          </cell>
          <cell r="CI620">
            <v>-0.09</v>
          </cell>
          <cell r="CJ620">
            <v>0.17</v>
          </cell>
          <cell r="CK620">
            <v>544.79999999999995</v>
          </cell>
          <cell r="CL620">
            <v>544.79999999999995</v>
          </cell>
          <cell r="CM620">
            <v>0</v>
          </cell>
          <cell r="CN620">
            <v>0</v>
          </cell>
          <cell r="CO620">
            <v>0</v>
          </cell>
          <cell r="CP620">
            <v>0</v>
          </cell>
          <cell r="CQ620">
            <v>95.14</v>
          </cell>
          <cell r="CR620">
            <v>4.51</v>
          </cell>
          <cell r="CS620">
            <v>0.12</v>
          </cell>
          <cell r="CT620">
            <v>0.24</v>
          </cell>
          <cell r="CU620">
            <v>4.51</v>
          </cell>
          <cell r="CV620">
            <v>149</v>
          </cell>
          <cell r="CW620">
            <v>239</v>
          </cell>
          <cell r="CX620">
            <v>43.209999084472699</v>
          </cell>
          <cell r="CY620">
            <v>43069</v>
          </cell>
          <cell r="CZ620">
            <v>0.44999998807907099</v>
          </cell>
          <cell r="DG620">
            <v>2500</v>
          </cell>
          <cell r="DI620">
            <v>2500</v>
          </cell>
          <cell r="DU620" t="str">
            <v>No Load</v>
          </cell>
          <cell r="DW620">
            <v>32265</v>
          </cell>
          <cell r="DX620" t="str">
            <v>Castagliuolo/Corcoran - 2009</v>
          </cell>
          <cell r="DY620">
            <v>40151</v>
          </cell>
          <cell r="DZ620">
            <v>8.08</v>
          </cell>
          <cell r="EA620" t="str">
            <v>Fidelity Investments</v>
          </cell>
          <cell r="EB620" t="str">
            <v>800-544-8544</v>
          </cell>
          <cell r="EC620" t="str">
            <v>www.institutional.fidelity.com</v>
          </cell>
          <cell r="ED620" t="str">
            <v>FSTGX</v>
          </cell>
          <cell r="EE620" t="str">
            <v>FOUSA00CHZ</v>
          </cell>
        </row>
        <row r="621">
          <cell r="E621" t="str">
            <v>B-GvIT</v>
          </cell>
          <cell r="F621" t="str">
            <v>T. Rowe Price US Treas Interm (PRTIX)</v>
          </cell>
          <cell r="G621">
            <v>0.6</v>
          </cell>
          <cell r="H621">
            <v>-0.3</v>
          </cell>
          <cell r="P621">
            <v>1.3</v>
          </cell>
          <cell r="Q621">
            <v>-0.30000000000000004</v>
          </cell>
          <cell r="S621">
            <v>0.6</v>
          </cell>
          <cell r="T621">
            <v>-0.30000000000000004</v>
          </cell>
          <cell r="V621">
            <v>1</v>
          </cell>
          <cell r="W621">
            <v>9.9999999999999978E-2</v>
          </cell>
          <cell r="Y621">
            <v>4.3</v>
          </cell>
          <cell r="Z621">
            <v>-0.40000000000000036</v>
          </cell>
          <cell r="AB621">
            <v>-4.2</v>
          </cell>
          <cell r="AC621">
            <v>-0.80000000000000027</v>
          </cell>
          <cell r="AE621">
            <v>2.6</v>
          </cell>
          <cell r="AF621">
            <v>0</v>
          </cell>
          <cell r="AH621">
            <v>10.4</v>
          </cell>
          <cell r="AI621">
            <v>1.9000000000000004</v>
          </cell>
          <cell r="AJ621" t="str">
            <v>Top 2011</v>
          </cell>
          <cell r="AK621">
            <v>7</v>
          </cell>
          <cell r="AL621">
            <v>1.5999999999999996</v>
          </cell>
          <cell r="AM621" t="str">
            <v>Top 2010</v>
          </cell>
          <cell r="AN621">
            <v>-1.4</v>
          </cell>
          <cell r="AO621">
            <v>-0.99999999999999989</v>
          </cell>
          <cell r="AQ621">
            <v>14.1</v>
          </cell>
          <cell r="AR621">
            <v>2.7999999999999989</v>
          </cell>
          <cell r="AS621" t="str">
            <v>Top 2008</v>
          </cell>
          <cell r="AT621">
            <v>9.9</v>
          </cell>
          <cell r="AU621">
            <v>1.5999999999999996</v>
          </cell>
          <cell r="AV621" t="str">
            <v>Top 2007</v>
          </cell>
          <cell r="AW621">
            <v>26.6</v>
          </cell>
          <cell r="AX621">
            <v>1.4000000000000021</v>
          </cell>
          <cell r="AZ621">
            <v>15.6</v>
          </cell>
          <cell r="BA621">
            <v>3.4000000000000004</v>
          </cell>
          <cell r="BB621" t="str">
            <v>Top Bear</v>
          </cell>
          <cell r="BC621">
            <v>-0.1</v>
          </cell>
          <cell r="BD621">
            <v>-0.2</v>
          </cell>
          <cell r="BF621">
            <v>-0.7</v>
          </cell>
          <cell r="BG621">
            <v>-0.4</v>
          </cell>
          <cell r="BI621">
            <v>1.3</v>
          </cell>
          <cell r="BJ621">
            <v>-0.3</v>
          </cell>
          <cell r="BL621">
            <v>1.3</v>
          </cell>
          <cell r="BM621">
            <v>-0.3</v>
          </cell>
          <cell r="BO621">
            <v>0.72</v>
          </cell>
          <cell r="BP621">
            <v>1</v>
          </cell>
          <cell r="BQ621">
            <v>-0.1</v>
          </cell>
          <cell r="BS621">
            <v>0.8</v>
          </cell>
          <cell r="BT621">
            <v>0.6</v>
          </cell>
          <cell r="BU621">
            <v>-0.3</v>
          </cell>
          <cell r="BW621">
            <v>0.91</v>
          </cell>
          <cell r="BX621">
            <v>3.4</v>
          </cell>
          <cell r="BY621">
            <v>0.3</v>
          </cell>
          <cell r="BZ621" t="str">
            <v>Top 10Y</v>
          </cell>
          <cell r="CA621">
            <v>1.07</v>
          </cell>
          <cell r="CB621">
            <v>1.6</v>
          </cell>
          <cell r="CC621">
            <v>0.9</v>
          </cell>
          <cell r="CD621">
            <v>3.6</v>
          </cell>
          <cell r="CE621">
            <v>1.1599999999999999</v>
          </cell>
          <cell r="CG621">
            <v>0.36</v>
          </cell>
          <cell r="CH621">
            <v>5.89</v>
          </cell>
          <cell r="CI621">
            <v>-0.15</v>
          </cell>
          <cell r="CJ621">
            <v>0.16</v>
          </cell>
          <cell r="CK621">
            <v>452.9</v>
          </cell>
          <cell r="CL621">
            <v>449.9</v>
          </cell>
          <cell r="CM621">
            <v>0</v>
          </cell>
          <cell r="CN621">
            <v>0</v>
          </cell>
          <cell r="CO621">
            <v>0</v>
          </cell>
          <cell r="CP621">
            <v>0</v>
          </cell>
          <cell r="CQ621">
            <v>98.24</v>
          </cell>
          <cell r="CR621">
            <v>0</v>
          </cell>
          <cell r="CS621">
            <v>1.76</v>
          </cell>
          <cell r="CT621">
            <v>0</v>
          </cell>
          <cell r="CU621">
            <v>0</v>
          </cell>
          <cell r="CV621">
            <v>53.8</v>
          </cell>
          <cell r="CW621">
            <v>68</v>
          </cell>
          <cell r="CX621">
            <v>56.930000305175803</v>
          </cell>
          <cell r="CY621">
            <v>43008</v>
          </cell>
          <cell r="CZ621">
            <v>0.37000000476837203</v>
          </cell>
          <cell r="DG621">
            <v>2500</v>
          </cell>
          <cell r="DH621">
            <v>100</v>
          </cell>
          <cell r="DI621">
            <v>1000</v>
          </cell>
          <cell r="DJ621">
            <v>100</v>
          </cell>
          <cell r="DU621" t="str">
            <v>No Load</v>
          </cell>
          <cell r="DW621">
            <v>32780</v>
          </cell>
          <cell r="DX621" t="str">
            <v>Brennan - 2007</v>
          </cell>
          <cell r="DY621">
            <v>39387</v>
          </cell>
          <cell r="DZ621">
            <v>10.17</v>
          </cell>
          <cell r="EA621" t="str">
            <v>T. Rowe Price</v>
          </cell>
          <cell r="EB621" t="str">
            <v>800-638-5660</v>
          </cell>
          <cell r="EC621" t="str">
            <v>www.troweprice.com</v>
          </cell>
          <cell r="ED621" t="str">
            <v>PRTIX</v>
          </cell>
          <cell r="EE621" t="str">
            <v>FOUSA00EKZ</v>
          </cell>
        </row>
        <row r="622">
          <cell r="E622" t="str">
            <v>B-GvLT</v>
          </cell>
          <cell r="F622" t="str">
            <v>Government: Long-Term Bond Category Average</v>
          </cell>
          <cell r="G622">
            <v>2.5</v>
          </cell>
          <cell r="H622">
            <v>0</v>
          </cell>
          <cell r="P622">
            <v>7.1</v>
          </cell>
          <cell r="S622">
            <v>0.5</v>
          </cell>
          <cell r="V622">
            <v>-1.7</v>
          </cell>
          <cell r="Y622">
            <v>24.3</v>
          </cell>
          <cell r="AB622">
            <v>-13.7</v>
          </cell>
          <cell r="AE622">
            <v>3.9</v>
          </cell>
          <cell r="AH622">
            <v>32.799999999999997</v>
          </cell>
          <cell r="AK622">
            <v>10.7</v>
          </cell>
          <cell r="AN622">
            <v>-19.100000000000001</v>
          </cell>
          <cell r="AQ622">
            <v>32.9</v>
          </cell>
          <cell r="AT622">
            <v>15.4</v>
          </cell>
          <cell r="AW622">
            <v>60.4</v>
          </cell>
          <cell r="AZ622">
            <v>24.9</v>
          </cell>
          <cell r="BC622">
            <v>1.4</v>
          </cell>
          <cell r="BD622">
            <v>0</v>
          </cell>
          <cell r="BF622">
            <v>1.7</v>
          </cell>
          <cell r="BG622">
            <v>0</v>
          </cell>
          <cell r="BI622">
            <v>7.1</v>
          </cell>
          <cell r="BJ622">
            <v>0</v>
          </cell>
          <cell r="BL622">
            <v>7.1</v>
          </cell>
          <cell r="BM622">
            <v>0</v>
          </cell>
          <cell r="BO622">
            <v>0.9</v>
          </cell>
          <cell r="BP622">
            <v>1.9</v>
          </cell>
          <cell r="BQ622">
            <v>0</v>
          </cell>
          <cell r="BS622">
            <v>1.1000000000000001</v>
          </cell>
          <cell r="BT622">
            <v>2.5</v>
          </cell>
          <cell r="BU622">
            <v>0</v>
          </cell>
          <cell r="BW622">
            <v>1.2</v>
          </cell>
          <cell r="BX622">
            <v>6.2</v>
          </cell>
          <cell r="BY622">
            <v>0</v>
          </cell>
          <cell r="CA622">
            <v>1.3</v>
          </cell>
          <cell r="CB622">
            <v>1.9</v>
          </cell>
          <cell r="CC622">
            <v>1.1000000000000001</v>
          </cell>
          <cell r="CD622">
            <v>10.9</v>
          </cell>
          <cell r="CG622">
            <v>1.0900000000000001</v>
          </cell>
          <cell r="CH622">
            <v>17.507999999999999</v>
          </cell>
          <cell r="CI622">
            <v>-0.33</v>
          </cell>
          <cell r="CJ622">
            <v>0.10888888888888899</v>
          </cell>
          <cell r="CK622">
            <v>880</v>
          </cell>
          <cell r="CL622">
            <v>399.51111111111101</v>
          </cell>
          <cell r="CM622">
            <v>6.6666666666666697E-3</v>
          </cell>
          <cell r="CN622">
            <v>4.4444444444444401E-3</v>
          </cell>
          <cell r="CO622">
            <v>0</v>
          </cell>
          <cell r="CP622">
            <v>0</v>
          </cell>
          <cell r="CQ622">
            <v>77.781111111111102</v>
          </cell>
          <cell r="CR622">
            <v>3.7777777777777799E-2</v>
          </cell>
          <cell r="CS622">
            <v>8.4366666666666692</v>
          </cell>
          <cell r="CT622">
            <v>13.733333333333301</v>
          </cell>
          <cell r="CU622">
            <v>4.2222222222222203E-2</v>
          </cell>
          <cell r="CV622">
            <v>344</v>
          </cell>
          <cell r="CW622">
            <v>29</v>
          </cell>
          <cell r="CX622">
            <v>67.7611083984375</v>
          </cell>
          <cell r="CZ622">
            <v>0.68999999761581399</v>
          </cell>
          <cell r="ED622" t="str">
            <v>B-GvLT</v>
          </cell>
          <cell r="EE622" t="str">
            <v>0507-B-GvLT</v>
          </cell>
        </row>
        <row r="623">
          <cell r="E623" t="str">
            <v>B-GvLT</v>
          </cell>
          <cell r="F623" t="str">
            <v>Wasatch-Hoisington US Tr (WHOSX)</v>
          </cell>
          <cell r="G623">
            <v>3.5</v>
          </cell>
          <cell r="H623">
            <v>1</v>
          </cell>
          <cell r="I623" t="str">
            <v>Top 5Y</v>
          </cell>
          <cell r="J623" t="str">
            <v>Yes</v>
          </cell>
          <cell r="P623">
            <v>10.4</v>
          </cell>
          <cell r="Q623">
            <v>3.3000000000000007</v>
          </cell>
          <cell r="R623" t="str">
            <v>Top 2017</v>
          </cell>
          <cell r="S623">
            <v>0.4</v>
          </cell>
          <cell r="T623">
            <v>-9.9999999999999978E-2</v>
          </cell>
          <cell r="V623">
            <v>-2.9</v>
          </cell>
          <cell r="W623">
            <v>-1.2</v>
          </cell>
          <cell r="Y623">
            <v>32.5</v>
          </cell>
          <cell r="Z623">
            <v>8.1999999999999993</v>
          </cell>
          <cell r="AA623" t="str">
            <v>Top 2014</v>
          </cell>
          <cell r="AB623">
            <v>-16.8</v>
          </cell>
          <cell r="AC623">
            <v>-3.1000000000000014</v>
          </cell>
          <cell r="AE623">
            <v>2.7</v>
          </cell>
          <cell r="AF623">
            <v>-1.1999999999999997</v>
          </cell>
          <cell r="AH623">
            <v>41.2</v>
          </cell>
          <cell r="AI623">
            <v>8.4000000000000057</v>
          </cell>
          <cell r="AJ623" t="str">
            <v>Top 2011</v>
          </cell>
          <cell r="AK623">
            <v>10.1</v>
          </cell>
          <cell r="AL623">
            <v>-0.59999999999999964</v>
          </cell>
          <cell r="AN623">
            <v>-22.6</v>
          </cell>
          <cell r="AO623">
            <v>-3.5</v>
          </cell>
          <cell r="AQ623">
            <v>37.700000000000003</v>
          </cell>
          <cell r="AR623">
            <v>4.8000000000000043</v>
          </cell>
          <cell r="AT623">
            <v>10</v>
          </cell>
          <cell r="AU623">
            <v>-5.4</v>
          </cell>
          <cell r="AW623">
            <v>72.099999999999994</v>
          </cell>
          <cell r="AX623">
            <v>11.699999999999996</v>
          </cell>
          <cell r="AY623" t="str">
            <v>Top Bull</v>
          </cell>
          <cell r="AZ623">
            <v>24.2</v>
          </cell>
          <cell r="BA623">
            <v>-0.69999999999999929</v>
          </cell>
          <cell r="BC623">
            <v>2.4</v>
          </cell>
          <cell r="BD623">
            <v>1</v>
          </cell>
          <cell r="BE623" t="str">
            <v>Top M1</v>
          </cell>
          <cell r="BF623">
            <v>3.4</v>
          </cell>
          <cell r="BG623">
            <v>1.7</v>
          </cell>
          <cell r="BH623" t="str">
            <v>Top Q1</v>
          </cell>
          <cell r="BI623">
            <v>10.4</v>
          </cell>
          <cell r="BJ623">
            <v>3.3</v>
          </cell>
          <cell r="BK623" t="str">
            <v>Top YTD</v>
          </cell>
          <cell r="BL623">
            <v>10.4</v>
          </cell>
          <cell r="BM623">
            <v>3.3</v>
          </cell>
          <cell r="BN623" t="str">
            <v>Top 1Y</v>
          </cell>
          <cell r="BO623">
            <v>0.87</v>
          </cell>
          <cell r="BP623">
            <v>2.5</v>
          </cell>
          <cell r="BQ623">
            <v>0.6</v>
          </cell>
          <cell r="BR623" t="str">
            <v>Top 3Y</v>
          </cell>
          <cell r="BS623">
            <v>1.88</v>
          </cell>
          <cell r="BT623">
            <v>3.5</v>
          </cell>
          <cell r="BU623">
            <v>1</v>
          </cell>
          <cell r="BV623" t="str">
            <v>Top 5Y</v>
          </cell>
          <cell r="BW623">
            <v>1.59</v>
          </cell>
          <cell r="BX623">
            <v>7.3</v>
          </cell>
          <cell r="BY623">
            <v>1.1000000000000001</v>
          </cell>
          <cell r="BZ623" t="str">
            <v>Top 10Y</v>
          </cell>
          <cell r="CA623">
            <v>1.6</v>
          </cell>
          <cell r="CB623">
            <v>1.96</v>
          </cell>
          <cell r="CC623">
            <v>1.5</v>
          </cell>
          <cell r="CD623">
            <v>13</v>
          </cell>
          <cell r="CE623">
            <v>1.19</v>
          </cell>
          <cell r="CG623">
            <v>1.3</v>
          </cell>
          <cell r="CH623">
            <v>27.52</v>
          </cell>
          <cell r="CI623">
            <v>-0.35</v>
          </cell>
          <cell r="CJ623">
            <v>7.0000000000000007E-2</v>
          </cell>
          <cell r="CK623">
            <v>351.2</v>
          </cell>
          <cell r="CL623">
            <v>351.2</v>
          </cell>
          <cell r="CM623">
            <v>0</v>
          </cell>
          <cell r="CN623">
            <v>0</v>
          </cell>
          <cell r="CO623">
            <v>0</v>
          </cell>
          <cell r="CP623">
            <v>0</v>
          </cell>
          <cell r="CQ623">
            <v>98.66</v>
          </cell>
          <cell r="CR623">
            <v>0</v>
          </cell>
          <cell r="CS623">
            <v>0</v>
          </cell>
          <cell r="CT623">
            <v>1.34</v>
          </cell>
          <cell r="CU623">
            <v>0</v>
          </cell>
          <cell r="CV623">
            <v>20</v>
          </cell>
          <cell r="CW623">
            <v>10</v>
          </cell>
          <cell r="CX623">
            <v>98.660003662109403</v>
          </cell>
          <cell r="CY623">
            <v>43008</v>
          </cell>
          <cell r="CZ623">
            <v>0.68999999761581399</v>
          </cell>
          <cell r="DA623">
            <v>2</v>
          </cell>
          <cell r="DB623" t="str">
            <v>R</v>
          </cell>
          <cell r="DF623">
            <v>2</v>
          </cell>
          <cell r="DG623">
            <v>2000</v>
          </cell>
          <cell r="DH623">
            <v>100</v>
          </cell>
          <cell r="DI623">
            <v>2000</v>
          </cell>
          <cell r="DJ623">
            <v>100</v>
          </cell>
          <cell r="DU623" t="str">
            <v>No Load</v>
          </cell>
          <cell r="DW623">
            <v>31754</v>
          </cell>
          <cell r="DX623" t="str">
            <v>Hoisington/Hoisington - 1996</v>
          </cell>
          <cell r="DY623">
            <v>35277</v>
          </cell>
          <cell r="DZ623">
            <v>21.43</v>
          </cell>
          <cell r="EA623" t="str">
            <v>Wasatch</v>
          </cell>
          <cell r="EB623" t="str">
            <v>800-551-1700</v>
          </cell>
          <cell r="EC623" t="str">
            <v>www.wasatchfunds.com</v>
          </cell>
          <cell r="ED623" t="str">
            <v>WHOSX</v>
          </cell>
          <cell r="EE623" t="str">
            <v>FOUSA00FVZ</v>
          </cell>
        </row>
        <row r="624">
          <cell r="E624" t="str">
            <v>B-GvLT</v>
          </cell>
          <cell r="F624" t="str">
            <v>Vanguard LgTm US Try Inv (VUSTX)</v>
          </cell>
          <cell r="G624">
            <v>3.3</v>
          </cell>
          <cell r="H624">
            <v>0.8</v>
          </cell>
          <cell r="I624" t="str">
            <v>Top 5Y</v>
          </cell>
          <cell r="P624">
            <v>8.5</v>
          </cell>
          <cell r="Q624">
            <v>1.4000000000000004</v>
          </cell>
          <cell r="S624">
            <v>1.1000000000000001</v>
          </cell>
          <cell r="T624">
            <v>0.60000000000000009</v>
          </cell>
          <cell r="U624" t="str">
            <v>Top 2016</v>
          </cell>
          <cell r="V624">
            <v>-1.6</v>
          </cell>
          <cell r="W624">
            <v>9.9999999999999867E-2</v>
          </cell>
          <cell r="Y624">
            <v>25.2</v>
          </cell>
          <cell r="Z624">
            <v>0.89999999999999858</v>
          </cell>
          <cell r="AB624">
            <v>-13.1</v>
          </cell>
          <cell r="AC624">
            <v>0.59999999999999964</v>
          </cell>
          <cell r="AE624">
            <v>3.4</v>
          </cell>
          <cell r="AF624">
            <v>-0.5</v>
          </cell>
          <cell r="AH624">
            <v>29.2</v>
          </cell>
          <cell r="AI624">
            <v>-3.5999999999999979</v>
          </cell>
          <cell r="AK624">
            <v>8.9</v>
          </cell>
          <cell r="AL624">
            <v>-1.7999999999999989</v>
          </cell>
          <cell r="AN624">
            <v>-12.1</v>
          </cell>
          <cell r="AO624">
            <v>7.0000000000000018</v>
          </cell>
          <cell r="AP624" t="str">
            <v>Top 2009</v>
          </cell>
          <cell r="AQ624">
            <v>22.5</v>
          </cell>
          <cell r="AR624">
            <v>-10.399999999999999</v>
          </cell>
          <cell r="AT624">
            <v>9.1999999999999993</v>
          </cell>
          <cell r="AU624">
            <v>-6.2000000000000011</v>
          </cell>
          <cell r="AW624">
            <v>66.599999999999994</v>
          </cell>
          <cell r="AX624">
            <v>6.1999999999999957</v>
          </cell>
          <cell r="AY624" t="str">
            <v>Top Bull</v>
          </cell>
          <cell r="AZ624">
            <v>15.5</v>
          </cell>
          <cell r="BA624">
            <v>-9.3999999999999986</v>
          </cell>
          <cell r="BC624">
            <v>1.7</v>
          </cell>
          <cell r="BD624">
            <v>0.3</v>
          </cell>
          <cell r="BF624">
            <v>2.4</v>
          </cell>
          <cell r="BG624">
            <v>0.7</v>
          </cell>
          <cell r="BI624">
            <v>8.5</v>
          </cell>
          <cell r="BJ624">
            <v>1.4</v>
          </cell>
          <cell r="BL624">
            <v>8.5</v>
          </cell>
          <cell r="BM624">
            <v>1.4</v>
          </cell>
          <cell r="BO624">
            <v>1.1599999999999999</v>
          </cell>
          <cell r="BP624">
            <v>2.6</v>
          </cell>
          <cell r="BQ624">
            <v>0.7</v>
          </cell>
          <cell r="BR624" t="str">
            <v>Top 3Y</v>
          </cell>
          <cell r="BS624">
            <v>1.57</v>
          </cell>
          <cell r="BT624">
            <v>3.3</v>
          </cell>
          <cell r="BU624">
            <v>0.8</v>
          </cell>
          <cell r="BV624" t="str">
            <v>Top 5Y</v>
          </cell>
          <cell r="BW624">
            <v>1.59</v>
          </cell>
          <cell r="BX624">
            <v>6.3</v>
          </cell>
          <cell r="BY624">
            <v>9.9999999999999603E-2</v>
          </cell>
          <cell r="BZ624" t="str">
            <v>Top 10Y</v>
          </cell>
          <cell r="CA624">
            <v>1.73</v>
          </cell>
          <cell r="CB624">
            <v>2.64</v>
          </cell>
          <cell r="CC624">
            <v>1.5</v>
          </cell>
          <cell r="CD624">
            <v>11</v>
          </cell>
          <cell r="CE624">
            <v>1.01</v>
          </cell>
          <cell r="CG624">
            <v>1.1000000000000001</v>
          </cell>
          <cell r="CH624">
            <v>24.6</v>
          </cell>
          <cell r="CI624">
            <v>-0.31</v>
          </cell>
          <cell r="CJ624">
            <v>0.08</v>
          </cell>
          <cell r="CK624">
            <v>3602.3</v>
          </cell>
          <cell r="CL624">
            <v>927.4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99.5</v>
          </cell>
          <cell r="CR624">
            <v>0</v>
          </cell>
          <cell r="CS624">
            <v>0</v>
          </cell>
          <cell r="CT624">
            <v>0.5</v>
          </cell>
          <cell r="CU624">
            <v>0</v>
          </cell>
          <cell r="CV624">
            <v>94</v>
          </cell>
          <cell r="CW624">
            <v>62</v>
          </cell>
          <cell r="CX624">
            <v>40.439998626708999</v>
          </cell>
          <cell r="CY624">
            <v>43008</v>
          </cell>
          <cell r="CZ624">
            <v>0.20000000298023199</v>
          </cell>
          <cell r="DG624">
            <v>3000</v>
          </cell>
          <cell r="DH624">
            <v>1</v>
          </cell>
          <cell r="DU624" t="str">
            <v>Inv</v>
          </cell>
          <cell r="DW624">
            <v>31551</v>
          </cell>
          <cell r="DX624" t="str">
            <v>Wright-Casparius - 2015</v>
          </cell>
          <cell r="DY624">
            <v>42006</v>
          </cell>
          <cell r="DZ624">
            <v>3</v>
          </cell>
          <cell r="EA624" t="str">
            <v>Vanguard</v>
          </cell>
          <cell r="EB624" t="str">
            <v>800-662-7447</v>
          </cell>
          <cell r="EC624" t="str">
            <v>www.vanguard.com</v>
          </cell>
          <cell r="ED624" t="str">
            <v>VUSTX</v>
          </cell>
          <cell r="EE624" t="str">
            <v>FOUSA00FTW</v>
          </cell>
        </row>
        <row r="625">
          <cell r="E625" t="str">
            <v>B-GvLT</v>
          </cell>
          <cell r="F625" t="str">
            <v>T. Rowe Price US Treas LgTm (PRULX)</v>
          </cell>
          <cell r="G625">
            <v>2.7</v>
          </cell>
          <cell r="H625">
            <v>0.2</v>
          </cell>
          <cell r="P625">
            <v>8.1999999999999993</v>
          </cell>
          <cell r="Q625">
            <v>1.0999999999999996</v>
          </cell>
          <cell r="S625">
            <v>0.7</v>
          </cell>
          <cell r="T625">
            <v>0.19999999999999996</v>
          </cell>
          <cell r="V625">
            <v>-1.9</v>
          </cell>
          <cell r="W625">
            <v>-0.19999999999999996</v>
          </cell>
          <cell r="Y625">
            <v>23.6</v>
          </cell>
          <cell r="Z625">
            <v>-0.69999999999999929</v>
          </cell>
          <cell r="AB625">
            <v>-13.3</v>
          </cell>
          <cell r="AC625">
            <v>0.39999999999999858</v>
          </cell>
          <cell r="AE625">
            <v>3.1</v>
          </cell>
          <cell r="AF625">
            <v>-0.79999999999999982</v>
          </cell>
          <cell r="AH625">
            <v>28.3</v>
          </cell>
          <cell r="AI625">
            <v>-4.4999999999999964</v>
          </cell>
          <cell r="AK625">
            <v>8.9</v>
          </cell>
          <cell r="AL625">
            <v>-1.7999999999999989</v>
          </cell>
          <cell r="AN625">
            <v>-10.9</v>
          </cell>
          <cell r="AO625">
            <v>8.2000000000000011</v>
          </cell>
          <cell r="AP625" t="str">
            <v>Top 2009</v>
          </cell>
          <cell r="AQ625">
            <v>23.2</v>
          </cell>
          <cell r="AR625">
            <v>-9.6999999999999993</v>
          </cell>
          <cell r="AT625">
            <v>9.9</v>
          </cell>
          <cell r="AU625">
            <v>-5.5</v>
          </cell>
          <cell r="AW625">
            <v>61.6</v>
          </cell>
          <cell r="AX625">
            <v>1.2000000000000028</v>
          </cell>
          <cell r="AZ625">
            <v>17.2</v>
          </cell>
          <cell r="BA625">
            <v>-7.6999999999999993</v>
          </cell>
          <cell r="BC625">
            <v>1.7</v>
          </cell>
          <cell r="BD625">
            <v>0.3</v>
          </cell>
          <cell r="BF625">
            <v>2.2999999999999998</v>
          </cell>
          <cell r="BG625">
            <v>0.6</v>
          </cell>
          <cell r="BI625">
            <v>8.1999999999999993</v>
          </cell>
          <cell r="BJ625">
            <v>1.1000000000000001</v>
          </cell>
          <cell r="BL625">
            <v>8.1999999999999993</v>
          </cell>
          <cell r="BM625">
            <v>1.1000000000000001</v>
          </cell>
          <cell r="BO625">
            <v>1.0900000000000001</v>
          </cell>
          <cell r="BP625">
            <v>2.2000000000000002</v>
          </cell>
          <cell r="BQ625">
            <v>0.3</v>
          </cell>
          <cell r="BS625">
            <v>1.41</v>
          </cell>
          <cell r="BT625">
            <v>2.7</v>
          </cell>
          <cell r="BU625">
            <v>0.2</v>
          </cell>
          <cell r="BW625">
            <v>1.41</v>
          </cell>
          <cell r="BX625">
            <v>6.1</v>
          </cell>
          <cell r="BY625">
            <v>-0.100000000000001</v>
          </cell>
          <cell r="CA625">
            <v>1.63</v>
          </cell>
          <cell r="CB625">
            <v>2.4700000000000002</v>
          </cell>
          <cell r="CC625">
            <v>1.4</v>
          </cell>
          <cell r="CD625">
            <v>10.7</v>
          </cell>
          <cell r="CE625">
            <v>0.98</v>
          </cell>
          <cell r="CG625">
            <v>1.07</v>
          </cell>
          <cell r="CH625">
            <v>24.39</v>
          </cell>
          <cell r="CI625">
            <v>-0.28999999999999998</v>
          </cell>
          <cell r="CJ625">
            <v>7.0000000000000007E-2</v>
          </cell>
          <cell r="CK625">
            <v>2088.4</v>
          </cell>
          <cell r="CL625">
            <v>1920.5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99.34</v>
          </cell>
          <cell r="CR625">
            <v>0</v>
          </cell>
          <cell r="CS625">
            <v>0.66</v>
          </cell>
          <cell r="CT625">
            <v>0</v>
          </cell>
          <cell r="CU625">
            <v>0</v>
          </cell>
          <cell r="CV625">
            <v>32.700000000000003</v>
          </cell>
          <cell r="CW625">
            <v>79</v>
          </cell>
          <cell r="CX625">
            <v>61.590000152587898</v>
          </cell>
          <cell r="CY625">
            <v>43008</v>
          </cell>
          <cell r="CZ625">
            <v>0.37000000476837203</v>
          </cell>
          <cell r="DG625">
            <v>2500</v>
          </cell>
          <cell r="DH625">
            <v>100</v>
          </cell>
          <cell r="DI625">
            <v>1000</v>
          </cell>
          <cell r="DJ625">
            <v>100</v>
          </cell>
          <cell r="DU625" t="str">
            <v>No Load</v>
          </cell>
          <cell r="DW625">
            <v>32780</v>
          </cell>
          <cell r="DX625" t="str">
            <v>Brennan - 2003</v>
          </cell>
          <cell r="DY625">
            <v>37925</v>
          </cell>
          <cell r="DZ625">
            <v>14.18</v>
          </cell>
          <cell r="EA625" t="str">
            <v>T. Rowe Price</v>
          </cell>
          <cell r="EB625" t="str">
            <v>800-638-5660</v>
          </cell>
          <cell r="EC625" t="str">
            <v>www.troweprice.com</v>
          </cell>
          <cell r="ED625" t="str">
            <v>PRULX</v>
          </cell>
          <cell r="EE625" t="str">
            <v>FOUSA00EL0</v>
          </cell>
        </row>
        <row r="626">
          <cell r="E626" t="str">
            <v>B-IP</v>
          </cell>
          <cell r="F626" t="str">
            <v>Inflation-Protected Bond Category Average</v>
          </cell>
          <cell r="G626">
            <v>-0.3</v>
          </cell>
          <cell r="H626">
            <v>0</v>
          </cell>
          <cell r="P626">
            <v>2.2000000000000002</v>
          </cell>
          <cell r="S626">
            <v>3.9</v>
          </cell>
          <cell r="V626">
            <v>-1.7</v>
          </cell>
          <cell r="Y626">
            <v>2.2000000000000002</v>
          </cell>
          <cell r="AB626">
            <v>-7.8</v>
          </cell>
          <cell r="AE626">
            <v>6.3</v>
          </cell>
          <cell r="AH626">
            <v>12.2</v>
          </cell>
          <cell r="AK626">
            <v>5.9</v>
          </cell>
          <cell r="AN626">
            <v>11.1</v>
          </cell>
          <cell r="AQ626">
            <v>-2.4</v>
          </cell>
          <cell r="AT626">
            <v>10.8</v>
          </cell>
          <cell r="AW626">
            <v>39.5</v>
          </cell>
          <cell r="AZ626">
            <v>0.1</v>
          </cell>
          <cell r="BC626">
            <v>0.7</v>
          </cell>
          <cell r="BD626">
            <v>0</v>
          </cell>
          <cell r="BF626">
            <v>0.9</v>
          </cell>
          <cell r="BG626">
            <v>0</v>
          </cell>
          <cell r="BI626">
            <v>2.2000000000000002</v>
          </cell>
          <cell r="BJ626">
            <v>0</v>
          </cell>
          <cell r="BL626">
            <v>2.2000000000000002</v>
          </cell>
          <cell r="BM626">
            <v>0</v>
          </cell>
          <cell r="BO626">
            <v>0.8</v>
          </cell>
          <cell r="BP626">
            <v>1.4</v>
          </cell>
          <cell r="BQ626">
            <v>0</v>
          </cell>
          <cell r="BS626">
            <v>0.5</v>
          </cell>
          <cell r="BT626">
            <v>-0.3</v>
          </cell>
          <cell r="BU626">
            <v>0</v>
          </cell>
          <cell r="BW626">
            <v>0.6</v>
          </cell>
          <cell r="BX626">
            <v>3</v>
          </cell>
          <cell r="BY626">
            <v>0</v>
          </cell>
          <cell r="CA626">
            <v>0.9</v>
          </cell>
          <cell r="CB626">
            <v>1.3</v>
          </cell>
          <cell r="CC626">
            <v>0.5</v>
          </cell>
          <cell r="CD626">
            <v>3.1</v>
          </cell>
          <cell r="CG626">
            <v>0.31</v>
          </cell>
          <cell r="CH626">
            <v>6.49</v>
          </cell>
          <cell r="CI626">
            <v>-0.01</v>
          </cell>
          <cell r="CJ626">
            <v>4.5454545454545496E-3</v>
          </cell>
          <cell r="CK626">
            <v>6917</v>
          </cell>
          <cell r="CL626">
            <v>1406.3272727272699</v>
          </cell>
          <cell r="CM626">
            <v>0</v>
          </cell>
          <cell r="CN626">
            <v>0</v>
          </cell>
          <cell r="CO626">
            <v>0</v>
          </cell>
          <cell r="CP626">
            <v>3.6363636363636398E-3</v>
          </cell>
          <cell r="CQ626">
            <v>102.06090909090901</v>
          </cell>
          <cell r="CR626">
            <v>-3.2172727272727299</v>
          </cell>
          <cell r="CS626">
            <v>2.0909090909090901E-2</v>
          </cell>
          <cell r="CT626">
            <v>1.1318181818181801</v>
          </cell>
          <cell r="CU626">
            <v>-3.2172727272727299</v>
          </cell>
          <cell r="CV626">
            <v>54.9</v>
          </cell>
          <cell r="CW626">
            <v>138</v>
          </cell>
          <cell r="CX626">
            <v>59.6290893554688</v>
          </cell>
          <cell r="CZ626">
            <v>0.43000000715255698</v>
          </cell>
          <cell r="ED626" t="str">
            <v>B-IP</v>
          </cell>
          <cell r="EE626" t="str">
            <v>0508-B-IP</v>
          </cell>
        </row>
        <row r="627">
          <cell r="E627" t="str">
            <v>B-IP</v>
          </cell>
          <cell r="F627" t="str">
            <v>Vanguard ST Infl-Prot Sec Idx Inv (VTIPX)</v>
          </cell>
          <cell r="G627">
            <v>0</v>
          </cell>
          <cell r="H627">
            <v>0.3</v>
          </cell>
          <cell r="I627" t="str">
            <v>Top 5Y</v>
          </cell>
          <cell r="P627">
            <v>0.7</v>
          </cell>
          <cell r="Q627">
            <v>-1.5000000000000002</v>
          </cell>
          <cell r="S627">
            <v>2.5</v>
          </cell>
          <cell r="T627">
            <v>-1.4</v>
          </cell>
          <cell r="V627">
            <v>-0.3</v>
          </cell>
          <cell r="W627">
            <v>1.4</v>
          </cell>
          <cell r="X627" t="str">
            <v>Top 2015</v>
          </cell>
          <cell r="Y627">
            <v>-1.3</v>
          </cell>
          <cell r="Z627">
            <v>-3.5</v>
          </cell>
          <cell r="AB627">
            <v>-1.7</v>
          </cell>
          <cell r="AC627">
            <v>6.1</v>
          </cell>
          <cell r="AD627" t="str">
            <v>Top 2013</v>
          </cell>
          <cell r="BC627">
            <v>0.1</v>
          </cell>
          <cell r="BD627">
            <v>-0.6</v>
          </cell>
          <cell r="BF627">
            <v>0.1</v>
          </cell>
          <cell r="BG627">
            <v>-0.8</v>
          </cell>
          <cell r="BI627">
            <v>0.7</v>
          </cell>
          <cell r="BJ627">
            <v>-1.5</v>
          </cell>
          <cell r="BL627">
            <v>0.7</v>
          </cell>
          <cell r="BM627">
            <v>-1.5</v>
          </cell>
          <cell r="BO627">
            <v>0.64</v>
          </cell>
          <cell r="BP627">
            <v>1</v>
          </cell>
          <cell r="BQ627">
            <v>-0.4</v>
          </cell>
          <cell r="BS627">
            <v>0.28999999999999998</v>
          </cell>
          <cell r="BT627">
            <v>0</v>
          </cell>
          <cell r="BU627">
            <v>0.3</v>
          </cell>
          <cell r="BV627" t="str">
            <v>Top 5Y</v>
          </cell>
          <cell r="BW627">
            <v>0.24</v>
          </cell>
          <cell r="CB627">
            <v>1.5</v>
          </cell>
          <cell r="CC627">
            <v>0.2</v>
          </cell>
          <cell r="CD627">
            <v>1.3</v>
          </cell>
          <cell r="CE627">
            <v>0.42</v>
          </cell>
          <cell r="CF627" t="str">
            <v>Low Cat Risk</v>
          </cell>
          <cell r="CG627">
            <v>0.13</v>
          </cell>
          <cell r="CH627">
            <v>2.6</v>
          </cell>
          <cell r="CI627">
            <v>0</v>
          </cell>
          <cell r="CJ627">
            <v>0</v>
          </cell>
          <cell r="CK627">
            <v>23665.9</v>
          </cell>
          <cell r="CL627">
            <v>6263.7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96.78</v>
          </cell>
          <cell r="CR627">
            <v>0</v>
          </cell>
          <cell r="CS627">
            <v>0</v>
          </cell>
          <cell r="CT627">
            <v>3.22</v>
          </cell>
          <cell r="CU627">
            <v>0</v>
          </cell>
          <cell r="CV627">
            <v>27</v>
          </cell>
          <cell r="CW627">
            <v>16</v>
          </cell>
          <cell r="CX627">
            <v>83.209999084472699</v>
          </cell>
          <cell r="CY627">
            <v>43069</v>
          </cell>
          <cell r="CZ627">
            <v>0.15999999642372101</v>
          </cell>
          <cell r="DG627">
            <v>3000</v>
          </cell>
          <cell r="DH627">
            <v>1</v>
          </cell>
          <cell r="DT627" t="str">
            <v>I</v>
          </cell>
          <cell r="DU627" t="str">
            <v>Inv</v>
          </cell>
          <cell r="DV627" t="str">
            <v>Barclays U.S. Treasury TIPS 0-5Y</v>
          </cell>
          <cell r="DW627">
            <v>41198</v>
          </cell>
          <cell r="DX627" t="str">
            <v>Barrickman - 2012</v>
          </cell>
          <cell r="DY627">
            <v>41194</v>
          </cell>
          <cell r="DZ627">
            <v>5.22</v>
          </cell>
          <cell r="EA627" t="str">
            <v>Vanguard</v>
          </cell>
          <cell r="EB627" t="str">
            <v>800-662-7447</v>
          </cell>
          <cell r="EC627" t="str">
            <v>www.vanguard.com</v>
          </cell>
          <cell r="ED627" t="str">
            <v>VTIPX</v>
          </cell>
          <cell r="EE627" t="str">
            <v>F00000ONC0</v>
          </cell>
        </row>
        <row r="628">
          <cell r="E628" t="str">
            <v>B-IP</v>
          </cell>
          <cell r="F628" t="str">
            <v>Vanguard Infl-Prot Secs Inv (VIPSX)</v>
          </cell>
          <cell r="G628">
            <v>-0.1</v>
          </cell>
          <cell r="H628">
            <v>0.2</v>
          </cell>
          <cell r="P628">
            <v>2.8</v>
          </cell>
          <cell r="Q628">
            <v>0.59999999999999964</v>
          </cell>
          <cell r="S628">
            <v>4.5</v>
          </cell>
          <cell r="T628">
            <v>0.60000000000000009</v>
          </cell>
          <cell r="V628">
            <v>-1.9</v>
          </cell>
          <cell r="W628">
            <v>-0.19999999999999996</v>
          </cell>
          <cell r="Y628">
            <v>3.8</v>
          </cell>
          <cell r="Z628">
            <v>1.5999999999999996</v>
          </cell>
          <cell r="AA628" t="str">
            <v>Top 2014</v>
          </cell>
          <cell r="AB628">
            <v>-9</v>
          </cell>
          <cell r="AC628">
            <v>-1.2000000000000002</v>
          </cell>
          <cell r="AE628">
            <v>6.7</v>
          </cell>
          <cell r="AF628">
            <v>0.40000000000000036</v>
          </cell>
          <cell r="AG628" t="str">
            <v>Top 2012</v>
          </cell>
          <cell r="AH628">
            <v>13.2</v>
          </cell>
          <cell r="AI628">
            <v>1</v>
          </cell>
          <cell r="AJ628" t="str">
            <v>Top 2011</v>
          </cell>
          <cell r="AK628">
            <v>6.1</v>
          </cell>
          <cell r="AL628">
            <v>0.19999999999999929</v>
          </cell>
          <cell r="AM628" t="str">
            <v>Top 2010</v>
          </cell>
          <cell r="AN628">
            <v>10.8</v>
          </cell>
          <cell r="AO628">
            <v>-0.29999999999999893</v>
          </cell>
          <cell r="AP628" t="str">
            <v>Top 2009</v>
          </cell>
          <cell r="AQ628">
            <v>-2.9</v>
          </cell>
          <cell r="AR628">
            <v>-0.5</v>
          </cell>
          <cell r="AT628">
            <v>11.5</v>
          </cell>
          <cell r="AU628">
            <v>0.69999999999999929</v>
          </cell>
          <cell r="AV628" t="str">
            <v>Top 2007</v>
          </cell>
          <cell r="AW628">
            <v>42.8</v>
          </cell>
          <cell r="AX628">
            <v>3.2999999999999972</v>
          </cell>
          <cell r="AY628" t="str">
            <v>Top Bull</v>
          </cell>
          <cell r="AZ628">
            <v>0.1</v>
          </cell>
          <cell r="BA628">
            <v>0</v>
          </cell>
          <cell r="BC628">
            <v>0.8</v>
          </cell>
          <cell r="BD628">
            <v>0.1</v>
          </cell>
          <cell r="BF628">
            <v>1.1000000000000001</v>
          </cell>
          <cell r="BG628">
            <v>0.2</v>
          </cell>
          <cell r="BI628">
            <v>2.8</v>
          </cell>
          <cell r="BJ628">
            <v>0.6</v>
          </cell>
          <cell r="BL628">
            <v>2.8</v>
          </cell>
          <cell r="BM628">
            <v>0.6</v>
          </cell>
          <cell r="BO628">
            <v>1</v>
          </cell>
          <cell r="BP628">
            <v>1.8</v>
          </cell>
          <cell r="BQ628">
            <v>0.4</v>
          </cell>
          <cell r="BS628">
            <v>0.74</v>
          </cell>
          <cell r="BT628">
            <v>-0.1</v>
          </cell>
          <cell r="BU628">
            <v>0.2</v>
          </cell>
          <cell r="BW628">
            <v>0.79</v>
          </cell>
          <cell r="BX628">
            <v>3.2</v>
          </cell>
          <cell r="BY628">
            <v>0.2</v>
          </cell>
          <cell r="BZ628" t="str">
            <v>Top 10Y</v>
          </cell>
          <cell r="CA628">
            <v>0.96</v>
          </cell>
          <cell r="CB628">
            <v>2.3199999999999998</v>
          </cell>
          <cell r="CC628">
            <v>0.7</v>
          </cell>
          <cell r="CD628">
            <v>3.6</v>
          </cell>
          <cell r="CE628">
            <v>1.1599999999999999</v>
          </cell>
          <cell r="CG628">
            <v>0.36</v>
          </cell>
          <cell r="CH628">
            <v>8.5</v>
          </cell>
          <cell r="CI628">
            <v>-0.02</v>
          </cell>
          <cell r="CJ628">
            <v>0</v>
          </cell>
          <cell r="CK628">
            <v>27563.5</v>
          </cell>
          <cell r="CL628">
            <v>4138.8999999999996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99.83</v>
          </cell>
          <cell r="CR628">
            <v>0</v>
          </cell>
          <cell r="CS628">
            <v>0</v>
          </cell>
          <cell r="CT628">
            <v>0.17</v>
          </cell>
          <cell r="CU628">
            <v>0</v>
          </cell>
          <cell r="CV628">
            <v>27</v>
          </cell>
          <cell r="CW628">
            <v>40</v>
          </cell>
          <cell r="CX628">
            <v>40.189998626708999</v>
          </cell>
          <cell r="CY628">
            <v>43008</v>
          </cell>
          <cell r="CZ628">
            <v>0.20000000298023199</v>
          </cell>
          <cell r="DG628">
            <v>3000</v>
          </cell>
          <cell r="DH628">
            <v>1</v>
          </cell>
          <cell r="DU628" t="str">
            <v>Inv</v>
          </cell>
          <cell r="DW628">
            <v>36706</v>
          </cell>
          <cell r="DX628" t="str">
            <v>Wright-Casparius - 2011</v>
          </cell>
          <cell r="DY628">
            <v>40774</v>
          </cell>
          <cell r="DZ628">
            <v>6.37</v>
          </cell>
          <cell r="EA628" t="str">
            <v>Vanguard</v>
          </cell>
          <cell r="EB628" t="str">
            <v>800-662-7447</v>
          </cell>
          <cell r="EC628" t="str">
            <v>www.vanguard.com</v>
          </cell>
          <cell r="ED628" t="str">
            <v>VIPSX</v>
          </cell>
          <cell r="EE628" t="str">
            <v>FOUSA00K6A</v>
          </cell>
        </row>
        <row r="629">
          <cell r="E629" t="str">
            <v>B-IP</v>
          </cell>
          <cell r="F629" t="str">
            <v>AmCent ShDur Inf-Prot Bd Inv (APOIX)</v>
          </cell>
          <cell r="G629">
            <v>-0.2</v>
          </cell>
          <cell r="H629">
            <v>0.1</v>
          </cell>
          <cell r="P629">
            <v>0.7</v>
          </cell>
          <cell r="Q629">
            <v>-1.5000000000000002</v>
          </cell>
          <cell r="S629">
            <v>3.2</v>
          </cell>
          <cell r="T629">
            <v>-0.69999999999999973</v>
          </cell>
          <cell r="V629">
            <v>-0.5</v>
          </cell>
          <cell r="W629">
            <v>1.2</v>
          </cell>
          <cell r="X629" t="str">
            <v>Top 2015</v>
          </cell>
          <cell r="Y629">
            <v>-1.8</v>
          </cell>
          <cell r="Z629">
            <v>-4</v>
          </cell>
          <cell r="AB629">
            <v>-2.2999999999999998</v>
          </cell>
          <cell r="AC629">
            <v>5.5</v>
          </cell>
          <cell r="AD629" t="str">
            <v>Top 2013</v>
          </cell>
          <cell r="AE629">
            <v>3.4</v>
          </cell>
          <cell r="AF629">
            <v>-2.9</v>
          </cell>
          <cell r="AH629">
            <v>8.8000000000000007</v>
          </cell>
          <cell r="AI629">
            <v>-3.3999999999999986</v>
          </cell>
          <cell r="AK629">
            <v>5.4</v>
          </cell>
          <cell r="AL629">
            <v>-0.5</v>
          </cell>
          <cell r="AN629">
            <v>11.4</v>
          </cell>
          <cell r="AO629">
            <v>0.30000000000000071</v>
          </cell>
          <cell r="AP629" t="str">
            <v>Top 2009</v>
          </cell>
          <cell r="AQ629">
            <v>-1.3</v>
          </cell>
          <cell r="AR629">
            <v>1.0999999999999999</v>
          </cell>
          <cell r="AS629" t="str">
            <v>Top 2008</v>
          </cell>
          <cell r="AT629">
            <v>10.9</v>
          </cell>
          <cell r="AU629">
            <v>9.9999999999999645E-2</v>
          </cell>
          <cell r="AW629">
            <v>32.200000000000003</v>
          </cell>
          <cell r="AX629">
            <v>-7.2999999999999972</v>
          </cell>
          <cell r="AZ629">
            <v>1.8</v>
          </cell>
          <cell r="BA629">
            <v>1.7</v>
          </cell>
          <cell r="BB629" t="str">
            <v>Top Bear</v>
          </cell>
          <cell r="BC629">
            <v>0.2</v>
          </cell>
          <cell r="BD629">
            <v>-0.5</v>
          </cell>
          <cell r="BF629">
            <v>0</v>
          </cell>
          <cell r="BG629">
            <v>-0.9</v>
          </cell>
          <cell r="BI629">
            <v>0.7</v>
          </cell>
          <cell r="BJ629">
            <v>-1.5</v>
          </cell>
          <cell r="BL629">
            <v>0.7</v>
          </cell>
          <cell r="BM629">
            <v>-1.5</v>
          </cell>
          <cell r="BO629">
            <v>0.65</v>
          </cell>
          <cell r="BP629">
            <v>1.1000000000000001</v>
          </cell>
          <cell r="BQ629">
            <v>-0.3</v>
          </cell>
          <cell r="BS629">
            <v>0.28000000000000003</v>
          </cell>
          <cell r="BT629">
            <v>-0.2</v>
          </cell>
          <cell r="BU629">
            <v>0.1</v>
          </cell>
          <cell r="BW629">
            <v>0.28999999999999998</v>
          </cell>
          <cell r="BX629">
            <v>2.6</v>
          </cell>
          <cell r="BY629">
            <v>-0.4</v>
          </cell>
          <cell r="CA629">
            <v>0.81</v>
          </cell>
          <cell r="CB629">
            <v>1.52</v>
          </cell>
          <cell r="CC629">
            <v>0.2</v>
          </cell>
          <cell r="CD629">
            <v>1.6</v>
          </cell>
          <cell r="CE629">
            <v>0.52</v>
          </cell>
          <cell r="CF629" t="str">
            <v>Low Cat Risk</v>
          </cell>
          <cell r="CG629">
            <v>0.16</v>
          </cell>
          <cell r="CH629">
            <v>3.13</v>
          </cell>
          <cell r="CI629">
            <v>0.01</v>
          </cell>
          <cell r="CJ629">
            <v>0</v>
          </cell>
          <cell r="CK629">
            <v>1775.1</v>
          </cell>
          <cell r="CL629">
            <v>576.5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98.75</v>
          </cell>
          <cell r="CR629">
            <v>0.98</v>
          </cell>
          <cell r="CS629">
            <v>0.5</v>
          </cell>
          <cell r="CT629">
            <v>-0.22</v>
          </cell>
          <cell r="CU629">
            <v>0.98</v>
          </cell>
          <cell r="CV629">
            <v>48</v>
          </cell>
          <cell r="CW629">
            <v>173</v>
          </cell>
          <cell r="CX629">
            <v>96.830001831054702</v>
          </cell>
          <cell r="CY629">
            <v>43008</v>
          </cell>
          <cell r="CZ629">
            <v>0.56999999284744296</v>
          </cell>
          <cell r="DG629">
            <v>2500</v>
          </cell>
          <cell r="DH629">
            <v>50</v>
          </cell>
          <cell r="DU629" t="str">
            <v>Inv</v>
          </cell>
          <cell r="DW629">
            <v>38503</v>
          </cell>
          <cell r="DX629" t="str">
            <v>Gahagan/Howell/Platz/Castillo - 2005</v>
          </cell>
          <cell r="DY629">
            <v>38503</v>
          </cell>
          <cell r="DZ629">
            <v>12.59</v>
          </cell>
          <cell r="EA629" t="str">
            <v>American Century Investments</v>
          </cell>
          <cell r="EB629" t="str">
            <v>800-345-2021</v>
          </cell>
          <cell r="EC629" t="str">
            <v>www.americancentury.com</v>
          </cell>
          <cell r="ED629" t="str">
            <v>APOIX</v>
          </cell>
          <cell r="EE629" t="str">
            <v>FOUSA05C02</v>
          </cell>
        </row>
        <row r="630">
          <cell r="E630" t="str">
            <v>B-IP</v>
          </cell>
          <cell r="F630" t="str">
            <v>AmCent Inf-Adj Bond Inv (ACITX)</v>
          </cell>
          <cell r="G630">
            <v>-0.3</v>
          </cell>
          <cell r="H630">
            <v>0</v>
          </cell>
          <cell r="P630">
            <v>3</v>
          </cell>
          <cell r="Q630">
            <v>0.79999999999999982</v>
          </cell>
          <cell r="R630" t="str">
            <v>Top 2017</v>
          </cell>
          <cell r="S630">
            <v>4.7</v>
          </cell>
          <cell r="T630">
            <v>0.80000000000000027</v>
          </cell>
          <cell r="U630" t="str">
            <v>Top 2016</v>
          </cell>
          <cell r="V630">
            <v>-2.2000000000000002</v>
          </cell>
          <cell r="W630">
            <v>-0.50000000000000022</v>
          </cell>
          <cell r="Y630">
            <v>2.6</v>
          </cell>
          <cell r="Z630">
            <v>0.39999999999999991</v>
          </cell>
          <cell r="AB630">
            <v>-9.1999999999999993</v>
          </cell>
          <cell r="AC630">
            <v>-1.3999999999999995</v>
          </cell>
          <cell r="AE630">
            <v>6.6</v>
          </cell>
          <cell r="AF630">
            <v>0.29999999999999982</v>
          </cell>
          <cell r="AG630" t="str">
            <v>Top 2012</v>
          </cell>
          <cell r="AH630">
            <v>13</v>
          </cell>
          <cell r="AI630">
            <v>0.80000000000000071</v>
          </cell>
          <cell r="AJ630" t="str">
            <v>Top 2011</v>
          </cell>
          <cell r="AK630">
            <v>5.4</v>
          </cell>
          <cell r="AL630">
            <v>-0.5</v>
          </cell>
          <cell r="AN630">
            <v>10.5</v>
          </cell>
          <cell r="AO630">
            <v>-0.59999999999999964</v>
          </cell>
          <cell r="AQ630">
            <v>-1.1000000000000001</v>
          </cell>
          <cell r="AR630">
            <v>1.2999999999999998</v>
          </cell>
          <cell r="AS630" t="str">
            <v>Top 2008</v>
          </cell>
          <cell r="AT630">
            <v>10.9</v>
          </cell>
          <cell r="AU630">
            <v>9.9999999999999645E-2</v>
          </cell>
          <cell r="AW630">
            <v>39.299999999999997</v>
          </cell>
          <cell r="AX630">
            <v>-0.20000000000000284</v>
          </cell>
          <cell r="AZ630">
            <v>2</v>
          </cell>
          <cell r="BA630">
            <v>1.9</v>
          </cell>
          <cell r="BB630" t="str">
            <v>Top Bear</v>
          </cell>
          <cell r="BC630">
            <v>1</v>
          </cell>
          <cell r="BD630">
            <v>0.3</v>
          </cell>
          <cell r="BE630" t="str">
            <v>Top M1</v>
          </cell>
          <cell r="BF630">
            <v>1.3</v>
          </cell>
          <cell r="BG630">
            <v>0.4</v>
          </cell>
          <cell r="BH630" t="str">
            <v>Top Q1</v>
          </cell>
          <cell r="BI630">
            <v>3</v>
          </cell>
          <cell r="BJ630">
            <v>0.8</v>
          </cell>
          <cell r="BK630" t="str">
            <v>Top YTD</v>
          </cell>
          <cell r="BL630">
            <v>3</v>
          </cell>
          <cell r="BM630">
            <v>0.8</v>
          </cell>
          <cell r="BN630" t="str">
            <v>Top 1Y</v>
          </cell>
          <cell r="BO630">
            <v>0.94</v>
          </cell>
          <cell r="BP630">
            <v>1.8</v>
          </cell>
          <cell r="BQ630">
            <v>0.4</v>
          </cell>
          <cell r="BR630" t="str">
            <v>Top 3Y</v>
          </cell>
          <cell r="BS630">
            <v>0.74</v>
          </cell>
          <cell r="BT630">
            <v>-0.3</v>
          </cell>
          <cell r="BU630">
            <v>0</v>
          </cell>
          <cell r="BW630">
            <v>0.83</v>
          </cell>
          <cell r="BX630">
            <v>3.2</v>
          </cell>
          <cell r="BY630">
            <v>0.2</v>
          </cell>
          <cell r="BZ630" t="str">
            <v>Top 10Y</v>
          </cell>
          <cell r="CA630">
            <v>0.98</v>
          </cell>
          <cell r="CB630">
            <v>2.16</v>
          </cell>
          <cell r="CC630">
            <v>0.8</v>
          </cell>
          <cell r="CD630">
            <v>3.6</v>
          </cell>
          <cell r="CE630">
            <v>1.1599999999999999</v>
          </cell>
          <cell r="CG630">
            <v>0.36</v>
          </cell>
          <cell r="CH630">
            <v>8.7100000000000009</v>
          </cell>
          <cell r="CI630">
            <v>0.02</v>
          </cell>
          <cell r="CJ630">
            <v>0</v>
          </cell>
          <cell r="CK630">
            <v>3115.9</v>
          </cell>
          <cell r="CL630">
            <v>1342.7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89.36</v>
          </cell>
          <cell r="CR630">
            <v>2.5299999999999998</v>
          </cell>
          <cell r="CS630">
            <v>0</v>
          </cell>
          <cell r="CT630">
            <v>8.1</v>
          </cell>
          <cell r="CU630">
            <v>2.5299999999999998</v>
          </cell>
          <cell r="CV630">
            <v>21</v>
          </cell>
          <cell r="CW630">
            <v>184</v>
          </cell>
          <cell r="CX630">
            <v>38.9799995422363</v>
          </cell>
          <cell r="CY630">
            <v>43008</v>
          </cell>
          <cell r="CZ630">
            <v>0.46999999880790699</v>
          </cell>
          <cell r="DG630">
            <v>2500</v>
          </cell>
          <cell r="DH630">
            <v>50</v>
          </cell>
          <cell r="DU630" t="str">
            <v>Inv</v>
          </cell>
          <cell r="DW630">
            <v>35471</v>
          </cell>
          <cell r="DX630" t="str">
            <v>Gahagan/Howell/Platz/Castillo - 2001</v>
          </cell>
          <cell r="DY630">
            <v>37225</v>
          </cell>
          <cell r="DZ630">
            <v>16.100000000000001</v>
          </cell>
          <cell r="EA630" t="str">
            <v>American Century Investments</v>
          </cell>
          <cell r="EB630" t="str">
            <v>800-345-2021</v>
          </cell>
          <cell r="EC630" t="str">
            <v>www.americancentury.com</v>
          </cell>
          <cell r="ED630" t="str">
            <v>ACITX</v>
          </cell>
          <cell r="EE630" t="str">
            <v>FOUSA00IZB</v>
          </cell>
        </row>
        <row r="631">
          <cell r="E631" t="str">
            <v>B-IP</v>
          </cell>
          <cell r="F631" t="str">
            <v>T. Rowe Price Infl Prot Bd (PRIPX)</v>
          </cell>
          <cell r="G631">
            <v>-0.3</v>
          </cell>
          <cell r="H631">
            <v>0</v>
          </cell>
          <cell r="P631">
            <v>2.7</v>
          </cell>
          <cell r="Q631">
            <v>0.5</v>
          </cell>
          <cell r="S631">
            <v>3.5</v>
          </cell>
          <cell r="T631">
            <v>-0.39999999999999991</v>
          </cell>
          <cell r="V631">
            <v>-1.6</v>
          </cell>
          <cell r="W631">
            <v>9.9999999999999867E-2</v>
          </cell>
          <cell r="Y631">
            <v>3.4</v>
          </cell>
          <cell r="Z631">
            <v>1.1999999999999997</v>
          </cell>
          <cell r="AB631">
            <v>-8.8000000000000007</v>
          </cell>
          <cell r="AC631">
            <v>-1.0000000000000009</v>
          </cell>
          <cell r="AE631">
            <v>6.3</v>
          </cell>
          <cell r="AF631">
            <v>0</v>
          </cell>
          <cell r="AH631">
            <v>12</v>
          </cell>
          <cell r="AI631">
            <v>-0.19999999999999929</v>
          </cell>
          <cell r="AK631">
            <v>6.2</v>
          </cell>
          <cell r="AL631">
            <v>0.29999999999999982</v>
          </cell>
          <cell r="AM631" t="str">
            <v>Top 2010</v>
          </cell>
          <cell r="AN631">
            <v>10.4</v>
          </cell>
          <cell r="AO631">
            <v>-0.69999999999999929</v>
          </cell>
          <cell r="AQ631">
            <v>-1.9</v>
          </cell>
          <cell r="AR631">
            <v>0.5</v>
          </cell>
          <cell r="AT631">
            <v>11.1</v>
          </cell>
          <cell r="AU631">
            <v>0.29999999999999893</v>
          </cell>
          <cell r="AV631" t="str">
            <v>Top 2007</v>
          </cell>
          <cell r="AW631">
            <v>39.799999999999997</v>
          </cell>
          <cell r="AX631">
            <v>0.29999999999999716</v>
          </cell>
          <cell r="AZ631">
            <v>0.6</v>
          </cell>
          <cell r="BA631">
            <v>0.5</v>
          </cell>
          <cell r="BB631" t="str">
            <v>Top Bear</v>
          </cell>
          <cell r="BC631">
            <v>0.9</v>
          </cell>
          <cell r="BD631">
            <v>0.2</v>
          </cell>
          <cell r="BF631">
            <v>1.2</v>
          </cell>
          <cell r="BG631">
            <v>0.3</v>
          </cell>
          <cell r="BI631">
            <v>2.7</v>
          </cell>
          <cell r="BJ631">
            <v>0.5</v>
          </cell>
          <cell r="BL631">
            <v>2.7</v>
          </cell>
          <cell r="BM631">
            <v>0.5</v>
          </cell>
          <cell r="BO631">
            <v>0.8</v>
          </cell>
          <cell r="BP631">
            <v>1.5</v>
          </cell>
          <cell r="BQ631">
            <v>0.1</v>
          </cell>
          <cell r="BS631">
            <v>0.6</v>
          </cell>
          <cell r="BT631">
            <v>-0.3</v>
          </cell>
          <cell r="BU631">
            <v>0</v>
          </cell>
          <cell r="BW631">
            <v>0.8</v>
          </cell>
          <cell r="BX631">
            <v>3.1</v>
          </cell>
          <cell r="BY631">
            <v>0.1</v>
          </cell>
          <cell r="CA631">
            <v>0.86</v>
          </cell>
          <cell r="CB631">
            <v>0.01</v>
          </cell>
          <cell r="CC631">
            <v>0.8</v>
          </cell>
          <cell r="CD631">
            <v>3.6</v>
          </cell>
          <cell r="CE631">
            <v>1.1599999999999999</v>
          </cell>
          <cell r="CG631">
            <v>0.36</v>
          </cell>
          <cell r="CH631">
            <v>8.5299999999999994</v>
          </cell>
          <cell r="CI631">
            <v>-0.02</v>
          </cell>
          <cell r="CJ631">
            <v>0</v>
          </cell>
          <cell r="CK631">
            <v>470.2</v>
          </cell>
          <cell r="CL631">
            <v>413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98.22</v>
          </cell>
          <cell r="CR631">
            <v>1.46</v>
          </cell>
          <cell r="CS631">
            <v>0.27</v>
          </cell>
          <cell r="CT631">
            <v>0.05</v>
          </cell>
          <cell r="CU631">
            <v>1.46</v>
          </cell>
          <cell r="CV631">
            <v>179.8</v>
          </cell>
          <cell r="CW631">
            <v>121</v>
          </cell>
          <cell r="CX631">
            <v>68.599998474121094</v>
          </cell>
          <cell r="CY631">
            <v>43008</v>
          </cell>
          <cell r="CZ631">
            <v>0.40999999642372098</v>
          </cell>
          <cell r="DG631">
            <v>2500</v>
          </cell>
          <cell r="DH631">
            <v>100</v>
          </cell>
          <cell r="DI631">
            <v>1000</v>
          </cell>
          <cell r="DJ631">
            <v>100</v>
          </cell>
          <cell r="DU631" t="str">
            <v>No Load</v>
          </cell>
          <cell r="DW631">
            <v>37560</v>
          </cell>
          <cell r="DX631" t="str">
            <v>Bartolini - 2013</v>
          </cell>
          <cell r="DY631">
            <v>41428</v>
          </cell>
          <cell r="DZ631">
            <v>4.58</v>
          </cell>
          <cell r="EA631" t="str">
            <v>T. Rowe Price</v>
          </cell>
          <cell r="EB631" t="str">
            <v>800-638-5660</v>
          </cell>
          <cell r="EC631" t="str">
            <v>www.troweprice.com</v>
          </cell>
          <cell r="ED631" t="str">
            <v>PRIPX</v>
          </cell>
          <cell r="EE631" t="str">
            <v>FOUSA02VQF</v>
          </cell>
        </row>
        <row r="632">
          <cell r="E632" t="str">
            <v>B-IP</v>
          </cell>
          <cell r="F632" t="str">
            <v>TIAA-CREF InflLk Rtl (TCILX)</v>
          </cell>
          <cell r="G632">
            <v>-0.8</v>
          </cell>
          <cell r="H632">
            <v>-0.5</v>
          </cell>
          <cell r="P632">
            <v>1.4</v>
          </cell>
          <cell r="Q632">
            <v>-0.80000000000000027</v>
          </cell>
          <cell r="S632">
            <v>3.3</v>
          </cell>
          <cell r="T632">
            <v>-0.60000000000000009</v>
          </cell>
          <cell r="V632">
            <v>-2</v>
          </cell>
          <cell r="W632">
            <v>-0.30000000000000004</v>
          </cell>
          <cell r="Y632">
            <v>3.1</v>
          </cell>
          <cell r="Z632">
            <v>0.89999999999999991</v>
          </cell>
          <cell r="AB632">
            <v>-9.1</v>
          </cell>
          <cell r="AC632">
            <v>-1.2999999999999998</v>
          </cell>
          <cell r="AE632">
            <v>6.2</v>
          </cell>
          <cell r="AF632">
            <v>-9.9999999999999645E-2</v>
          </cell>
          <cell r="AH632">
            <v>13</v>
          </cell>
          <cell r="AI632">
            <v>0.80000000000000071</v>
          </cell>
          <cell r="AJ632" t="str">
            <v>Top 2011</v>
          </cell>
          <cell r="AK632">
            <v>5.8</v>
          </cell>
          <cell r="AL632">
            <v>-0.10000000000000053</v>
          </cell>
          <cell r="AN632">
            <v>9.4</v>
          </cell>
          <cell r="AO632">
            <v>-1.6999999999999993</v>
          </cell>
          <cell r="AQ632">
            <v>-1.7</v>
          </cell>
          <cell r="AR632">
            <v>0.7</v>
          </cell>
          <cell r="AT632">
            <v>10.9</v>
          </cell>
          <cell r="AU632">
            <v>9.9999999999999645E-2</v>
          </cell>
          <cell r="AW632">
            <v>36.4</v>
          </cell>
          <cell r="AX632">
            <v>-3.1000000000000014</v>
          </cell>
          <cell r="AZ632">
            <v>0.1</v>
          </cell>
          <cell r="BA632">
            <v>0</v>
          </cell>
          <cell r="BC632">
            <v>0.5</v>
          </cell>
          <cell r="BD632">
            <v>-0.2</v>
          </cell>
          <cell r="BF632">
            <v>0.5</v>
          </cell>
          <cell r="BG632">
            <v>-0.4</v>
          </cell>
          <cell r="BI632">
            <v>1.4</v>
          </cell>
          <cell r="BJ632">
            <v>-0.8</v>
          </cell>
          <cell r="BL632">
            <v>1.4</v>
          </cell>
          <cell r="BM632">
            <v>-0.8</v>
          </cell>
          <cell r="BO632">
            <v>0.72</v>
          </cell>
          <cell r="BP632">
            <v>0.9</v>
          </cell>
          <cell r="BQ632">
            <v>-0.5</v>
          </cell>
          <cell r="BS632">
            <v>0.43</v>
          </cell>
          <cell r="BT632">
            <v>-0.8</v>
          </cell>
          <cell r="BU632">
            <v>-0.5</v>
          </cell>
          <cell r="BW632">
            <v>0.52</v>
          </cell>
          <cell r="BX632">
            <v>2.8</v>
          </cell>
          <cell r="BY632">
            <v>-0.2</v>
          </cell>
          <cell r="CA632">
            <v>0.78</v>
          </cell>
          <cell r="CB632">
            <v>1.67</v>
          </cell>
          <cell r="CC632">
            <v>0.5</v>
          </cell>
          <cell r="CD632">
            <v>3.2</v>
          </cell>
          <cell r="CE632">
            <v>1.03</v>
          </cell>
          <cell r="CG632">
            <v>0.32</v>
          </cell>
          <cell r="CH632">
            <v>5.61</v>
          </cell>
          <cell r="CI632">
            <v>-0.03</v>
          </cell>
          <cell r="CJ632">
            <v>0.01</v>
          </cell>
          <cell r="CK632">
            <v>2763.1</v>
          </cell>
          <cell r="CL632">
            <v>114.1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97.33</v>
          </cell>
          <cell r="CR632">
            <v>0.85</v>
          </cell>
          <cell r="CS632">
            <v>0</v>
          </cell>
          <cell r="CT632">
            <v>1.82</v>
          </cell>
          <cell r="CU632">
            <v>0.85</v>
          </cell>
          <cell r="CV632">
            <v>28</v>
          </cell>
          <cell r="CW632">
            <v>41</v>
          </cell>
          <cell r="CX632">
            <v>45.959999084472699</v>
          </cell>
          <cell r="CY632">
            <v>43069</v>
          </cell>
          <cell r="CZ632">
            <v>0.62999999523162797</v>
          </cell>
          <cell r="DD632">
            <v>0.25</v>
          </cell>
          <cell r="DG632">
            <v>2500</v>
          </cell>
          <cell r="DH632">
            <v>100</v>
          </cell>
          <cell r="DI632">
            <v>2000</v>
          </cell>
          <cell r="DJ632">
            <v>100</v>
          </cell>
          <cell r="DU632" t="str">
            <v>Adv</v>
          </cell>
          <cell r="DW632">
            <v>37530</v>
          </cell>
          <cell r="DX632" t="str">
            <v>Cerra/Travaglino - 2008</v>
          </cell>
          <cell r="DY632">
            <v>39681</v>
          </cell>
          <cell r="DZ632">
            <v>9.3699999999999992</v>
          </cell>
          <cell r="EA632" t="str">
            <v>TIAA Investments</v>
          </cell>
          <cell r="EB632" t="str">
            <v>877-518-9161</v>
          </cell>
          <cell r="EC632" t="str">
            <v>www.tiaa-cref.org</v>
          </cell>
          <cell r="ED632" t="str">
            <v>TCILX</v>
          </cell>
          <cell r="EE632" t="str">
            <v>FOUSA02VX9</v>
          </cell>
        </row>
        <row r="633">
          <cell r="E633" t="str">
            <v>B-GenST</v>
          </cell>
          <cell r="F633" t="str">
            <v>General Bond: Short-Term Category Average</v>
          </cell>
          <cell r="G633">
            <v>1.1000000000000001</v>
          </cell>
          <cell r="H633">
            <v>0</v>
          </cell>
          <cell r="P633">
            <v>1.6</v>
          </cell>
          <cell r="S633">
            <v>1.9</v>
          </cell>
          <cell r="V633">
            <v>0.3</v>
          </cell>
          <cell r="Y633">
            <v>1.1000000000000001</v>
          </cell>
          <cell r="AB633">
            <v>0.6</v>
          </cell>
          <cell r="AE633">
            <v>3.9</v>
          </cell>
          <cell r="AH633">
            <v>1.9</v>
          </cell>
          <cell r="AK633">
            <v>5.0999999999999996</v>
          </cell>
          <cell r="AN633">
            <v>11.1</v>
          </cell>
          <cell r="AQ633">
            <v>-3.9</v>
          </cell>
          <cell r="AT633">
            <v>4.7</v>
          </cell>
          <cell r="AW633">
            <v>32.299999999999997</v>
          </cell>
          <cell r="AZ633">
            <v>-2.6</v>
          </cell>
          <cell r="BC633">
            <v>0</v>
          </cell>
          <cell r="BD633">
            <v>0</v>
          </cell>
          <cell r="BF633">
            <v>0</v>
          </cell>
          <cell r="BG633">
            <v>0</v>
          </cell>
          <cell r="BI633">
            <v>1.6</v>
          </cell>
          <cell r="BJ633">
            <v>0</v>
          </cell>
          <cell r="BL633">
            <v>1.6</v>
          </cell>
          <cell r="BM633">
            <v>0</v>
          </cell>
          <cell r="BO633">
            <v>0.7</v>
          </cell>
          <cell r="BP633">
            <v>1.3</v>
          </cell>
          <cell r="BQ633">
            <v>0</v>
          </cell>
          <cell r="BS633">
            <v>0.7</v>
          </cell>
          <cell r="BT633">
            <v>1.1000000000000001</v>
          </cell>
          <cell r="BU633">
            <v>0</v>
          </cell>
          <cell r="BW633">
            <v>0.7</v>
          </cell>
          <cell r="BX633">
            <v>2.2999999999999998</v>
          </cell>
          <cell r="BY633">
            <v>0</v>
          </cell>
          <cell r="CA633">
            <v>0.9</v>
          </cell>
          <cell r="CB633">
            <v>1.6</v>
          </cell>
          <cell r="CC633">
            <v>0.6</v>
          </cell>
          <cell r="CD633">
            <v>0.9</v>
          </cell>
          <cell r="CG633">
            <v>0.09</v>
          </cell>
          <cell r="CH633">
            <v>2.5590000000000002</v>
          </cell>
          <cell r="CI633">
            <v>0</v>
          </cell>
          <cell r="CJ633">
            <v>8.0540540540540495E-2</v>
          </cell>
          <cell r="CK633">
            <v>6490</v>
          </cell>
          <cell r="CL633">
            <v>1600.6405405405401</v>
          </cell>
          <cell r="CM633">
            <v>3.9459459459459501E-2</v>
          </cell>
          <cell r="CN633">
            <v>0</v>
          </cell>
          <cell r="CO633">
            <v>0.48270270270270299</v>
          </cell>
          <cell r="CP633">
            <v>0.31972972972973002</v>
          </cell>
          <cell r="CQ633">
            <v>79.091621621621599</v>
          </cell>
          <cell r="CR633">
            <v>14.654594594594601</v>
          </cell>
          <cell r="CS633">
            <v>0.94351351351351398</v>
          </cell>
          <cell r="CT633">
            <v>4.4678378378378403</v>
          </cell>
          <cell r="CU633">
            <v>14.654594594594601</v>
          </cell>
          <cell r="CV633">
            <v>85.3</v>
          </cell>
          <cell r="CW633">
            <v>561</v>
          </cell>
          <cell r="CX633">
            <v>32.324863433837898</v>
          </cell>
          <cell r="CZ633">
            <v>0.56000000238418601</v>
          </cell>
          <cell r="ED633" t="str">
            <v>B-GenST</v>
          </cell>
          <cell r="EE633" t="str">
            <v>0510-B-GenST</v>
          </cell>
        </row>
        <row r="634">
          <cell r="E634" t="str">
            <v>B-GenST</v>
          </cell>
          <cell r="F634" t="str">
            <v>Thompson Bond (THOPX)</v>
          </cell>
          <cell r="G634">
            <v>3.1</v>
          </cell>
          <cell r="H634">
            <v>2</v>
          </cell>
          <cell r="I634" t="str">
            <v>Top 5Y</v>
          </cell>
          <cell r="J634" t="str">
            <v>Yes</v>
          </cell>
          <cell r="P634">
            <v>4.7</v>
          </cell>
          <cell r="Q634">
            <v>3.1</v>
          </cell>
          <cell r="R634" t="str">
            <v>Top 2017</v>
          </cell>
          <cell r="S634">
            <v>10.4</v>
          </cell>
          <cell r="T634">
            <v>8.5</v>
          </cell>
          <cell r="U634" t="str">
            <v>Top 2016</v>
          </cell>
          <cell r="V634">
            <v>-2.9</v>
          </cell>
          <cell r="W634">
            <v>-3.1999999999999997</v>
          </cell>
          <cell r="Y634">
            <v>0.9</v>
          </cell>
          <cell r="Z634">
            <v>-0.20000000000000007</v>
          </cell>
          <cell r="AB634">
            <v>2.8</v>
          </cell>
          <cell r="AC634">
            <v>2.1999999999999997</v>
          </cell>
          <cell r="AD634" t="str">
            <v>Top 2013</v>
          </cell>
          <cell r="AE634">
            <v>9.3000000000000007</v>
          </cell>
          <cell r="AF634">
            <v>5.4</v>
          </cell>
          <cell r="AG634" t="str">
            <v>Top 2012</v>
          </cell>
          <cell r="AH634">
            <v>3</v>
          </cell>
          <cell r="AI634">
            <v>1.1000000000000001</v>
          </cell>
          <cell r="AJ634" t="str">
            <v>Top 2011</v>
          </cell>
          <cell r="AK634">
            <v>7.3</v>
          </cell>
          <cell r="AL634">
            <v>2.2000000000000002</v>
          </cell>
          <cell r="AM634" t="str">
            <v>Top 2010</v>
          </cell>
          <cell r="AN634">
            <v>24.8</v>
          </cell>
          <cell r="AO634">
            <v>13.700000000000001</v>
          </cell>
          <cell r="AP634" t="str">
            <v>Top 2009</v>
          </cell>
          <cell r="AQ634">
            <v>-2.1</v>
          </cell>
          <cell r="AR634">
            <v>1.7999999999999998</v>
          </cell>
          <cell r="AT634">
            <v>5.6</v>
          </cell>
          <cell r="AU634">
            <v>0.89999999999999947</v>
          </cell>
          <cell r="AW634">
            <v>73.400000000000006</v>
          </cell>
          <cell r="AX634">
            <v>41.100000000000009</v>
          </cell>
          <cell r="AY634" t="str">
            <v>Top Bull</v>
          </cell>
          <cell r="AZ634">
            <v>0.5</v>
          </cell>
          <cell r="BA634">
            <v>3.1</v>
          </cell>
          <cell r="BC634">
            <v>0.2</v>
          </cell>
          <cell r="BD634">
            <v>0.2</v>
          </cell>
          <cell r="BE634" t="str">
            <v>Top M1</v>
          </cell>
          <cell r="BF634">
            <v>0.3</v>
          </cell>
          <cell r="BG634">
            <v>0.3</v>
          </cell>
          <cell r="BH634" t="str">
            <v>Top Q1</v>
          </cell>
          <cell r="BI634">
            <v>4.7</v>
          </cell>
          <cell r="BJ634">
            <v>3.1</v>
          </cell>
          <cell r="BK634" t="str">
            <v>Top YTD</v>
          </cell>
          <cell r="BL634">
            <v>4.7</v>
          </cell>
          <cell r="BM634">
            <v>3.1</v>
          </cell>
          <cell r="BN634" t="str">
            <v>Top 1Y</v>
          </cell>
          <cell r="BO634">
            <v>1.31</v>
          </cell>
          <cell r="BP634">
            <v>3.9</v>
          </cell>
          <cell r="BQ634">
            <v>2.6</v>
          </cell>
          <cell r="BR634" t="str">
            <v>Top 3Y</v>
          </cell>
          <cell r="BS634">
            <v>1.68</v>
          </cell>
          <cell r="BT634">
            <v>3.1</v>
          </cell>
          <cell r="BU634">
            <v>2</v>
          </cell>
          <cell r="BV634" t="str">
            <v>Top 5Y</v>
          </cell>
          <cell r="BW634">
            <v>1.66</v>
          </cell>
          <cell r="BX634">
            <v>5.5</v>
          </cell>
          <cell r="BY634">
            <v>3.2</v>
          </cell>
          <cell r="BZ634" t="str">
            <v>Top 10Y</v>
          </cell>
          <cell r="CA634">
            <v>1.64</v>
          </cell>
          <cell r="CB634">
            <v>3.06</v>
          </cell>
          <cell r="CC634">
            <v>1.6</v>
          </cell>
          <cell r="CD634">
            <v>3.8</v>
          </cell>
          <cell r="CE634">
            <v>4.22</v>
          </cell>
          <cell r="CG634">
            <v>0.38</v>
          </cell>
          <cell r="CI634">
            <v>0.21</v>
          </cell>
          <cell r="CJ634">
            <v>0.31</v>
          </cell>
          <cell r="CK634">
            <v>2605.6</v>
          </cell>
          <cell r="CL634">
            <v>2605.6</v>
          </cell>
          <cell r="CM634">
            <v>0</v>
          </cell>
          <cell r="CN634">
            <v>0</v>
          </cell>
          <cell r="CO634">
            <v>7.46</v>
          </cell>
          <cell r="CP634">
            <v>0</v>
          </cell>
          <cell r="CQ634">
            <v>70.040000000000006</v>
          </cell>
          <cell r="CR634">
            <v>12.93</v>
          </cell>
          <cell r="CS634">
            <v>0</v>
          </cell>
          <cell r="CT634">
            <v>9.58</v>
          </cell>
          <cell r="CU634">
            <v>12.93</v>
          </cell>
          <cell r="CV634">
            <v>20</v>
          </cell>
          <cell r="CW634">
            <v>365</v>
          </cell>
          <cell r="CX634">
            <v>19.700000762939499</v>
          </cell>
          <cell r="CY634">
            <v>43008</v>
          </cell>
          <cell r="CZ634">
            <v>0.72000002861022905</v>
          </cell>
          <cell r="DG634">
            <v>250</v>
          </cell>
          <cell r="DH634">
            <v>50</v>
          </cell>
          <cell r="DU634" t="str">
            <v>No Load</v>
          </cell>
          <cell r="DW634">
            <v>33644</v>
          </cell>
          <cell r="DX634" t="str">
            <v>Thompson/Evans/Stephens - 1992</v>
          </cell>
          <cell r="DY634">
            <v>33644</v>
          </cell>
          <cell r="DZ634">
            <v>25.91</v>
          </cell>
          <cell r="EA634" t="str">
            <v>Thompson IM Funds Inc</v>
          </cell>
          <cell r="EB634" t="str">
            <v>800-999-0887</v>
          </cell>
          <cell r="EC634" t="str">
            <v>www.thompsonim.com</v>
          </cell>
          <cell r="ED634" t="str">
            <v>THOPX</v>
          </cell>
          <cell r="EE634" t="str">
            <v>FOUSA00GN0</v>
          </cell>
        </row>
        <row r="635">
          <cell r="E635" t="str">
            <v>B-GenST</v>
          </cell>
          <cell r="F635" t="str">
            <v>Vanguard ShtTm Inv-Grd Inv (VFSTX)</v>
          </cell>
          <cell r="G635">
            <v>1.7</v>
          </cell>
          <cell r="H635">
            <v>0.6</v>
          </cell>
          <cell r="I635" t="str">
            <v>Top 5Y</v>
          </cell>
          <cell r="J635" t="str">
            <v>Yes</v>
          </cell>
          <cell r="P635">
            <v>2</v>
          </cell>
          <cell r="Q635">
            <v>0.39999999999999991</v>
          </cell>
          <cell r="R635" t="str">
            <v>Top 2017</v>
          </cell>
          <cell r="S635">
            <v>2.7</v>
          </cell>
          <cell r="T635">
            <v>0.80000000000000027</v>
          </cell>
          <cell r="U635" t="str">
            <v>Top 2016</v>
          </cell>
          <cell r="V635">
            <v>1</v>
          </cell>
          <cell r="W635">
            <v>0.7</v>
          </cell>
          <cell r="X635" t="str">
            <v>Top 2015</v>
          </cell>
          <cell r="Y635">
            <v>1.7</v>
          </cell>
          <cell r="Z635">
            <v>0.59999999999999987</v>
          </cell>
          <cell r="AA635" t="str">
            <v>Top 2014</v>
          </cell>
          <cell r="AB635">
            <v>0.9</v>
          </cell>
          <cell r="AC635">
            <v>0.30000000000000004</v>
          </cell>
          <cell r="AE635">
            <v>4.5</v>
          </cell>
          <cell r="AF635">
            <v>0.60000000000000009</v>
          </cell>
          <cell r="AH635">
            <v>1.9</v>
          </cell>
          <cell r="AI635">
            <v>0</v>
          </cell>
          <cell r="AK635">
            <v>5.2</v>
          </cell>
          <cell r="AL635">
            <v>0.10000000000000053</v>
          </cell>
          <cell r="AN635">
            <v>14</v>
          </cell>
          <cell r="AO635">
            <v>2.9000000000000004</v>
          </cell>
          <cell r="AP635" t="str">
            <v>Top 2009</v>
          </cell>
          <cell r="AQ635">
            <v>-4.8</v>
          </cell>
          <cell r="AR635">
            <v>-0.89999999999999991</v>
          </cell>
          <cell r="AT635">
            <v>5.8</v>
          </cell>
          <cell r="AU635">
            <v>1.0999999999999996</v>
          </cell>
          <cell r="AW635">
            <v>36.9</v>
          </cell>
          <cell r="AX635">
            <v>4.6000000000000014</v>
          </cell>
          <cell r="AZ635">
            <v>-2.1</v>
          </cell>
          <cell r="BA635">
            <v>0.5</v>
          </cell>
          <cell r="BC635">
            <v>0</v>
          </cell>
          <cell r="BD635">
            <v>0</v>
          </cell>
          <cell r="BF635">
            <v>-0.1</v>
          </cell>
          <cell r="BG635">
            <v>-0.1</v>
          </cell>
          <cell r="BI635">
            <v>2</v>
          </cell>
          <cell r="BJ635">
            <v>0.4</v>
          </cell>
          <cell r="BK635" t="str">
            <v>Top YTD</v>
          </cell>
          <cell r="BL635">
            <v>2</v>
          </cell>
          <cell r="BM635">
            <v>0.4</v>
          </cell>
          <cell r="BN635" t="str">
            <v>Top 1Y</v>
          </cell>
          <cell r="BO635">
            <v>0.87</v>
          </cell>
          <cell r="BP635">
            <v>1.9</v>
          </cell>
          <cell r="BQ635">
            <v>0.6</v>
          </cell>
          <cell r="BR635" t="str">
            <v>Top 3Y</v>
          </cell>
          <cell r="BS635">
            <v>0.86</v>
          </cell>
          <cell r="BT635">
            <v>1.7</v>
          </cell>
          <cell r="BU635">
            <v>0.6</v>
          </cell>
          <cell r="BV635" t="str">
            <v>Top 5Y</v>
          </cell>
          <cell r="BW635">
            <v>0.87</v>
          </cell>
          <cell r="BX635">
            <v>2.8</v>
          </cell>
          <cell r="BY635">
            <v>0.5</v>
          </cell>
          <cell r="BZ635" t="str">
            <v>Top 10Y</v>
          </cell>
          <cell r="CA635">
            <v>1.05</v>
          </cell>
          <cell r="CB635">
            <v>2</v>
          </cell>
          <cell r="CC635">
            <v>0.8</v>
          </cell>
          <cell r="CD635">
            <v>1.2</v>
          </cell>
          <cell r="CE635">
            <v>1.33</v>
          </cell>
          <cell r="CG635">
            <v>0.12</v>
          </cell>
          <cell r="CH635">
            <v>3</v>
          </cell>
          <cell r="CI635">
            <v>0</v>
          </cell>
          <cell r="CJ635">
            <v>0</v>
          </cell>
          <cell r="CK635">
            <v>63971.4</v>
          </cell>
          <cell r="CL635">
            <v>9408.6</v>
          </cell>
          <cell r="CM635">
            <v>0</v>
          </cell>
          <cell r="CN635">
            <v>0</v>
          </cell>
          <cell r="CO635">
            <v>0.05</v>
          </cell>
          <cell r="CP635">
            <v>0.12</v>
          </cell>
          <cell r="CQ635">
            <v>70.45</v>
          </cell>
          <cell r="CR635">
            <v>20.38</v>
          </cell>
          <cell r="CS635">
            <v>0.11</v>
          </cell>
          <cell r="CT635">
            <v>8.8800000000000008</v>
          </cell>
          <cell r="CU635">
            <v>20.38</v>
          </cell>
          <cell r="CV635">
            <v>68</v>
          </cell>
          <cell r="CW635">
            <v>2032</v>
          </cell>
          <cell r="CX635">
            <v>11.6499996185303</v>
          </cell>
          <cell r="CY635">
            <v>43008</v>
          </cell>
          <cell r="CZ635">
            <v>0.20000000298023199</v>
          </cell>
          <cell r="DG635">
            <v>3000</v>
          </cell>
          <cell r="DH635">
            <v>1</v>
          </cell>
          <cell r="DU635" t="str">
            <v>Inv</v>
          </cell>
          <cell r="DW635">
            <v>30253</v>
          </cell>
          <cell r="DX635" t="str">
            <v>Nassour - 2008</v>
          </cell>
          <cell r="DY635">
            <v>39597</v>
          </cell>
          <cell r="DZ635">
            <v>9.6</v>
          </cell>
          <cell r="EA635" t="str">
            <v>Vanguard</v>
          </cell>
          <cell r="EB635" t="str">
            <v>800-662-7447</v>
          </cell>
          <cell r="EC635" t="str">
            <v>www.vanguard.com</v>
          </cell>
          <cell r="ED635" t="str">
            <v>VFSTX</v>
          </cell>
          <cell r="EE635" t="str">
            <v>FOUSA00FRV</v>
          </cell>
        </row>
        <row r="636">
          <cell r="E636" t="str">
            <v>B-GenST</v>
          </cell>
          <cell r="F636" t="str">
            <v>New Covenant Inc (NCICX)</v>
          </cell>
          <cell r="G636">
            <v>1.5</v>
          </cell>
          <cell r="H636">
            <v>0.4</v>
          </cell>
          <cell r="I636" t="str">
            <v>Top 5Y</v>
          </cell>
          <cell r="J636" t="str">
            <v>Yes</v>
          </cell>
          <cell r="P636">
            <v>2.4</v>
          </cell>
          <cell r="Q636">
            <v>0.79999999999999982</v>
          </cell>
          <cell r="R636" t="str">
            <v>Top 2017</v>
          </cell>
          <cell r="S636">
            <v>2.2999999999999998</v>
          </cell>
          <cell r="T636">
            <v>0.39999999999999991</v>
          </cell>
          <cell r="U636" t="str">
            <v>Top 2016</v>
          </cell>
          <cell r="V636">
            <v>0.8</v>
          </cell>
          <cell r="W636">
            <v>0.5</v>
          </cell>
          <cell r="X636" t="str">
            <v>Top 2015</v>
          </cell>
          <cell r="Y636">
            <v>3.6</v>
          </cell>
          <cell r="Z636">
            <v>2.5</v>
          </cell>
          <cell r="AA636" t="str">
            <v>Top 2014</v>
          </cell>
          <cell r="AB636">
            <v>-1.7</v>
          </cell>
          <cell r="AC636">
            <v>-2.2999999999999998</v>
          </cell>
          <cell r="AE636">
            <v>4</v>
          </cell>
          <cell r="AF636">
            <v>0.10000000000000009</v>
          </cell>
          <cell r="AH636">
            <v>5.3</v>
          </cell>
          <cell r="AI636">
            <v>3.4</v>
          </cell>
          <cell r="AJ636" t="str">
            <v>Top 2011</v>
          </cell>
          <cell r="AK636">
            <v>6.3</v>
          </cell>
          <cell r="AL636">
            <v>1.2000000000000002</v>
          </cell>
          <cell r="AM636" t="str">
            <v>Top 2010</v>
          </cell>
          <cell r="AN636">
            <v>12.8</v>
          </cell>
          <cell r="AO636">
            <v>1.7000000000000011</v>
          </cell>
          <cell r="AQ636">
            <v>-14.7</v>
          </cell>
          <cell r="AR636">
            <v>-10.799999999999999</v>
          </cell>
          <cell r="AT636">
            <v>5.6</v>
          </cell>
          <cell r="AU636">
            <v>0.89999999999999947</v>
          </cell>
          <cell r="AW636">
            <v>42.2</v>
          </cell>
          <cell r="AX636">
            <v>9.9000000000000057</v>
          </cell>
          <cell r="AY636" t="str">
            <v>Top Bull</v>
          </cell>
          <cell r="AZ636">
            <v>-13.7</v>
          </cell>
          <cell r="BA636">
            <v>-11.1</v>
          </cell>
          <cell r="BC636">
            <v>0.2</v>
          </cell>
          <cell r="BD636">
            <v>0.2</v>
          </cell>
          <cell r="BE636" t="str">
            <v>Top M1</v>
          </cell>
          <cell r="BF636">
            <v>-0.1</v>
          </cell>
          <cell r="BG636">
            <v>-0.1</v>
          </cell>
          <cell r="BI636">
            <v>2.4</v>
          </cell>
          <cell r="BJ636">
            <v>0.8</v>
          </cell>
          <cell r="BK636" t="str">
            <v>Top YTD</v>
          </cell>
          <cell r="BL636">
            <v>2.4</v>
          </cell>
          <cell r="BM636">
            <v>0.8</v>
          </cell>
          <cell r="BN636" t="str">
            <v>Top 1Y</v>
          </cell>
          <cell r="BO636">
            <v>0.83</v>
          </cell>
          <cell r="BP636">
            <v>1.8</v>
          </cell>
          <cell r="BQ636">
            <v>0.5</v>
          </cell>
          <cell r="BR636" t="str">
            <v>Top 3Y</v>
          </cell>
          <cell r="BS636">
            <v>0.78</v>
          </cell>
          <cell r="BT636">
            <v>1.5</v>
          </cell>
          <cell r="BU636">
            <v>0.4</v>
          </cell>
          <cell r="BV636" t="str">
            <v>Top 5Y</v>
          </cell>
          <cell r="BW636">
            <v>0.75</v>
          </cell>
          <cell r="BX636">
            <v>1.9</v>
          </cell>
          <cell r="BY636">
            <v>-0.4</v>
          </cell>
          <cell r="CA636">
            <v>1.01</v>
          </cell>
          <cell r="CB636">
            <v>1.92</v>
          </cell>
          <cell r="CC636">
            <v>0.7</v>
          </cell>
          <cell r="CD636">
            <v>1.9</v>
          </cell>
          <cell r="CE636">
            <v>2.11</v>
          </cell>
          <cell r="CG636">
            <v>0.19</v>
          </cell>
          <cell r="CI636">
            <v>-0.02</v>
          </cell>
          <cell r="CJ636">
            <v>0.02</v>
          </cell>
          <cell r="CK636">
            <v>317.60000000000002</v>
          </cell>
          <cell r="CL636">
            <v>317.60000000000002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97.28</v>
          </cell>
          <cell r="CR636">
            <v>10.119999999999999</v>
          </cell>
          <cell r="CS636">
            <v>0.03</v>
          </cell>
          <cell r="CT636">
            <v>-7.42</v>
          </cell>
          <cell r="CU636">
            <v>10.119999999999999</v>
          </cell>
          <cell r="CV636">
            <v>140</v>
          </cell>
          <cell r="CW636">
            <v>655</v>
          </cell>
          <cell r="CX636">
            <v>23.040000915527301</v>
          </cell>
          <cell r="CY636">
            <v>43008</v>
          </cell>
          <cell r="CZ636">
            <v>0.94999998807907104</v>
          </cell>
          <cell r="DG636">
            <v>500</v>
          </cell>
          <cell r="DH636">
            <v>100</v>
          </cell>
          <cell r="DS636" t="b">
            <v>1</v>
          </cell>
          <cell r="DU636" t="str">
            <v>No Load</v>
          </cell>
          <cell r="DW636">
            <v>36341</v>
          </cell>
          <cell r="DX636" t="str">
            <v>Scholnick/Bellows/Eichstaedt - 2012</v>
          </cell>
          <cell r="DY636">
            <v>41022</v>
          </cell>
          <cell r="DZ636">
            <v>5.69</v>
          </cell>
          <cell r="EA636" t="str">
            <v>New Covenant</v>
          </cell>
          <cell r="EB636" t="str">
            <v>877-835-4531</v>
          </cell>
          <cell r="EC636" t="str">
            <v>www.newcovenantfunds.com</v>
          </cell>
          <cell r="ED636" t="str">
            <v>NCICX</v>
          </cell>
          <cell r="EE636" t="str">
            <v>FOUSA005UX</v>
          </cell>
        </row>
        <row r="637">
          <cell r="E637" t="str">
            <v>B-GenST</v>
          </cell>
          <cell r="F637" t="str">
            <v>USAA Short-Term Bond (USSBX)</v>
          </cell>
          <cell r="G637">
            <v>1.5</v>
          </cell>
          <cell r="H637">
            <v>0.4</v>
          </cell>
          <cell r="I637" t="str">
            <v>Top 5Y</v>
          </cell>
          <cell r="J637" t="str">
            <v>Yes</v>
          </cell>
          <cell r="P637">
            <v>2.2000000000000002</v>
          </cell>
          <cell r="Q637">
            <v>0.60000000000000009</v>
          </cell>
          <cell r="R637" t="str">
            <v>Top 2017</v>
          </cell>
          <cell r="S637">
            <v>3</v>
          </cell>
          <cell r="T637">
            <v>1.1000000000000001</v>
          </cell>
          <cell r="U637" t="str">
            <v>Top 2016</v>
          </cell>
          <cell r="V637">
            <v>0</v>
          </cell>
          <cell r="W637">
            <v>-0.3</v>
          </cell>
          <cell r="Y637">
            <v>1.6</v>
          </cell>
          <cell r="Z637">
            <v>0.5</v>
          </cell>
          <cell r="AA637" t="str">
            <v>Top 2014</v>
          </cell>
          <cell r="AB637">
            <v>1</v>
          </cell>
          <cell r="AC637">
            <v>0.4</v>
          </cell>
          <cell r="AD637" t="str">
            <v>Top 2013</v>
          </cell>
          <cell r="AE637">
            <v>4</v>
          </cell>
          <cell r="AF637">
            <v>0.10000000000000009</v>
          </cell>
          <cell r="AH637">
            <v>2.4</v>
          </cell>
          <cell r="AI637">
            <v>0.5</v>
          </cell>
          <cell r="AJ637" t="str">
            <v>Top 2011</v>
          </cell>
          <cell r="AK637">
            <v>4.7</v>
          </cell>
          <cell r="AL637">
            <v>-0.39999999999999947</v>
          </cell>
          <cell r="AN637">
            <v>14</v>
          </cell>
          <cell r="AO637">
            <v>2.9000000000000004</v>
          </cell>
          <cell r="AP637" t="str">
            <v>Top 2009</v>
          </cell>
          <cell r="AQ637">
            <v>-2.6</v>
          </cell>
          <cell r="AR637">
            <v>1.2999999999999998</v>
          </cell>
          <cell r="AT637">
            <v>5.7</v>
          </cell>
          <cell r="AU637">
            <v>1</v>
          </cell>
          <cell r="AW637">
            <v>35.799999999999997</v>
          </cell>
          <cell r="AX637">
            <v>3.5</v>
          </cell>
          <cell r="AZ637">
            <v>0.3</v>
          </cell>
          <cell r="BA637">
            <v>2.9</v>
          </cell>
          <cell r="BC637">
            <v>0</v>
          </cell>
          <cell r="BD637">
            <v>0</v>
          </cell>
          <cell r="BF637">
            <v>0</v>
          </cell>
          <cell r="BG637">
            <v>0</v>
          </cell>
          <cell r="BI637">
            <v>2.2000000000000002</v>
          </cell>
          <cell r="BJ637">
            <v>0.6</v>
          </cell>
          <cell r="BK637" t="str">
            <v>Top YTD</v>
          </cell>
          <cell r="BL637">
            <v>2.2000000000000002</v>
          </cell>
          <cell r="BM637">
            <v>0.6</v>
          </cell>
          <cell r="BN637" t="str">
            <v>Top 1Y</v>
          </cell>
          <cell r="BO637">
            <v>0.84</v>
          </cell>
          <cell r="BP637">
            <v>1.7</v>
          </cell>
          <cell r="BQ637">
            <v>0.4</v>
          </cell>
          <cell r="BR637" t="str">
            <v>Top 3Y</v>
          </cell>
          <cell r="BS637">
            <v>0.79</v>
          </cell>
          <cell r="BT637">
            <v>1.5</v>
          </cell>
          <cell r="BU637">
            <v>0.4</v>
          </cell>
          <cell r="BV637" t="str">
            <v>Top 5Y</v>
          </cell>
          <cell r="BW637">
            <v>0.79</v>
          </cell>
          <cell r="BX637">
            <v>3</v>
          </cell>
          <cell r="BY637">
            <v>0.7</v>
          </cell>
          <cell r="BZ637" t="str">
            <v>Top 10Y</v>
          </cell>
          <cell r="CA637">
            <v>1.02</v>
          </cell>
          <cell r="CB637">
            <v>1.94</v>
          </cell>
          <cell r="CC637">
            <v>0.7</v>
          </cell>
          <cell r="CD637">
            <v>1</v>
          </cell>
          <cell r="CE637">
            <v>1.1100000000000001</v>
          </cell>
          <cell r="CG637">
            <v>0.1</v>
          </cell>
          <cell r="CH637">
            <v>2.2599999999999998</v>
          </cell>
          <cell r="CI637">
            <v>0.01</v>
          </cell>
          <cell r="CJ637">
            <v>0.02</v>
          </cell>
          <cell r="CK637">
            <v>3274.5</v>
          </cell>
          <cell r="CL637">
            <v>1292.9000000000001</v>
          </cell>
          <cell r="CM637">
            <v>0</v>
          </cell>
          <cell r="CN637">
            <v>0</v>
          </cell>
          <cell r="CO637">
            <v>0.4</v>
          </cell>
          <cell r="CP637">
            <v>0</v>
          </cell>
          <cell r="CQ637">
            <v>77.05</v>
          </cell>
          <cell r="CR637">
            <v>12.53</v>
          </cell>
          <cell r="CS637">
            <v>5.22</v>
          </cell>
          <cell r="CT637">
            <v>4.79</v>
          </cell>
          <cell r="CU637">
            <v>12.53</v>
          </cell>
          <cell r="CV637">
            <v>31</v>
          </cell>
          <cell r="CW637">
            <v>524</v>
          </cell>
          <cell r="CX637">
            <v>8.25</v>
          </cell>
          <cell r="CY637">
            <v>43069</v>
          </cell>
          <cell r="CZ637">
            <v>0.58999997377395597</v>
          </cell>
          <cell r="DG637">
            <v>3000</v>
          </cell>
          <cell r="DH637">
            <v>50</v>
          </cell>
          <cell r="DU637" t="str">
            <v>No Load</v>
          </cell>
          <cell r="DW637">
            <v>34121</v>
          </cell>
          <cell r="DX637" t="str">
            <v>Bass/Smith/Daum/Spear - 2007</v>
          </cell>
          <cell r="DY637">
            <v>39086</v>
          </cell>
          <cell r="DZ637">
            <v>11</v>
          </cell>
          <cell r="EA637" t="str">
            <v>USAA</v>
          </cell>
          <cell r="EB637" t="str">
            <v>800-531-8722</v>
          </cell>
          <cell r="EC637" t="str">
            <v>www.usaa.com</v>
          </cell>
          <cell r="ED637" t="str">
            <v>USSBX</v>
          </cell>
          <cell r="EE637" t="str">
            <v>FOUSA00D1I</v>
          </cell>
        </row>
        <row r="638">
          <cell r="E638" t="str">
            <v>B-GenST</v>
          </cell>
          <cell r="F638" t="str">
            <v>Homestead Short-Term Bd (HOSBX)</v>
          </cell>
          <cell r="G638">
            <v>1.4</v>
          </cell>
          <cell r="H638">
            <v>0.3</v>
          </cell>
          <cell r="I638" t="str">
            <v>Top 5Y</v>
          </cell>
          <cell r="P638">
            <v>1.6</v>
          </cell>
          <cell r="Q638">
            <v>0</v>
          </cell>
          <cell r="R638" t="str">
            <v>Top 2017</v>
          </cell>
          <cell r="S638">
            <v>1.7</v>
          </cell>
          <cell r="T638">
            <v>-0.19999999999999996</v>
          </cell>
          <cell r="V638">
            <v>0.4</v>
          </cell>
          <cell r="W638">
            <v>0.10000000000000003</v>
          </cell>
          <cell r="Y638">
            <v>1.5</v>
          </cell>
          <cell r="Z638">
            <v>0.39999999999999991</v>
          </cell>
          <cell r="AA638" t="str">
            <v>Top 2014</v>
          </cell>
          <cell r="AB638">
            <v>1.6</v>
          </cell>
          <cell r="AC638">
            <v>1</v>
          </cell>
          <cell r="AD638" t="str">
            <v>Top 2013</v>
          </cell>
          <cell r="AE638">
            <v>4.5</v>
          </cell>
          <cell r="AF638">
            <v>0.60000000000000009</v>
          </cell>
          <cell r="AG638" t="str">
            <v>Top 2012</v>
          </cell>
          <cell r="AH638">
            <v>1.8</v>
          </cell>
          <cell r="AI638">
            <v>-9.9999999999999867E-2</v>
          </cell>
          <cell r="AK638">
            <v>5.7</v>
          </cell>
          <cell r="AL638">
            <v>0.60000000000000053</v>
          </cell>
          <cell r="AM638" t="str">
            <v>Top 2010</v>
          </cell>
          <cell r="AN638">
            <v>16.3</v>
          </cell>
          <cell r="AO638">
            <v>5.2000000000000011</v>
          </cell>
          <cell r="AP638" t="str">
            <v>Top 2009</v>
          </cell>
          <cell r="AQ638">
            <v>-3.6</v>
          </cell>
          <cell r="AR638">
            <v>0.29999999999999982</v>
          </cell>
          <cell r="AT638">
            <v>4.5999999999999996</v>
          </cell>
          <cell r="AU638">
            <v>-0.10000000000000053</v>
          </cell>
          <cell r="AW638">
            <v>38.4</v>
          </cell>
          <cell r="AX638">
            <v>6.1000000000000014</v>
          </cell>
          <cell r="AY638" t="str">
            <v>Top Bull</v>
          </cell>
          <cell r="AZ638">
            <v>-1.3</v>
          </cell>
          <cell r="BA638">
            <v>1.3</v>
          </cell>
          <cell r="BC638">
            <v>0.1</v>
          </cell>
          <cell r="BD638">
            <v>0.1</v>
          </cell>
          <cell r="BE638" t="str">
            <v>Top M1</v>
          </cell>
          <cell r="BF638">
            <v>0</v>
          </cell>
          <cell r="BG638">
            <v>0</v>
          </cell>
          <cell r="BI638">
            <v>1.6</v>
          </cell>
          <cell r="BJ638">
            <v>0</v>
          </cell>
          <cell r="BK638" t="str">
            <v>Top YTD</v>
          </cell>
          <cell r="BL638">
            <v>1.6</v>
          </cell>
          <cell r="BM638">
            <v>0</v>
          </cell>
          <cell r="BN638" t="str">
            <v>Top 1Y</v>
          </cell>
          <cell r="BO638">
            <v>0.7</v>
          </cell>
          <cell r="BP638">
            <v>1.2</v>
          </cell>
          <cell r="BQ638">
            <v>-0.1</v>
          </cell>
          <cell r="BS638">
            <v>0.65</v>
          </cell>
          <cell r="BT638">
            <v>1.4</v>
          </cell>
          <cell r="BU638">
            <v>0.3</v>
          </cell>
          <cell r="BV638" t="str">
            <v>Top 5Y</v>
          </cell>
          <cell r="BW638">
            <v>0.65</v>
          </cell>
          <cell r="BX638">
            <v>3</v>
          </cell>
          <cell r="BY638">
            <v>0.7</v>
          </cell>
          <cell r="BZ638" t="str">
            <v>Top 10Y</v>
          </cell>
          <cell r="CA638">
            <v>1.1100000000000001</v>
          </cell>
          <cell r="CB638">
            <v>1.61</v>
          </cell>
          <cell r="CC638">
            <v>0.6</v>
          </cell>
          <cell r="CD638">
            <v>0.7</v>
          </cell>
          <cell r="CE638">
            <v>0.78</v>
          </cell>
          <cell r="CG638">
            <v>7.0000000000000007E-2</v>
          </cell>
          <cell r="CI638">
            <v>-0.02</v>
          </cell>
          <cell r="CJ638">
            <v>0.05</v>
          </cell>
          <cell r="CK638">
            <v>549.79999999999995</v>
          </cell>
          <cell r="CL638">
            <v>549.79999999999995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75.900000000000006</v>
          </cell>
          <cell r="CR638">
            <v>9.5500000000000007</v>
          </cell>
          <cell r="CS638">
            <v>2.25</v>
          </cell>
          <cell r="CT638">
            <v>12.3</v>
          </cell>
          <cell r="CU638">
            <v>9.5500000000000007</v>
          </cell>
          <cell r="CV638">
            <v>31</v>
          </cell>
          <cell r="CW638">
            <v>461</v>
          </cell>
          <cell r="CX638">
            <v>16.4799995422363</v>
          </cell>
          <cell r="CY638">
            <v>43008</v>
          </cell>
          <cell r="CZ638">
            <v>0.75999999046325695</v>
          </cell>
          <cell r="DG638">
            <v>500</v>
          </cell>
          <cell r="DI638">
            <v>200</v>
          </cell>
          <cell r="DU638" t="str">
            <v>No Load</v>
          </cell>
          <cell r="DW638">
            <v>33547</v>
          </cell>
          <cell r="DX638" t="str">
            <v>Kern/Agudelo - 1991</v>
          </cell>
          <cell r="DY638">
            <v>33547</v>
          </cell>
          <cell r="DZ638">
            <v>26.17</v>
          </cell>
          <cell r="EA638" t="str">
            <v>Homestead</v>
          </cell>
          <cell r="EB638" t="str">
            <v>800-258-3030</v>
          </cell>
          <cell r="EC638" t="str">
            <v>www.homesteadfunds.com</v>
          </cell>
          <cell r="ED638" t="str">
            <v>HOSBX</v>
          </cell>
          <cell r="EE638" t="str">
            <v>FOUSA00FCD</v>
          </cell>
        </row>
        <row r="639">
          <cell r="E639" t="str">
            <v>B-GenST</v>
          </cell>
          <cell r="F639" t="str">
            <v>Metro West Low Dur M (MWLDX)</v>
          </cell>
          <cell r="G639">
            <v>1.1000000000000001</v>
          </cell>
          <cell r="H639">
            <v>0</v>
          </cell>
          <cell r="P639">
            <v>1.1000000000000001</v>
          </cell>
          <cell r="Q639">
            <v>-0.5</v>
          </cell>
          <cell r="S639">
            <v>1.2</v>
          </cell>
          <cell r="T639">
            <v>-0.7</v>
          </cell>
          <cell r="V639">
            <v>0.2</v>
          </cell>
          <cell r="W639">
            <v>-9.9999999999999978E-2</v>
          </cell>
          <cell r="Y639">
            <v>1.3</v>
          </cell>
          <cell r="Z639">
            <v>0.19999999999999996</v>
          </cell>
          <cell r="AB639">
            <v>1.9</v>
          </cell>
          <cell r="AC639">
            <v>1.2999999999999998</v>
          </cell>
          <cell r="AD639" t="str">
            <v>Top 2013</v>
          </cell>
          <cell r="AE639">
            <v>7.5</v>
          </cell>
          <cell r="AF639">
            <v>3.6</v>
          </cell>
          <cell r="AG639" t="str">
            <v>Top 2012</v>
          </cell>
          <cell r="AH639">
            <v>1.1000000000000001</v>
          </cell>
          <cell r="AI639">
            <v>-0.79999999999999982</v>
          </cell>
          <cell r="AK639">
            <v>10.3</v>
          </cell>
          <cell r="AL639">
            <v>5.2000000000000011</v>
          </cell>
          <cell r="AM639" t="str">
            <v>Top 2010</v>
          </cell>
          <cell r="AN639">
            <v>15.1</v>
          </cell>
          <cell r="AO639">
            <v>4</v>
          </cell>
          <cell r="AP639" t="str">
            <v>Top 2009</v>
          </cell>
          <cell r="AQ639">
            <v>-14.7</v>
          </cell>
          <cell r="AR639">
            <v>-10.799999999999999</v>
          </cell>
          <cell r="AT639">
            <v>2.5</v>
          </cell>
          <cell r="AU639">
            <v>-2.2000000000000002</v>
          </cell>
          <cell r="AW639">
            <v>48.6</v>
          </cell>
          <cell r="AX639">
            <v>16.300000000000004</v>
          </cell>
          <cell r="AY639" t="str">
            <v>Top Bull</v>
          </cell>
          <cell r="AZ639">
            <v>-16</v>
          </cell>
          <cell r="BA639">
            <v>-13.4</v>
          </cell>
          <cell r="BC639">
            <v>0</v>
          </cell>
          <cell r="BD639">
            <v>0</v>
          </cell>
          <cell r="BF639">
            <v>-0.1</v>
          </cell>
          <cell r="BG639">
            <v>-0.1</v>
          </cell>
          <cell r="BI639">
            <v>1.1000000000000001</v>
          </cell>
          <cell r="BJ639">
            <v>-0.5</v>
          </cell>
          <cell r="BL639">
            <v>1.1000000000000001</v>
          </cell>
          <cell r="BM639">
            <v>-0.5</v>
          </cell>
          <cell r="BO639">
            <v>0.59</v>
          </cell>
          <cell r="BP639">
            <v>0.8</v>
          </cell>
          <cell r="BQ639">
            <v>-0.5</v>
          </cell>
          <cell r="BS639">
            <v>0.55000000000000004</v>
          </cell>
          <cell r="BT639">
            <v>1.1000000000000001</v>
          </cell>
          <cell r="BU639">
            <v>0</v>
          </cell>
          <cell r="BW639">
            <v>0.61</v>
          </cell>
          <cell r="BX639">
            <v>2.2000000000000002</v>
          </cell>
          <cell r="BY639">
            <v>-9.9999999999999603E-2</v>
          </cell>
          <cell r="CA639">
            <v>1.03</v>
          </cell>
          <cell r="CB639">
            <v>1.38</v>
          </cell>
          <cell r="CC639">
            <v>0.6</v>
          </cell>
          <cell r="CD639">
            <v>0.4</v>
          </cell>
          <cell r="CE639">
            <v>0.44</v>
          </cell>
          <cell r="CF639" t="str">
            <v>Low Cat Risk</v>
          </cell>
          <cell r="CG639">
            <v>0.04</v>
          </cell>
          <cell r="CH639">
            <v>2.33</v>
          </cell>
          <cell r="CI639">
            <v>0</v>
          </cell>
          <cell r="CJ639">
            <v>0</v>
          </cell>
          <cell r="CK639">
            <v>2780</v>
          </cell>
          <cell r="CL639">
            <v>1062.9000000000001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88.99</v>
          </cell>
          <cell r="CR639">
            <v>3.06</v>
          </cell>
          <cell r="CS639">
            <v>0.64</v>
          </cell>
          <cell r="CT639">
            <v>7.32</v>
          </cell>
          <cell r="CU639">
            <v>3.06</v>
          </cell>
          <cell r="CV639">
            <v>95</v>
          </cell>
          <cell r="CW639">
            <v>404</v>
          </cell>
          <cell r="CX639">
            <v>44.700000762939503</v>
          </cell>
          <cell r="CY639">
            <v>43008</v>
          </cell>
          <cell r="CZ639">
            <v>0.62000000476837203</v>
          </cell>
          <cell r="DD639">
            <v>0.19</v>
          </cell>
          <cell r="DG639">
            <v>5000</v>
          </cell>
          <cell r="DH639">
            <v>0</v>
          </cell>
          <cell r="DI639">
            <v>1000</v>
          </cell>
          <cell r="DJ639">
            <v>0</v>
          </cell>
          <cell r="DU639" t="str">
            <v>M</v>
          </cell>
          <cell r="DW639">
            <v>35520</v>
          </cell>
          <cell r="DX639" t="str">
            <v>Kane/Landmann/Rivelle/Whalen - 1997</v>
          </cell>
          <cell r="DY639">
            <v>35520</v>
          </cell>
          <cell r="DZ639">
            <v>20.77</v>
          </cell>
          <cell r="EA639" t="str">
            <v>Metropolitan West Funds</v>
          </cell>
          <cell r="EB639" t="str">
            <v>800-241-4671</v>
          </cell>
          <cell r="EC639" t="str">
            <v>www.mwamllc.com</v>
          </cell>
          <cell r="ED639" t="str">
            <v>MWLDX</v>
          </cell>
          <cell r="EE639" t="str">
            <v>FOUSA00IB4</v>
          </cell>
        </row>
        <row r="640">
          <cell r="E640" t="str">
            <v>B-GenST</v>
          </cell>
          <cell r="F640" t="str">
            <v>Wasatch-1st Source Inc (FMEQX)</v>
          </cell>
          <cell r="G640">
            <v>1.1000000000000001</v>
          </cell>
          <cell r="H640">
            <v>0</v>
          </cell>
          <cell r="P640">
            <v>2.2000000000000002</v>
          </cell>
          <cell r="Q640">
            <v>0.60000000000000009</v>
          </cell>
          <cell r="R640" t="str">
            <v>Top 2017</v>
          </cell>
          <cell r="S640">
            <v>1.5</v>
          </cell>
          <cell r="T640">
            <v>-0.39999999999999991</v>
          </cell>
          <cell r="V640">
            <v>0.7</v>
          </cell>
          <cell r="W640">
            <v>0.39999999999999997</v>
          </cell>
          <cell r="X640" t="str">
            <v>Top 2015</v>
          </cell>
          <cell r="Y640">
            <v>2.6</v>
          </cell>
          <cell r="Z640">
            <v>1.5</v>
          </cell>
          <cell r="AA640" t="str">
            <v>Top 2014</v>
          </cell>
          <cell r="AB640">
            <v>-1.5</v>
          </cell>
          <cell r="AC640">
            <v>-2.1</v>
          </cell>
          <cell r="AE640">
            <v>2.8</v>
          </cell>
          <cell r="AF640">
            <v>-1.1000000000000001</v>
          </cell>
          <cell r="AH640">
            <v>3.8</v>
          </cell>
          <cell r="AI640">
            <v>1.9</v>
          </cell>
          <cell r="AJ640" t="str">
            <v>Top 2011</v>
          </cell>
          <cell r="AK640">
            <v>4.2</v>
          </cell>
          <cell r="AL640">
            <v>-0.89999999999999947</v>
          </cell>
          <cell r="AN640">
            <v>5.9</v>
          </cell>
          <cell r="AO640">
            <v>-5.1999999999999993</v>
          </cell>
          <cell r="AQ640">
            <v>3.5</v>
          </cell>
          <cell r="AR640">
            <v>7.4</v>
          </cell>
          <cell r="AS640" t="str">
            <v>Top 2008</v>
          </cell>
          <cell r="AT640">
            <v>5.6</v>
          </cell>
          <cell r="AU640">
            <v>0.89999999999999947</v>
          </cell>
          <cell r="AW640">
            <v>25.1</v>
          </cell>
          <cell r="AX640">
            <v>-7.1999999999999957</v>
          </cell>
          <cell r="AZ640">
            <v>4.7</v>
          </cell>
          <cell r="BA640">
            <v>7.3000000000000007</v>
          </cell>
          <cell r="BB640" t="str">
            <v>Top Bear</v>
          </cell>
          <cell r="BC640">
            <v>0</v>
          </cell>
          <cell r="BD640">
            <v>0</v>
          </cell>
          <cell r="BF640">
            <v>0</v>
          </cell>
          <cell r="BG640">
            <v>0</v>
          </cell>
          <cell r="BI640">
            <v>2.2000000000000002</v>
          </cell>
          <cell r="BJ640">
            <v>0.6</v>
          </cell>
          <cell r="BK640" t="str">
            <v>Top YTD</v>
          </cell>
          <cell r="BL640">
            <v>2.2000000000000002</v>
          </cell>
          <cell r="BM640">
            <v>0.6</v>
          </cell>
          <cell r="BN640" t="str">
            <v>Top 1Y</v>
          </cell>
          <cell r="BO640">
            <v>0.82</v>
          </cell>
          <cell r="BP640">
            <v>1.5</v>
          </cell>
          <cell r="BQ640">
            <v>0.2</v>
          </cell>
          <cell r="BR640" t="str">
            <v>Top 3Y</v>
          </cell>
          <cell r="BS640">
            <v>0.77</v>
          </cell>
          <cell r="BT640">
            <v>1.1000000000000001</v>
          </cell>
          <cell r="BU640">
            <v>0</v>
          </cell>
          <cell r="BW640">
            <v>0.74</v>
          </cell>
          <cell r="BX640">
            <v>2.5</v>
          </cell>
          <cell r="BY640">
            <v>0.2</v>
          </cell>
          <cell r="CA640">
            <v>0.86</v>
          </cell>
          <cell r="CB640">
            <v>1.9</v>
          </cell>
          <cell r="CC640">
            <v>0.7</v>
          </cell>
          <cell r="CD640">
            <v>1.5</v>
          </cell>
          <cell r="CE640">
            <v>1.67</v>
          </cell>
          <cell r="CG640">
            <v>0.15</v>
          </cell>
          <cell r="CH640">
            <v>9.11</v>
          </cell>
          <cell r="CI640">
            <v>-0.03</v>
          </cell>
          <cell r="CJ640">
            <v>0.05</v>
          </cell>
          <cell r="CK640">
            <v>95.5</v>
          </cell>
          <cell r="CL640">
            <v>95.5</v>
          </cell>
          <cell r="CM640">
            <v>0</v>
          </cell>
          <cell r="CN640">
            <v>0</v>
          </cell>
          <cell r="CO640">
            <v>3.39</v>
          </cell>
          <cell r="CP640">
            <v>0</v>
          </cell>
          <cell r="CQ640">
            <v>89.44</v>
          </cell>
          <cell r="CR640">
            <v>5.31</v>
          </cell>
          <cell r="CS640">
            <v>0</v>
          </cell>
          <cell r="CT640">
            <v>1.86</v>
          </cell>
          <cell r="CU640">
            <v>5.31</v>
          </cell>
          <cell r="CV640">
            <v>75</v>
          </cell>
          <cell r="CW640">
            <v>83</v>
          </cell>
          <cell r="CX640">
            <v>18.450000762939499</v>
          </cell>
          <cell r="CY640">
            <v>43008</v>
          </cell>
          <cell r="CZ640">
            <v>0.730000019073486</v>
          </cell>
          <cell r="DA640">
            <v>2</v>
          </cell>
          <cell r="DB640" t="str">
            <v>R</v>
          </cell>
          <cell r="DF640">
            <v>2</v>
          </cell>
          <cell r="DG640">
            <v>2000</v>
          </cell>
          <cell r="DH640">
            <v>100</v>
          </cell>
          <cell r="DI640">
            <v>2000</v>
          </cell>
          <cell r="DJ640">
            <v>100</v>
          </cell>
          <cell r="DU640" t="str">
            <v>No Load</v>
          </cell>
          <cell r="DW640">
            <v>35332</v>
          </cell>
          <cell r="DX640" t="str">
            <v>Gifford/Clapsaddle - 2000</v>
          </cell>
          <cell r="DY640">
            <v>36617</v>
          </cell>
          <cell r="DZ640">
            <v>17.760000000000002</v>
          </cell>
          <cell r="EA640" t="str">
            <v>Wasatch</v>
          </cell>
          <cell r="EB640" t="str">
            <v>800-551-1700</v>
          </cell>
          <cell r="EC640" t="str">
            <v>www.wasatchfunds.com</v>
          </cell>
          <cell r="ED640" t="str">
            <v>FMEQX</v>
          </cell>
          <cell r="EE640" t="str">
            <v>FOUSA00GZV</v>
          </cell>
        </row>
        <row r="641">
          <cell r="E641" t="str">
            <v>B-GenST</v>
          </cell>
          <cell r="F641" t="str">
            <v>AmCent Short Duration Inv (ACSNX)</v>
          </cell>
          <cell r="G641">
            <v>0.9</v>
          </cell>
          <cell r="H641">
            <v>-0.2</v>
          </cell>
          <cell r="P641">
            <v>1.4</v>
          </cell>
          <cell r="Q641">
            <v>-0.20000000000000018</v>
          </cell>
          <cell r="S641">
            <v>1.9</v>
          </cell>
          <cell r="T641">
            <v>0</v>
          </cell>
          <cell r="V641">
            <v>0.8</v>
          </cell>
          <cell r="W641">
            <v>0.5</v>
          </cell>
          <cell r="X641" t="str">
            <v>Top 2015</v>
          </cell>
          <cell r="Y641">
            <v>0.5</v>
          </cell>
          <cell r="Z641">
            <v>-0.60000000000000009</v>
          </cell>
          <cell r="AB641">
            <v>0.2</v>
          </cell>
          <cell r="AC641">
            <v>-0.39999999999999997</v>
          </cell>
          <cell r="AE641">
            <v>2.1</v>
          </cell>
          <cell r="AF641">
            <v>-1.7999999999999998</v>
          </cell>
          <cell r="AH641">
            <v>2</v>
          </cell>
          <cell r="AI641">
            <v>0.10000000000000009</v>
          </cell>
          <cell r="AK641">
            <v>3.2</v>
          </cell>
          <cell r="AL641">
            <v>-1.8999999999999995</v>
          </cell>
          <cell r="AN641">
            <v>5</v>
          </cell>
          <cell r="AO641">
            <v>-6.1</v>
          </cell>
          <cell r="AQ641">
            <v>5.4</v>
          </cell>
          <cell r="AR641">
            <v>9.3000000000000007</v>
          </cell>
          <cell r="AS641" t="str">
            <v>Top 2008</v>
          </cell>
          <cell r="AT641">
            <v>6.2</v>
          </cell>
          <cell r="AU641">
            <v>1.5</v>
          </cell>
          <cell r="AV641" t="str">
            <v>Top 2007</v>
          </cell>
          <cell r="AW641">
            <v>18.3</v>
          </cell>
          <cell r="AX641">
            <v>-13.999999999999996</v>
          </cell>
          <cell r="AZ641">
            <v>7.7</v>
          </cell>
          <cell r="BA641">
            <v>10.3</v>
          </cell>
          <cell r="BB641" t="str">
            <v>Top Bear</v>
          </cell>
          <cell r="BC641">
            <v>0</v>
          </cell>
          <cell r="BD641">
            <v>0</v>
          </cell>
          <cell r="BF641">
            <v>-0.2</v>
          </cell>
          <cell r="BG641">
            <v>-0.2</v>
          </cell>
          <cell r="BI641">
            <v>1.4</v>
          </cell>
          <cell r="BJ641">
            <v>-0.2</v>
          </cell>
          <cell r="BL641">
            <v>1.4</v>
          </cell>
          <cell r="BM641">
            <v>-0.2</v>
          </cell>
          <cell r="BO641">
            <v>0.92</v>
          </cell>
          <cell r="BP641">
            <v>1.3</v>
          </cell>
          <cell r="BQ641">
            <v>0</v>
          </cell>
          <cell r="BS641">
            <v>0.78</v>
          </cell>
          <cell r="BT641">
            <v>0.9</v>
          </cell>
          <cell r="BU641">
            <v>-0.2</v>
          </cell>
          <cell r="BW641">
            <v>0.73</v>
          </cell>
          <cell r="BX641">
            <v>2.2000000000000002</v>
          </cell>
          <cell r="BY641">
            <v>-9.9999999999999603E-2</v>
          </cell>
          <cell r="CA641">
            <v>0.83</v>
          </cell>
          <cell r="CB641">
            <v>1.73</v>
          </cell>
          <cell r="CC641">
            <v>0.7</v>
          </cell>
          <cell r="CD641">
            <v>0.7</v>
          </cell>
          <cell r="CE641">
            <v>0.78</v>
          </cell>
          <cell r="CG641">
            <v>7.0000000000000007E-2</v>
          </cell>
          <cell r="CH641">
            <v>2.27</v>
          </cell>
          <cell r="CI641">
            <v>0.02</v>
          </cell>
          <cell r="CJ641">
            <v>0.05</v>
          </cell>
          <cell r="CK641">
            <v>416.8</v>
          </cell>
          <cell r="CL641">
            <v>266.2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89.13</v>
          </cell>
          <cell r="CR641">
            <v>8.18</v>
          </cell>
          <cell r="CS641">
            <v>0.34</v>
          </cell>
          <cell r="CT641">
            <v>2.35</v>
          </cell>
          <cell r="CU641">
            <v>8.18</v>
          </cell>
          <cell r="CV641">
            <v>85</v>
          </cell>
          <cell r="CW641">
            <v>344</v>
          </cell>
          <cell r="CX641">
            <v>63.279998779296903</v>
          </cell>
          <cell r="CY641">
            <v>43008</v>
          </cell>
          <cell r="CZ641">
            <v>0.60000002384185802</v>
          </cell>
          <cell r="DG641">
            <v>2500</v>
          </cell>
          <cell r="DH641">
            <v>50</v>
          </cell>
          <cell r="DU641" t="str">
            <v>Inv</v>
          </cell>
          <cell r="DW641">
            <v>39051</v>
          </cell>
          <cell r="DX641" t="str">
            <v>Aguilar/Gahagan/Houston - 2006</v>
          </cell>
          <cell r="DY641">
            <v>39051</v>
          </cell>
          <cell r="DZ641">
            <v>11.09</v>
          </cell>
          <cell r="EA641" t="str">
            <v>American Century Investments</v>
          </cell>
          <cell r="EB641" t="str">
            <v>800-345-2021</v>
          </cell>
          <cell r="EC641" t="str">
            <v>www.americancentury.com</v>
          </cell>
          <cell r="ED641" t="str">
            <v>ACSNX</v>
          </cell>
          <cell r="EE641" t="str">
            <v>FOUSA05JD5</v>
          </cell>
        </row>
        <row r="642">
          <cell r="E642" t="str">
            <v>B-GenST</v>
          </cell>
          <cell r="F642" t="str">
            <v>Fidelity Sh-Term Bond (FSHBX)</v>
          </cell>
          <cell r="G642">
            <v>0.9</v>
          </cell>
          <cell r="H642">
            <v>-0.2</v>
          </cell>
          <cell r="P642">
            <v>1.1000000000000001</v>
          </cell>
          <cell r="Q642">
            <v>-0.5</v>
          </cell>
          <cell r="S642">
            <v>1.4</v>
          </cell>
          <cell r="T642">
            <v>-0.5</v>
          </cell>
          <cell r="V642">
            <v>0.6</v>
          </cell>
          <cell r="W642">
            <v>0.3</v>
          </cell>
          <cell r="X642" t="str">
            <v>Top 2015</v>
          </cell>
          <cell r="Y642">
            <v>0.9</v>
          </cell>
          <cell r="Z642">
            <v>-0.20000000000000007</v>
          </cell>
          <cell r="AB642">
            <v>0.5</v>
          </cell>
          <cell r="AC642">
            <v>-9.9999999999999978E-2</v>
          </cell>
          <cell r="AE642">
            <v>2.2999999999999998</v>
          </cell>
          <cell r="AF642">
            <v>-1.6</v>
          </cell>
          <cell r="AH642">
            <v>1.7</v>
          </cell>
          <cell r="AI642">
            <v>-0.19999999999999996</v>
          </cell>
          <cell r="AK642">
            <v>3.7</v>
          </cell>
          <cell r="AL642">
            <v>-1.3999999999999995</v>
          </cell>
          <cell r="AN642">
            <v>7.3</v>
          </cell>
          <cell r="AO642">
            <v>-3.8</v>
          </cell>
          <cell r="AQ642">
            <v>-3.7</v>
          </cell>
          <cell r="AR642">
            <v>0.19999999999999973</v>
          </cell>
          <cell r="AT642">
            <v>1.6</v>
          </cell>
          <cell r="AU642">
            <v>-3.1</v>
          </cell>
          <cell r="AW642">
            <v>21.5</v>
          </cell>
          <cell r="AX642">
            <v>-10.799999999999997</v>
          </cell>
          <cell r="AZ642">
            <v>-3</v>
          </cell>
          <cell r="BA642">
            <v>-0.39999999999999991</v>
          </cell>
          <cell r="BC642">
            <v>0</v>
          </cell>
          <cell r="BD642">
            <v>0</v>
          </cell>
          <cell r="BF642">
            <v>-0.1</v>
          </cell>
          <cell r="BG642">
            <v>-0.1</v>
          </cell>
          <cell r="BI642">
            <v>1.1000000000000001</v>
          </cell>
          <cell r="BJ642">
            <v>-0.5</v>
          </cell>
          <cell r="BL642">
            <v>1.1000000000000001</v>
          </cell>
          <cell r="BM642">
            <v>-0.5</v>
          </cell>
          <cell r="BO642">
            <v>0.55000000000000004</v>
          </cell>
          <cell r="BP642">
            <v>1</v>
          </cell>
          <cell r="BQ642">
            <v>-0.3</v>
          </cell>
          <cell r="BS642">
            <v>0.47</v>
          </cell>
          <cell r="BT642">
            <v>0.9</v>
          </cell>
          <cell r="BU642">
            <v>-0.2</v>
          </cell>
          <cell r="BW642">
            <v>0.43</v>
          </cell>
          <cell r="BX642">
            <v>1.6</v>
          </cell>
          <cell r="BY642">
            <v>-0.7</v>
          </cell>
          <cell r="CA642">
            <v>0.61</v>
          </cell>
          <cell r="CB642">
            <v>1.27</v>
          </cell>
          <cell r="CC642">
            <v>0.4</v>
          </cell>
          <cell r="CD642">
            <v>0.7</v>
          </cell>
          <cell r="CE642">
            <v>0.78</v>
          </cell>
          <cell r="CG642">
            <v>7.0000000000000007E-2</v>
          </cell>
          <cell r="CI642">
            <v>-0.01</v>
          </cell>
          <cell r="CJ642">
            <v>0.03</v>
          </cell>
          <cell r="CK642">
            <v>5814.5</v>
          </cell>
          <cell r="CL642">
            <v>5097.2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83.11</v>
          </cell>
          <cell r="CR642">
            <v>11.59</v>
          </cell>
          <cell r="CS642">
            <v>0</v>
          </cell>
          <cell r="CT642">
            <v>5.3</v>
          </cell>
          <cell r="CU642">
            <v>11.59</v>
          </cell>
          <cell r="CV642">
            <v>56</v>
          </cell>
          <cell r="CW642">
            <v>583</v>
          </cell>
          <cell r="CX642">
            <v>27.7600002288818</v>
          </cell>
          <cell r="CY642">
            <v>43069</v>
          </cell>
          <cell r="CZ642">
            <v>0.44999998807907099</v>
          </cell>
          <cell r="DG642">
            <v>2500</v>
          </cell>
          <cell r="DI642">
            <v>2500</v>
          </cell>
          <cell r="DU642" t="str">
            <v>No Load</v>
          </cell>
          <cell r="DW642">
            <v>31670</v>
          </cell>
          <cell r="DX642" t="str">
            <v>Galusza/Potenza - 2007</v>
          </cell>
          <cell r="DY642">
            <v>39275</v>
          </cell>
          <cell r="DZ642">
            <v>10.48</v>
          </cell>
          <cell r="EA642" t="str">
            <v>Fidelity Investments</v>
          </cell>
          <cell r="EB642" t="str">
            <v>800-544-8544</v>
          </cell>
          <cell r="EC642" t="str">
            <v>www.institutional.fidelity.com</v>
          </cell>
          <cell r="ED642" t="str">
            <v>FSHBX</v>
          </cell>
          <cell r="EE642" t="str">
            <v>FOUSA00CI8</v>
          </cell>
        </row>
        <row r="643">
          <cell r="E643" t="str">
            <v>B-GenST</v>
          </cell>
          <cell r="F643" t="str">
            <v>Janus Henderson Short-Term Bond T (JASBX)</v>
          </cell>
          <cell r="G643">
            <v>0.9</v>
          </cell>
          <cell r="H643">
            <v>-0.2</v>
          </cell>
          <cell r="P643">
            <v>1.1000000000000001</v>
          </cell>
          <cell r="Q643">
            <v>-0.5</v>
          </cell>
          <cell r="S643">
            <v>1.4</v>
          </cell>
          <cell r="T643">
            <v>-0.5</v>
          </cell>
          <cell r="V643">
            <v>0.1</v>
          </cell>
          <cell r="W643">
            <v>-0.19999999999999998</v>
          </cell>
          <cell r="Y643">
            <v>0.5</v>
          </cell>
          <cell r="Z643">
            <v>-0.60000000000000009</v>
          </cell>
          <cell r="AB643">
            <v>1.3</v>
          </cell>
          <cell r="AC643">
            <v>0.70000000000000007</v>
          </cell>
          <cell r="AD643" t="str">
            <v>Top 2013</v>
          </cell>
          <cell r="AE643">
            <v>3.4</v>
          </cell>
          <cell r="AF643">
            <v>-0.5</v>
          </cell>
          <cell r="AH643">
            <v>1.3</v>
          </cell>
          <cell r="AI643">
            <v>-0.59999999999999987</v>
          </cell>
          <cell r="AK643">
            <v>3.3</v>
          </cell>
          <cell r="AL643">
            <v>-1.7999999999999998</v>
          </cell>
          <cell r="AN643">
            <v>8.5</v>
          </cell>
          <cell r="AO643">
            <v>-2.5999999999999996</v>
          </cell>
          <cell r="AQ643">
            <v>4.5999999999999996</v>
          </cell>
          <cell r="AR643">
            <v>8.5</v>
          </cell>
          <cell r="AS643" t="str">
            <v>Top 2008</v>
          </cell>
          <cell r="AT643">
            <v>5.2</v>
          </cell>
          <cell r="AU643">
            <v>0.5</v>
          </cell>
          <cell r="AW643">
            <v>22.6</v>
          </cell>
          <cell r="AX643">
            <v>-9.6999999999999957</v>
          </cell>
          <cell r="AZ643">
            <v>6.4</v>
          </cell>
          <cell r="BA643">
            <v>9</v>
          </cell>
          <cell r="BB643" t="str">
            <v>Top Bear</v>
          </cell>
          <cell r="BC643">
            <v>0.1</v>
          </cell>
          <cell r="BD643">
            <v>0.1</v>
          </cell>
          <cell r="BE643" t="str">
            <v>Top M1</v>
          </cell>
          <cell r="BF643">
            <v>-0.3</v>
          </cell>
          <cell r="BG643">
            <v>-0.3</v>
          </cell>
          <cell r="BI643">
            <v>1.1000000000000001</v>
          </cell>
          <cell r="BJ643">
            <v>-0.5</v>
          </cell>
          <cell r="BL643">
            <v>1.1000000000000001</v>
          </cell>
          <cell r="BM643">
            <v>-0.5</v>
          </cell>
          <cell r="BO643">
            <v>0.65</v>
          </cell>
          <cell r="BP643">
            <v>0.9</v>
          </cell>
          <cell r="BQ643">
            <v>-0.4</v>
          </cell>
          <cell r="BS643">
            <v>0.55000000000000004</v>
          </cell>
          <cell r="BT643">
            <v>0.9</v>
          </cell>
          <cell r="BU643">
            <v>-0.2</v>
          </cell>
          <cell r="BW643">
            <v>0.59</v>
          </cell>
          <cell r="BX643">
            <v>2.5</v>
          </cell>
          <cell r="BY643">
            <v>0.2</v>
          </cell>
          <cell r="CA643">
            <v>0.78</v>
          </cell>
          <cell r="CB643">
            <v>1.51</v>
          </cell>
          <cell r="CC643">
            <v>0.5</v>
          </cell>
          <cell r="CD643">
            <v>0.9</v>
          </cell>
          <cell r="CE643">
            <v>1</v>
          </cell>
          <cell r="CG643">
            <v>0.09</v>
          </cell>
          <cell r="CH643">
            <v>2.2799999999999998</v>
          </cell>
          <cell r="CI643">
            <v>0</v>
          </cell>
          <cell r="CJ643">
            <v>0</v>
          </cell>
          <cell r="CK643">
            <v>1910</v>
          </cell>
          <cell r="CL643">
            <v>1016.9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85.95</v>
          </cell>
          <cell r="CR643">
            <v>8.27</v>
          </cell>
          <cell r="CS643">
            <v>3.18</v>
          </cell>
          <cell r="CT643">
            <v>2.6</v>
          </cell>
          <cell r="CU643">
            <v>8.27</v>
          </cell>
          <cell r="CV643">
            <v>82</v>
          </cell>
          <cell r="CW643">
            <v>246</v>
          </cell>
          <cell r="CX643">
            <v>19.969999313354499</v>
          </cell>
          <cell r="CY643">
            <v>43008</v>
          </cell>
          <cell r="CZ643">
            <v>0.74000000953674305</v>
          </cell>
          <cell r="DG643">
            <v>2500</v>
          </cell>
          <cell r="DI643">
            <v>500</v>
          </cell>
          <cell r="DU643" t="str">
            <v>Other</v>
          </cell>
          <cell r="DW643">
            <v>33848</v>
          </cell>
          <cell r="DX643" t="str">
            <v>Watters/Saigal - 2007</v>
          </cell>
          <cell r="DY643">
            <v>39217</v>
          </cell>
          <cell r="DZ643">
            <v>10.64</v>
          </cell>
          <cell r="EA643" t="str">
            <v>Janus Henderson</v>
          </cell>
          <cell r="EB643" t="str">
            <v>877-335-2687</v>
          </cell>
          <cell r="EC643" t="str">
            <v>www.janus.com</v>
          </cell>
          <cell r="ED643" t="str">
            <v>JASBX</v>
          </cell>
          <cell r="EE643" t="str">
            <v>FOUSA00D9S</v>
          </cell>
        </row>
        <row r="644">
          <cell r="E644" t="str">
            <v>B-GenST</v>
          </cell>
          <cell r="F644" t="str">
            <v>Northern Ultra-Short Fix Inc (NUSFX)</v>
          </cell>
          <cell r="G644">
            <v>0.9</v>
          </cell>
          <cell r="H644">
            <v>-0.2</v>
          </cell>
          <cell r="P644">
            <v>1.5</v>
          </cell>
          <cell r="Q644">
            <v>-0.10000000000000009</v>
          </cell>
          <cell r="S644">
            <v>1.5</v>
          </cell>
          <cell r="T644">
            <v>-0.39999999999999991</v>
          </cell>
          <cell r="V644">
            <v>0.5</v>
          </cell>
          <cell r="W644">
            <v>0.2</v>
          </cell>
          <cell r="Y644">
            <v>0.5</v>
          </cell>
          <cell r="Z644">
            <v>-0.60000000000000009</v>
          </cell>
          <cell r="AB644">
            <v>0.7</v>
          </cell>
          <cell r="AC644">
            <v>9.9999999999999978E-2</v>
          </cell>
          <cell r="AE644">
            <v>2.4</v>
          </cell>
          <cell r="AF644">
            <v>-1.5</v>
          </cell>
          <cell r="AH644">
            <v>0.8</v>
          </cell>
          <cell r="AI644">
            <v>-1.0999999999999999</v>
          </cell>
          <cell r="AK644">
            <v>1.5</v>
          </cell>
          <cell r="AL644">
            <v>-3.5999999999999996</v>
          </cell>
          <cell r="BC644">
            <v>0</v>
          </cell>
          <cell r="BD644">
            <v>0</v>
          </cell>
          <cell r="BF644">
            <v>0.1</v>
          </cell>
          <cell r="BG644">
            <v>0.1</v>
          </cell>
          <cell r="BH644" t="str">
            <v>Top Q1</v>
          </cell>
          <cell r="BI644">
            <v>1.5</v>
          </cell>
          <cell r="BJ644">
            <v>-0.1</v>
          </cell>
          <cell r="BL644">
            <v>1.5</v>
          </cell>
          <cell r="BM644">
            <v>-0.1</v>
          </cell>
          <cell r="BO644">
            <v>0.61</v>
          </cell>
          <cell r="BP644">
            <v>1.1000000000000001</v>
          </cell>
          <cell r="BQ644">
            <v>-0.2</v>
          </cell>
          <cell r="BS644">
            <v>0.5</v>
          </cell>
          <cell r="BT644">
            <v>0.9</v>
          </cell>
          <cell r="BU644">
            <v>-0.2</v>
          </cell>
          <cell r="BW644">
            <v>0.43</v>
          </cell>
          <cell r="CB644">
            <v>1.37</v>
          </cell>
          <cell r="CC644">
            <v>0.4</v>
          </cell>
          <cell r="CD644">
            <v>0.4</v>
          </cell>
          <cell r="CE644">
            <v>0.44</v>
          </cell>
          <cell r="CF644" t="str">
            <v>Low Cat Risk</v>
          </cell>
          <cell r="CG644">
            <v>0.04</v>
          </cell>
          <cell r="CH644">
            <v>0.96</v>
          </cell>
          <cell r="CI644">
            <v>0.01</v>
          </cell>
          <cell r="CJ644">
            <v>7.0000000000000007E-2</v>
          </cell>
          <cell r="CK644">
            <v>2387.4</v>
          </cell>
          <cell r="CL644">
            <v>2387.4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71.430000000000007</v>
          </cell>
          <cell r="CR644">
            <v>27.09</v>
          </cell>
          <cell r="CS644">
            <v>0</v>
          </cell>
          <cell r="CT644">
            <v>1.48</v>
          </cell>
          <cell r="CU644">
            <v>27.09</v>
          </cell>
          <cell r="CV644">
            <v>52.98</v>
          </cell>
          <cell r="CW644">
            <v>350</v>
          </cell>
          <cell r="CX644">
            <v>12.6300001144409</v>
          </cell>
          <cell r="CY644">
            <v>43008</v>
          </cell>
          <cell r="CZ644">
            <v>0.259999990463257</v>
          </cell>
          <cell r="DG644">
            <v>2500</v>
          </cell>
          <cell r="DH644">
            <v>50</v>
          </cell>
          <cell r="DI644">
            <v>500</v>
          </cell>
          <cell r="DJ644">
            <v>50</v>
          </cell>
          <cell r="DU644" t="str">
            <v>No Load</v>
          </cell>
          <cell r="DW644">
            <v>39982</v>
          </cell>
          <cell r="DX644" t="str">
            <v>Fletcher/Olsen - 2012</v>
          </cell>
          <cell r="DY644">
            <v>41001</v>
          </cell>
          <cell r="DZ644">
            <v>5.75</v>
          </cell>
          <cell r="EA644" t="str">
            <v>Northern Funds</v>
          </cell>
          <cell r="EB644" t="str">
            <v>800-595-9111</v>
          </cell>
          <cell r="EC644" t="str">
            <v>www.northernfunds.com</v>
          </cell>
          <cell r="ED644" t="str">
            <v>NUSFX</v>
          </cell>
          <cell r="EE644" t="str">
            <v>F000002OVE</v>
          </cell>
        </row>
        <row r="645">
          <cell r="E645" t="str">
            <v>B-GenST</v>
          </cell>
          <cell r="F645" t="str">
            <v>T. Rowe Price Ult Short-Tm Bd (TRBUX)</v>
          </cell>
          <cell r="G645">
            <v>0.9</v>
          </cell>
          <cell r="H645">
            <v>-0.2</v>
          </cell>
          <cell r="P645">
            <v>1.8</v>
          </cell>
          <cell r="Q645">
            <v>0.19999999999999996</v>
          </cell>
          <cell r="R645" t="str">
            <v>Top 2017</v>
          </cell>
          <cell r="S645">
            <v>2</v>
          </cell>
          <cell r="T645">
            <v>0.10000000000000009</v>
          </cell>
          <cell r="V645">
            <v>0.4</v>
          </cell>
          <cell r="W645">
            <v>0.10000000000000003</v>
          </cell>
          <cell r="Y645">
            <v>0.2</v>
          </cell>
          <cell r="Z645">
            <v>-0.90000000000000013</v>
          </cell>
          <cell r="AB645">
            <v>0.2</v>
          </cell>
          <cell r="AC645">
            <v>-0.39999999999999997</v>
          </cell>
          <cell r="BC645">
            <v>0.1</v>
          </cell>
          <cell r="BD645">
            <v>0.1</v>
          </cell>
          <cell r="BE645" t="str">
            <v>Top M1</v>
          </cell>
          <cell r="BF645">
            <v>0.4</v>
          </cell>
          <cell r="BG645">
            <v>0.4</v>
          </cell>
          <cell r="BH645" t="str">
            <v>Top Q1</v>
          </cell>
          <cell r="BI645">
            <v>1.8</v>
          </cell>
          <cell r="BJ645">
            <v>0.2</v>
          </cell>
          <cell r="BK645" t="str">
            <v>Top YTD</v>
          </cell>
          <cell r="BL645">
            <v>1.8</v>
          </cell>
          <cell r="BM645">
            <v>0.2</v>
          </cell>
          <cell r="BN645" t="str">
            <v>Top 1Y</v>
          </cell>
          <cell r="BO645">
            <v>0.7</v>
          </cell>
          <cell r="BP645">
            <v>1.4</v>
          </cell>
          <cell r="BQ645">
            <v>9.9999999999999895E-2</v>
          </cell>
          <cell r="BS645">
            <v>0.52</v>
          </cell>
          <cell r="BT645">
            <v>0.9</v>
          </cell>
          <cell r="BU645">
            <v>-0.2</v>
          </cell>
          <cell r="BW645">
            <v>0.38</v>
          </cell>
          <cell r="CB645">
            <v>1.62</v>
          </cell>
          <cell r="CC645">
            <v>0.3</v>
          </cell>
          <cell r="CD645">
            <v>0.4</v>
          </cell>
          <cell r="CE645">
            <v>0.44</v>
          </cell>
          <cell r="CF645" t="str">
            <v>Low Cat Risk</v>
          </cell>
          <cell r="CG645">
            <v>0.04</v>
          </cell>
          <cell r="CH645">
            <v>2.2400000000000002</v>
          </cell>
          <cell r="CI645">
            <v>0.01</v>
          </cell>
          <cell r="CJ645">
            <v>0.04</v>
          </cell>
          <cell r="CK645">
            <v>424.2</v>
          </cell>
          <cell r="CL645">
            <v>415.3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74.41</v>
          </cell>
          <cell r="CR645">
            <v>20.100000000000001</v>
          </cell>
          <cell r="CS645">
            <v>0</v>
          </cell>
          <cell r="CT645">
            <v>5.49</v>
          </cell>
          <cell r="CU645">
            <v>20.100000000000001</v>
          </cell>
          <cell r="CV645">
            <v>115.9</v>
          </cell>
          <cell r="CW645">
            <v>384</v>
          </cell>
          <cell r="CX645">
            <v>13.800000190734901</v>
          </cell>
          <cell r="CY645">
            <v>43008</v>
          </cell>
          <cell r="CZ645">
            <v>0.34999999403953602</v>
          </cell>
          <cell r="DG645">
            <v>2500</v>
          </cell>
          <cell r="DH645">
            <v>100</v>
          </cell>
          <cell r="DI645">
            <v>1000</v>
          </cell>
          <cell r="DJ645">
            <v>100</v>
          </cell>
          <cell r="DU645" t="str">
            <v>Other</v>
          </cell>
          <cell r="DW645">
            <v>41246</v>
          </cell>
          <cell r="DX645" t="str">
            <v>Lynagh - 2012</v>
          </cell>
          <cell r="DY645">
            <v>41246</v>
          </cell>
          <cell r="DZ645">
            <v>5.08</v>
          </cell>
          <cell r="EA645" t="str">
            <v>T. Rowe Price</v>
          </cell>
          <cell r="EB645" t="str">
            <v>800-638-5660</v>
          </cell>
          <cell r="EC645" t="str">
            <v>www.troweprice.com</v>
          </cell>
          <cell r="ED645" t="str">
            <v>TRBUX</v>
          </cell>
          <cell r="EE645" t="str">
            <v>F00000OS76</v>
          </cell>
        </row>
        <row r="646">
          <cell r="E646" t="str">
            <v>B-GenST</v>
          </cell>
          <cell r="F646" t="str">
            <v>Vanguard ShtTm Bd Idx Inv (VBISX)</v>
          </cell>
          <cell r="G646">
            <v>0.9</v>
          </cell>
          <cell r="H646">
            <v>-0.2</v>
          </cell>
          <cell r="P646">
            <v>1.1000000000000001</v>
          </cell>
          <cell r="Q646">
            <v>-0.5</v>
          </cell>
          <cell r="S646">
            <v>1.4</v>
          </cell>
          <cell r="T646">
            <v>-0.5</v>
          </cell>
          <cell r="V646">
            <v>0.8</v>
          </cell>
          <cell r="W646">
            <v>0.5</v>
          </cell>
          <cell r="X646" t="str">
            <v>Top 2015</v>
          </cell>
          <cell r="Y646">
            <v>1.1000000000000001</v>
          </cell>
          <cell r="Z646">
            <v>0</v>
          </cell>
          <cell r="AB646">
            <v>0</v>
          </cell>
          <cell r="AC646">
            <v>-0.6</v>
          </cell>
          <cell r="AE646">
            <v>1.9</v>
          </cell>
          <cell r="AF646">
            <v>-2</v>
          </cell>
          <cell r="AH646">
            <v>2.9</v>
          </cell>
          <cell r="AI646">
            <v>1</v>
          </cell>
          <cell r="AJ646" t="str">
            <v>Top 2011</v>
          </cell>
          <cell r="AK646">
            <v>3.9</v>
          </cell>
          <cell r="AL646">
            <v>-1.1999999999999997</v>
          </cell>
          <cell r="AN646">
            <v>4.2</v>
          </cell>
          <cell r="AO646">
            <v>-6.8999999999999995</v>
          </cell>
          <cell r="AQ646">
            <v>5.4</v>
          </cell>
          <cell r="AR646">
            <v>9.3000000000000007</v>
          </cell>
          <cell r="AS646" t="str">
            <v>Top 2008</v>
          </cell>
          <cell r="AT646">
            <v>7.2</v>
          </cell>
          <cell r="AU646">
            <v>2.5</v>
          </cell>
          <cell r="AV646" t="str">
            <v>Top 2007</v>
          </cell>
          <cell r="AW646">
            <v>19.2</v>
          </cell>
          <cell r="AX646">
            <v>-13.099999999999998</v>
          </cell>
          <cell r="AZ646">
            <v>7.4</v>
          </cell>
          <cell r="BA646">
            <v>10</v>
          </cell>
          <cell r="BB646" t="str">
            <v>Top Bear</v>
          </cell>
          <cell r="BC646">
            <v>0</v>
          </cell>
          <cell r="BD646">
            <v>0</v>
          </cell>
          <cell r="BF646">
            <v>-0.4</v>
          </cell>
          <cell r="BG646">
            <v>-0.4</v>
          </cell>
          <cell r="BI646">
            <v>1.1000000000000001</v>
          </cell>
          <cell r="BJ646">
            <v>-0.5</v>
          </cell>
          <cell r="BL646">
            <v>1.1000000000000001</v>
          </cell>
          <cell r="BM646">
            <v>-0.5</v>
          </cell>
          <cell r="BO646">
            <v>0.68</v>
          </cell>
          <cell r="BP646">
            <v>1.1000000000000001</v>
          </cell>
          <cell r="BQ646">
            <v>-0.2</v>
          </cell>
          <cell r="BS646">
            <v>0.61</v>
          </cell>
          <cell r="BT646">
            <v>0.9</v>
          </cell>
          <cell r="BU646">
            <v>-0.2</v>
          </cell>
          <cell r="BW646">
            <v>0.57999999999999996</v>
          </cell>
          <cell r="BX646">
            <v>2.2999999999999998</v>
          </cell>
          <cell r="BY646">
            <v>0</v>
          </cell>
          <cell r="CA646">
            <v>0.73</v>
          </cell>
          <cell r="CB646">
            <v>1.58</v>
          </cell>
          <cell r="CC646">
            <v>0.5</v>
          </cell>
          <cell r="CD646">
            <v>1.3</v>
          </cell>
          <cell r="CE646">
            <v>1.44</v>
          </cell>
          <cell r="CG646">
            <v>0.13</v>
          </cell>
          <cell r="CH646">
            <v>2.9</v>
          </cell>
          <cell r="CI646">
            <v>-0.04</v>
          </cell>
          <cell r="CJ646">
            <v>0.11</v>
          </cell>
          <cell r="CK646">
            <v>51592.800000000003</v>
          </cell>
          <cell r="CL646">
            <v>1544.7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86.14</v>
          </cell>
          <cell r="CR646">
            <v>13.3</v>
          </cell>
          <cell r="CS646">
            <v>0</v>
          </cell>
          <cell r="CT646">
            <v>0.56000000000000005</v>
          </cell>
          <cell r="CU646">
            <v>13.3</v>
          </cell>
          <cell r="CV646">
            <v>51</v>
          </cell>
          <cell r="CW646">
            <v>2509</v>
          </cell>
          <cell r="CX646">
            <v>14.6499996185303</v>
          </cell>
          <cell r="CY646">
            <v>43069</v>
          </cell>
          <cell r="CZ646">
            <v>0.15000000596046401</v>
          </cell>
          <cell r="DG646">
            <v>3000</v>
          </cell>
          <cell r="DH646">
            <v>1</v>
          </cell>
          <cell r="DT646" t="str">
            <v>I</v>
          </cell>
          <cell r="DU646" t="str">
            <v>Inv</v>
          </cell>
          <cell r="DV646" t="str">
            <v>Barclays US 1-5 Yr Government/Credit</v>
          </cell>
          <cell r="DW646">
            <v>34394</v>
          </cell>
          <cell r="DX646" t="str">
            <v>Barrickman/Wrazen - 2013</v>
          </cell>
          <cell r="DY646">
            <v>41327</v>
          </cell>
          <cell r="DZ646">
            <v>4.8600000000000003</v>
          </cell>
          <cell r="EA646" t="str">
            <v>Vanguard</v>
          </cell>
          <cell r="EB646" t="str">
            <v>800-662-7447</v>
          </cell>
          <cell r="EC646" t="str">
            <v>www.vanguard.com</v>
          </cell>
          <cell r="ED646" t="str">
            <v>VBISX</v>
          </cell>
          <cell r="EE646" t="str">
            <v>FOUSA00DEP</v>
          </cell>
        </row>
        <row r="647">
          <cell r="E647" t="str">
            <v>B-GenST</v>
          </cell>
          <cell r="F647" t="str">
            <v>T. Rowe Price S/T Bond (PRWBX)</v>
          </cell>
          <cell r="G647">
            <v>0.8</v>
          </cell>
          <cell r="H647">
            <v>-0.3</v>
          </cell>
          <cell r="P647">
            <v>1.3</v>
          </cell>
          <cell r="Q647">
            <v>-0.30000000000000004</v>
          </cell>
          <cell r="S647">
            <v>1.5</v>
          </cell>
          <cell r="T647">
            <v>-0.39999999999999991</v>
          </cell>
          <cell r="V647">
            <v>0.6</v>
          </cell>
          <cell r="W647">
            <v>0.3</v>
          </cell>
          <cell r="Y647">
            <v>0.6</v>
          </cell>
          <cell r="Z647">
            <v>-0.50000000000000011</v>
          </cell>
          <cell r="AB647">
            <v>0.3</v>
          </cell>
          <cell r="AC647">
            <v>-0.3</v>
          </cell>
          <cell r="AE647">
            <v>2.8</v>
          </cell>
          <cell r="AF647">
            <v>-1.1000000000000001</v>
          </cell>
          <cell r="AH647">
            <v>1.4</v>
          </cell>
          <cell r="AI647">
            <v>-0.5</v>
          </cell>
          <cell r="AK647">
            <v>3.1</v>
          </cell>
          <cell r="AL647">
            <v>-1.9999999999999996</v>
          </cell>
          <cell r="AN647">
            <v>9</v>
          </cell>
          <cell r="AO647">
            <v>-2.0999999999999996</v>
          </cell>
          <cell r="AQ647">
            <v>1.2</v>
          </cell>
          <cell r="AR647">
            <v>5.0999999999999996</v>
          </cell>
          <cell r="AT647">
            <v>5.4</v>
          </cell>
          <cell r="AU647">
            <v>0.70000000000000018</v>
          </cell>
          <cell r="AW647">
            <v>20.7</v>
          </cell>
          <cell r="AX647">
            <v>-11.599999999999998</v>
          </cell>
          <cell r="AZ647">
            <v>3.9</v>
          </cell>
          <cell r="BA647">
            <v>6.5</v>
          </cell>
          <cell r="BC647">
            <v>-0.1</v>
          </cell>
          <cell r="BD647">
            <v>-0.1</v>
          </cell>
          <cell r="BF647">
            <v>-0.2</v>
          </cell>
          <cell r="BG647">
            <v>-0.2</v>
          </cell>
          <cell r="BI647">
            <v>1.3</v>
          </cell>
          <cell r="BJ647">
            <v>-0.3</v>
          </cell>
          <cell r="BL647">
            <v>1.3</v>
          </cell>
          <cell r="BM647">
            <v>-0.3</v>
          </cell>
          <cell r="BO647">
            <v>0.75</v>
          </cell>
          <cell r="BP647">
            <v>1.1000000000000001</v>
          </cell>
          <cell r="BQ647">
            <v>-0.2</v>
          </cell>
          <cell r="BS647">
            <v>0.69</v>
          </cell>
          <cell r="BT647">
            <v>0.8</v>
          </cell>
          <cell r="BU647">
            <v>-0.3</v>
          </cell>
          <cell r="BW647">
            <v>0.67</v>
          </cell>
          <cell r="BX647">
            <v>2.1</v>
          </cell>
          <cell r="BY647">
            <v>-0.2</v>
          </cell>
          <cell r="CA647">
            <v>0.85</v>
          </cell>
          <cell r="CB647">
            <v>1.75</v>
          </cell>
          <cell r="CC647">
            <v>0.6</v>
          </cell>
          <cell r="CD647">
            <v>0.7</v>
          </cell>
          <cell r="CE647">
            <v>0.78</v>
          </cell>
          <cell r="CG647">
            <v>7.0000000000000007E-2</v>
          </cell>
          <cell r="CH647">
            <v>1.95</v>
          </cell>
          <cell r="CI647">
            <v>0.01</v>
          </cell>
          <cell r="CJ647">
            <v>0.01</v>
          </cell>
          <cell r="CK647">
            <v>4850.3</v>
          </cell>
          <cell r="CL647">
            <v>4151.3999999999996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79.290000000000006</v>
          </cell>
          <cell r="CR647">
            <v>13.14</v>
          </cell>
          <cell r="CS647">
            <v>0.48</v>
          </cell>
          <cell r="CT647">
            <v>7.09</v>
          </cell>
          <cell r="CU647">
            <v>13.14</v>
          </cell>
          <cell r="CV647">
            <v>48.9</v>
          </cell>
          <cell r="CW647">
            <v>825</v>
          </cell>
          <cell r="CX647">
            <v>14.050000190734901</v>
          </cell>
          <cell r="CY647">
            <v>43008</v>
          </cell>
          <cell r="CZ647">
            <v>0.46000000834464999</v>
          </cell>
          <cell r="DG647">
            <v>2500</v>
          </cell>
          <cell r="DH647">
            <v>100</v>
          </cell>
          <cell r="DI647">
            <v>1000</v>
          </cell>
          <cell r="DJ647">
            <v>100</v>
          </cell>
          <cell r="DU647" t="str">
            <v>No Load</v>
          </cell>
          <cell r="DW647">
            <v>30743</v>
          </cell>
          <cell r="DX647" t="str">
            <v>Reinartz - 2015</v>
          </cell>
          <cell r="DY647">
            <v>42026</v>
          </cell>
          <cell r="DZ647">
            <v>2.94</v>
          </cell>
          <cell r="EA647" t="str">
            <v>T. Rowe Price</v>
          </cell>
          <cell r="EB647" t="str">
            <v>800-638-5660</v>
          </cell>
          <cell r="EC647" t="str">
            <v>www.troweprice.com</v>
          </cell>
          <cell r="ED647" t="str">
            <v>PRWBX</v>
          </cell>
          <cell r="EE647" t="str">
            <v>FOUSA00EKF</v>
          </cell>
        </row>
        <row r="648">
          <cell r="E648" t="str">
            <v>B-GenST</v>
          </cell>
          <cell r="F648" t="str">
            <v>Fidelity Consrv Inc Bd (FCONX)</v>
          </cell>
          <cell r="G648">
            <v>0.6</v>
          </cell>
          <cell r="H648">
            <v>-0.5</v>
          </cell>
          <cell r="P648">
            <v>1.2</v>
          </cell>
          <cell r="Q648">
            <v>-0.40000000000000013</v>
          </cell>
          <cell r="S648">
            <v>0.9</v>
          </cell>
          <cell r="T648">
            <v>-0.99999999999999989</v>
          </cell>
          <cell r="V648">
            <v>0.3</v>
          </cell>
          <cell r="W648">
            <v>0</v>
          </cell>
          <cell r="Y648">
            <v>0.2</v>
          </cell>
          <cell r="Z648">
            <v>-0.90000000000000013</v>
          </cell>
          <cell r="AB648">
            <v>0.6</v>
          </cell>
          <cell r="AC648">
            <v>0</v>
          </cell>
          <cell r="AE648">
            <v>1.3</v>
          </cell>
          <cell r="AF648">
            <v>-2.5999999999999996</v>
          </cell>
          <cell r="BC648">
            <v>0.1</v>
          </cell>
          <cell r="BD648">
            <v>0.1</v>
          </cell>
          <cell r="BE648" t="str">
            <v>Top M1</v>
          </cell>
          <cell r="BF648">
            <v>0.3</v>
          </cell>
          <cell r="BG648">
            <v>0.3</v>
          </cell>
          <cell r="BH648" t="str">
            <v>Top Q1</v>
          </cell>
          <cell r="BI648">
            <v>1.3</v>
          </cell>
          <cell r="BJ648">
            <v>-0.3</v>
          </cell>
          <cell r="BL648">
            <v>1.3</v>
          </cell>
          <cell r="BM648">
            <v>-0.3</v>
          </cell>
          <cell r="BO648">
            <v>0.52</v>
          </cell>
          <cell r="BP648">
            <v>0.8</v>
          </cell>
          <cell r="BQ648">
            <v>-0.5</v>
          </cell>
          <cell r="BS648">
            <v>0.36</v>
          </cell>
          <cell r="BT648">
            <v>0.6</v>
          </cell>
          <cell r="BU648">
            <v>-0.5</v>
          </cell>
          <cell r="BW648">
            <v>0.28999999999999998</v>
          </cell>
          <cell r="CB648">
            <v>1.19</v>
          </cell>
          <cell r="CC648">
            <v>0.2</v>
          </cell>
          <cell r="CD648">
            <v>0.1</v>
          </cell>
          <cell r="CE648">
            <v>0.11</v>
          </cell>
          <cell r="CF648" t="str">
            <v>Low Cat Risk</v>
          </cell>
          <cell r="CG648">
            <v>0.01</v>
          </cell>
          <cell r="CI648">
            <v>0.01</v>
          </cell>
          <cell r="CJ648">
            <v>0.27</v>
          </cell>
          <cell r="CK648">
            <v>7618.6</v>
          </cell>
          <cell r="CL648">
            <v>1834.4</v>
          </cell>
          <cell r="CM648">
            <v>0</v>
          </cell>
          <cell r="CN648">
            <v>0</v>
          </cell>
          <cell r="CO648">
            <v>1.31</v>
          </cell>
          <cell r="CP648">
            <v>0.42</v>
          </cell>
          <cell r="CQ648">
            <v>36.85</v>
          </cell>
          <cell r="CR648">
            <v>25.07</v>
          </cell>
          <cell r="CS648">
            <v>0</v>
          </cell>
          <cell r="CT648">
            <v>36.35</v>
          </cell>
          <cell r="CU648">
            <v>25.07</v>
          </cell>
          <cell r="CV648">
            <v>45</v>
          </cell>
          <cell r="CW648">
            <v>264</v>
          </cell>
          <cell r="CX648">
            <v>10.6400003433228</v>
          </cell>
          <cell r="CY648">
            <v>43069</v>
          </cell>
          <cell r="CZ648">
            <v>0.34999999403953602</v>
          </cell>
          <cell r="DG648">
            <v>2500</v>
          </cell>
          <cell r="DI648">
            <v>2500</v>
          </cell>
          <cell r="DU648" t="str">
            <v>Other</v>
          </cell>
          <cell r="DW648">
            <v>40605</v>
          </cell>
          <cell r="DX648" t="str">
            <v>Chan/Galusza/Potenza - 2015</v>
          </cell>
          <cell r="DY648">
            <v>42320</v>
          </cell>
          <cell r="DZ648">
            <v>2.14</v>
          </cell>
          <cell r="EA648" t="str">
            <v>Fidelity Investments</v>
          </cell>
          <cell r="EB648" t="str">
            <v>800-544-8544</v>
          </cell>
          <cell r="EC648" t="str">
            <v>www.institutional.fidelity.com</v>
          </cell>
          <cell r="ED648" t="str">
            <v>FCONX</v>
          </cell>
          <cell r="EE648" t="str">
            <v>F00000LQWM</v>
          </cell>
        </row>
        <row r="649">
          <cell r="E649" t="str">
            <v>B-GenST</v>
          </cell>
          <cell r="F649" t="str">
            <v>Northern Tax-Adv Ul Sh Fx Inc (NTAUX)</v>
          </cell>
          <cell r="G649">
            <v>0.6</v>
          </cell>
          <cell r="H649">
            <v>-0.5</v>
          </cell>
          <cell r="P649">
            <v>0.8</v>
          </cell>
          <cell r="Q649">
            <v>-0.8</v>
          </cell>
          <cell r="S649">
            <v>0.8</v>
          </cell>
          <cell r="T649">
            <v>-1.0999999999999999</v>
          </cell>
          <cell r="V649">
            <v>0.3</v>
          </cell>
          <cell r="W649">
            <v>0</v>
          </cell>
          <cell r="Y649">
            <v>0.5</v>
          </cell>
          <cell r="Z649">
            <v>-0.60000000000000009</v>
          </cell>
          <cell r="AB649">
            <v>0.7</v>
          </cell>
          <cell r="AC649">
            <v>9.9999999999999978E-2</v>
          </cell>
          <cell r="AE649">
            <v>1.3</v>
          </cell>
          <cell r="AF649">
            <v>-2.5999999999999996</v>
          </cell>
          <cell r="AH649">
            <v>0.9</v>
          </cell>
          <cell r="AI649">
            <v>-0.99999999999999989</v>
          </cell>
          <cell r="AK649">
            <v>1.2</v>
          </cell>
          <cell r="AL649">
            <v>-3.8999999999999995</v>
          </cell>
          <cell r="BC649">
            <v>0</v>
          </cell>
          <cell r="BD649">
            <v>0</v>
          </cell>
          <cell r="BF649">
            <v>-0.2</v>
          </cell>
          <cell r="BG649">
            <v>-0.2</v>
          </cell>
          <cell r="BI649">
            <v>0.8</v>
          </cell>
          <cell r="BJ649">
            <v>-0.8</v>
          </cell>
          <cell r="BL649">
            <v>0.8</v>
          </cell>
          <cell r="BM649">
            <v>-0.8</v>
          </cell>
          <cell r="BO649">
            <v>0.4</v>
          </cell>
          <cell r="BP649">
            <v>0.6</v>
          </cell>
          <cell r="BQ649">
            <v>-0.7</v>
          </cell>
          <cell r="BS649">
            <v>0.3</v>
          </cell>
          <cell r="BT649">
            <v>0.6</v>
          </cell>
          <cell r="BU649">
            <v>-0.5</v>
          </cell>
          <cell r="BW649">
            <v>0.28999999999999998</v>
          </cell>
          <cell r="CB649">
            <v>0.93</v>
          </cell>
          <cell r="CC649">
            <v>0.2</v>
          </cell>
          <cell r="CD649">
            <v>0.3</v>
          </cell>
          <cell r="CE649">
            <v>0.33</v>
          </cell>
          <cell r="CF649" t="str">
            <v>Low Cat Risk</v>
          </cell>
          <cell r="CG649">
            <v>0.03</v>
          </cell>
          <cell r="CH649">
            <v>1.21</v>
          </cell>
          <cell r="CI649">
            <v>0</v>
          </cell>
          <cell r="CJ649">
            <v>0</v>
          </cell>
          <cell r="CK649">
            <v>4131.6000000000004</v>
          </cell>
          <cell r="CL649">
            <v>4131.6000000000004</v>
          </cell>
          <cell r="CM649">
            <v>0</v>
          </cell>
          <cell r="CN649">
            <v>0</v>
          </cell>
          <cell r="CO649">
            <v>0.63</v>
          </cell>
          <cell r="CP649">
            <v>0</v>
          </cell>
          <cell r="CQ649">
            <v>93.83</v>
          </cell>
          <cell r="CR649">
            <v>3.27</v>
          </cell>
          <cell r="CS649">
            <v>0</v>
          </cell>
          <cell r="CT649">
            <v>2.2599999999999998</v>
          </cell>
          <cell r="CU649">
            <v>3.27</v>
          </cell>
          <cell r="CV649">
            <v>51.98</v>
          </cell>
          <cell r="CW649">
            <v>439</v>
          </cell>
          <cell r="CX649">
            <v>11.6099996566772</v>
          </cell>
          <cell r="CY649">
            <v>43008</v>
          </cell>
          <cell r="CZ649">
            <v>0.25</v>
          </cell>
          <cell r="DG649">
            <v>2500</v>
          </cell>
          <cell r="DH649">
            <v>50</v>
          </cell>
          <cell r="DI649">
            <v>500</v>
          </cell>
          <cell r="DJ649">
            <v>50</v>
          </cell>
          <cell r="DU649" t="str">
            <v>No Load</v>
          </cell>
          <cell r="DW649">
            <v>39982</v>
          </cell>
          <cell r="DX649" t="str">
            <v>Quinn/Gookin - 2009</v>
          </cell>
          <cell r="DY649">
            <v>39982</v>
          </cell>
          <cell r="DZ649">
            <v>8.5399999999999991</v>
          </cell>
          <cell r="EA649" t="str">
            <v>Northern Funds</v>
          </cell>
          <cell r="EB649" t="str">
            <v>800-595-9111</v>
          </cell>
          <cell r="EC649" t="str">
            <v>www.northernfunds.com</v>
          </cell>
          <cell r="ED649" t="str">
            <v>NTAUX</v>
          </cell>
          <cell r="EE649" t="str">
            <v>F000002OVD</v>
          </cell>
        </row>
        <row r="650">
          <cell r="E650" t="str">
            <v>B-GenST</v>
          </cell>
          <cell r="F650" t="str">
            <v>Vanguard UltShrt Bnd Inv (VUBFX)</v>
          </cell>
          <cell r="P650">
            <v>1.2</v>
          </cell>
          <cell r="Q650">
            <v>-0.40000000000000013</v>
          </cell>
          <cell r="S650">
            <v>1.2</v>
          </cell>
          <cell r="T650">
            <v>-0.7</v>
          </cell>
          <cell r="BC650">
            <v>0</v>
          </cell>
          <cell r="BD650">
            <v>0</v>
          </cell>
          <cell r="BF650">
            <v>0.2</v>
          </cell>
          <cell r="BG650">
            <v>0.2</v>
          </cell>
          <cell r="BH650" t="str">
            <v>Top Q1</v>
          </cell>
          <cell r="BI650">
            <v>1.2</v>
          </cell>
          <cell r="BJ650">
            <v>-0.4</v>
          </cell>
          <cell r="BL650">
            <v>1.2</v>
          </cell>
          <cell r="BM650">
            <v>-0.4</v>
          </cell>
          <cell r="BO650">
            <v>0.61</v>
          </cell>
          <cell r="CB650">
            <v>1.41</v>
          </cell>
          <cell r="CD650">
            <v>0.3</v>
          </cell>
          <cell r="CE650">
            <v>0.33</v>
          </cell>
          <cell r="CF650" t="str">
            <v>Low Cat Risk</v>
          </cell>
          <cell r="CG650">
            <v>0.03</v>
          </cell>
          <cell r="CH650">
            <v>1</v>
          </cell>
          <cell r="CI650">
            <v>0</v>
          </cell>
          <cell r="CJ650">
            <v>0</v>
          </cell>
          <cell r="CK650">
            <v>3422.7</v>
          </cell>
          <cell r="CL650">
            <v>173.4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70.19</v>
          </cell>
          <cell r="CR650">
            <v>19.55</v>
          </cell>
          <cell r="CS650">
            <v>0.06</v>
          </cell>
          <cell r="CT650">
            <v>10.199999999999999</v>
          </cell>
          <cell r="CU650">
            <v>19.55</v>
          </cell>
          <cell r="CV650">
            <v>81</v>
          </cell>
          <cell r="CW650">
            <v>777</v>
          </cell>
          <cell r="CX650">
            <v>15.1000003814697</v>
          </cell>
          <cell r="CY650">
            <v>43008</v>
          </cell>
          <cell r="CZ650">
            <v>0.20000000298023199</v>
          </cell>
          <cell r="DG650">
            <v>3000</v>
          </cell>
          <cell r="DH650">
            <v>1</v>
          </cell>
          <cell r="DU650" t="str">
            <v>Inv</v>
          </cell>
          <cell r="DW650">
            <v>42059</v>
          </cell>
          <cell r="DX650" t="str">
            <v>Nassour/Martinez - 2015</v>
          </cell>
          <cell r="DY650">
            <v>42059</v>
          </cell>
          <cell r="DZ650">
            <v>2.85</v>
          </cell>
          <cell r="EA650" t="str">
            <v>Vanguard</v>
          </cell>
          <cell r="EB650" t="str">
            <v>800-662-7447</v>
          </cell>
          <cell r="EC650" t="str">
            <v>www.vanguard.com</v>
          </cell>
          <cell r="ED650" t="str">
            <v>VUBFX</v>
          </cell>
          <cell r="EE650" t="str">
            <v>F00000V1HP</v>
          </cell>
        </row>
        <row r="651">
          <cell r="E651" t="str">
            <v>B-GenIT</v>
          </cell>
          <cell r="F651" t="str">
            <v>General Bond: Intermediate-Term Category Average</v>
          </cell>
          <cell r="G651">
            <v>2.2000000000000002</v>
          </cell>
          <cell r="H651">
            <v>0</v>
          </cell>
          <cell r="P651">
            <v>4</v>
          </cell>
          <cell r="S651">
            <v>3.8</v>
          </cell>
          <cell r="V651">
            <v>-0.3</v>
          </cell>
          <cell r="Y651">
            <v>5</v>
          </cell>
          <cell r="AB651">
            <v>-1.3</v>
          </cell>
          <cell r="AE651">
            <v>6.9</v>
          </cell>
          <cell r="AH651">
            <v>6.1</v>
          </cell>
          <cell r="AK651">
            <v>7.7</v>
          </cell>
          <cell r="AN651">
            <v>13.2</v>
          </cell>
          <cell r="AQ651">
            <v>-0.7</v>
          </cell>
          <cell r="AT651">
            <v>5.7</v>
          </cell>
          <cell r="AW651">
            <v>56.4</v>
          </cell>
          <cell r="AZ651">
            <v>0.1</v>
          </cell>
          <cell r="BC651">
            <v>0.4</v>
          </cell>
          <cell r="BD651">
            <v>0</v>
          </cell>
          <cell r="BF651">
            <v>0.4</v>
          </cell>
          <cell r="BG651">
            <v>0</v>
          </cell>
          <cell r="BI651">
            <v>4</v>
          </cell>
          <cell r="BJ651">
            <v>0</v>
          </cell>
          <cell r="BL651">
            <v>4</v>
          </cell>
          <cell r="BM651">
            <v>0</v>
          </cell>
          <cell r="BO651">
            <v>1.1000000000000001</v>
          </cell>
          <cell r="BP651">
            <v>2.5</v>
          </cell>
          <cell r="BQ651">
            <v>0</v>
          </cell>
          <cell r="BS651">
            <v>1.2</v>
          </cell>
          <cell r="BT651">
            <v>2.2000000000000002</v>
          </cell>
          <cell r="BU651">
            <v>0</v>
          </cell>
          <cell r="BW651">
            <v>1.2</v>
          </cell>
          <cell r="BX651">
            <v>4.3</v>
          </cell>
          <cell r="BY651">
            <v>0</v>
          </cell>
          <cell r="CA651">
            <v>1.4</v>
          </cell>
          <cell r="CB651">
            <v>2.5</v>
          </cell>
          <cell r="CC651">
            <v>1.2</v>
          </cell>
          <cell r="CD651">
            <v>2.8</v>
          </cell>
          <cell r="CG651">
            <v>0.28000000000000003</v>
          </cell>
          <cell r="CH651">
            <v>7.8094339622641504</v>
          </cell>
          <cell r="CI651">
            <v>0.01</v>
          </cell>
          <cell r="CJ651">
            <v>8.4057971014492694E-2</v>
          </cell>
          <cell r="CK651">
            <v>16140</v>
          </cell>
          <cell r="CL651">
            <v>5672.51739130435</v>
          </cell>
          <cell r="CM651">
            <v>0.66739130434782601</v>
          </cell>
          <cell r="CN651">
            <v>0.143913043478261</v>
          </cell>
          <cell r="CO651">
            <v>0.91985507246376796</v>
          </cell>
          <cell r="CP651">
            <v>0.24985507246376801</v>
          </cell>
          <cell r="CQ651">
            <v>83.734782608695596</v>
          </cell>
          <cell r="CR651">
            <v>8.0626086956521696</v>
          </cell>
          <cell r="CS651">
            <v>0.99115942028985504</v>
          </cell>
          <cell r="CT651">
            <v>5.2307246376811598</v>
          </cell>
          <cell r="CU651">
            <v>8.2065217391304301</v>
          </cell>
          <cell r="CV651">
            <v>118.2</v>
          </cell>
          <cell r="CW651">
            <v>1555</v>
          </cell>
          <cell r="CX651">
            <v>26.617101669311499</v>
          </cell>
          <cell r="CZ651">
            <v>0.57999998331069902</v>
          </cell>
          <cell r="ED651" t="str">
            <v>B-GenIT</v>
          </cell>
          <cell r="EE651" t="str">
            <v>0511-B-GenIT</v>
          </cell>
        </row>
        <row r="652">
          <cell r="E652" t="str">
            <v>B-GenIT</v>
          </cell>
          <cell r="F652" t="str">
            <v>T. Rowe Price Spect Inc (RPSIX)</v>
          </cell>
          <cell r="G652">
            <v>3.9</v>
          </cell>
          <cell r="H652">
            <v>1.7</v>
          </cell>
          <cell r="I652" t="str">
            <v>Top 5Y</v>
          </cell>
          <cell r="J652" t="str">
            <v>Yes</v>
          </cell>
          <cell r="P652">
            <v>7</v>
          </cell>
          <cell r="Q652">
            <v>3</v>
          </cell>
          <cell r="R652" t="str">
            <v>Top 2017</v>
          </cell>
          <cell r="S652">
            <v>8.1</v>
          </cell>
          <cell r="T652">
            <v>4.3</v>
          </cell>
          <cell r="U652" t="str">
            <v>Top 2016</v>
          </cell>
          <cell r="V652">
            <v>-2.1</v>
          </cell>
          <cell r="W652">
            <v>-1.8</v>
          </cell>
          <cell r="Y652">
            <v>3.8</v>
          </cell>
          <cell r="Z652">
            <v>-1.2000000000000002</v>
          </cell>
          <cell r="AB652">
            <v>3</v>
          </cell>
          <cell r="AC652">
            <v>4.3</v>
          </cell>
          <cell r="AD652" t="str">
            <v>Top 2013</v>
          </cell>
          <cell r="AE652">
            <v>10.1</v>
          </cell>
          <cell r="AF652">
            <v>3.1999999999999993</v>
          </cell>
          <cell r="AG652" t="str">
            <v>Top 2012</v>
          </cell>
          <cell r="AH652">
            <v>4.0999999999999996</v>
          </cell>
          <cell r="AI652">
            <v>-2</v>
          </cell>
          <cell r="AK652">
            <v>9.6</v>
          </cell>
          <cell r="AL652">
            <v>1.8999999999999995</v>
          </cell>
          <cell r="AM652" t="str">
            <v>Top 2010</v>
          </cell>
          <cell r="AN652">
            <v>20.2</v>
          </cell>
          <cell r="AO652">
            <v>7</v>
          </cell>
          <cell r="AP652" t="str">
            <v>Top 2009</v>
          </cell>
          <cell r="AQ652">
            <v>-9.5</v>
          </cell>
          <cell r="AR652">
            <v>-8.8000000000000007</v>
          </cell>
          <cell r="AT652">
            <v>6.1</v>
          </cell>
          <cell r="AU652">
            <v>0.39999999999999947</v>
          </cell>
          <cell r="AW652">
            <v>91.8</v>
          </cell>
          <cell r="AX652">
            <v>35.4</v>
          </cell>
          <cell r="AY652" t="str">
            <v>Top Bull</v>
          </cell>
          <cell r="AZ652">
            <v>-13.1</v>
          </cell>
          <cell r="BA652">
            <v>-13.2</v>
          </cell>
          <cell r="BC652">
            <v>0.5</v>
          </cell>
          <cell r="BD652">
            <v>0.1</v>
          </cell>
          <cell r="BE652" t="str">
            <v>Top M1</v>
          </cell>
          <cell r="BF652">
            <v>1</v>
          </cell>
          <cell r="BG652">
            <v>0.6</v>
          </cell>
          <cell r="BH652" t="str">
            <v>Top Q1</v>
          </cell>
          <cell r="BI652">
            <v>7</v>
          </cell>
          <cell r="BJ652">
            <v>3</v>
          </cell>
          <cell r="BK652" t="str">
            <v>Top YTD</v>
          </cell>
          <cell r="BL652">
            <v>7</v>
          </cell>
          <cell r="BM652">
            <v>3</v>
          </cell>
          <cell r="BN652" t="str">
            <v>Top 1Y</v>
          </cell>
          <cell r="BO652">
            <v>1.56</v>
          </cell>
          <cell r="BP652">
            <v>4.2</v>
          </cell>
          <cell r="BQ652">
            <v>1.7</v>
          </cell>
          <cell r="BR652" t="str">
            <v>Top 3Y</v>
          </cell>
          <cell r="BS652">
            <v>1.58</v>
          </cell>
          <cell r="BT652">
            <v>3.9</v>
          </cell>
          <cell r="BU652">
            <v>1.7</v>
          </cell>
          <cell r="BV652" t="str">
            <v>Top 5Y</v>
          </cell>
          <cell r="BW652">
            <v>1.64</v>
          </cell>
          <cell r="BX652">
            <v>5.2</v>
          </cell>
          <cell r="BY652">
            <v>0.9</v>
          </cell>
          <cell r="BZ652" t="str">
            <v>Top 10Y</v>
          </cell>
          <cell r="CA652">
            <v>1.66</v>
          </cell>
          <cell r="CB652">
            <v>3.26</v>
          </cell>
          <cell r="CC652">
            <v>1.6</v>
          </cell>
          <cell r="CD652">
            <v>3.5</v>
          </cell>
          <cell r="CE652">
            <v>1.25</v>
          </cell>
          <cell r="CG652">
            <v>0.35</v>
          </cell>
          <cell r="CH652">
            <v>9.58</v>
          </cell>
          <cell r="CI652">
            <v>0.23</v>
          </cell>
          <cell r="CJ652">
            <v>0.43</v>
          </cell>
          <cell r="CK652">
            <v>6754.8</v>
          </cell>
          <cell r="CL652">
            <v>6754.8</v>
          </cell>
          <cell r="CM652">
            <v>9.82</v>
          </cell>
          <cell r="CN652">
            <v>0.77</v>
          </cell>
          <cell r="CO652">
            <v>0.2</v>
          </cell>
          <cell r="CP652">
            <v>0.19</v>
          </cell>
          <cell r="CQ652">
            <v>56.2</v>
          </cell>
          <cell r="CR652">
            <v>27.85</v>
          </cell>
          <cell r="CS652">
            <v>3.52</v>
          </cell>
          <cell r="CT652">
            <v>1.46</v>
          </cell>
          <cell r="CU652">
            <v>28.62</v>
          </cell>
          <cell r="CV652">
            <v>17.7</v>
          </cell>
          <cell r="CW652">
            <v>15</v>
          </cell>
          <cell r="CX652">
            <v>92.330001831054702</v>
          </cell>
          <cell r="CY652">
            <v>43008</v>
          </cell>
          <cell r="CZ652">
            <v>0.68999999761581399</v>
          </cell>
          <cell r="DG652">
            <v>2500</v>
          </cell>
          <cell r="DH652">
            <v>100</v>
          </cell>
          <cell r="DI652">
            <v>1000</v>
          </cell>
          <cell r="DJ652">
            <v>100</v>
          </cell>
          <cell r="DK652" t="b">
            <v>1</v>
          </cell>
          <cell r="DR652" t="b">
            <v>1</v>
          </cell>
          <cell r="DU652" t="str">
            <v>No Load</v>
          </cell>
          <cell r="DW652">
            <v>33053</v>
          </cell>
          <cell r="DX652" t="str">
            <v>Shriver - 2011</v>
          </cell>
          <cell r="DY652">
            <v>40664</v>
          </cell>
          <cell r="DZ652">
            <v>6.67</v>
          </cell>
          <cell r="EA652" t="str">
            <v>T. Rowe Price</v>
          </cell>
          <cell r="EB652" t="str">
            <v>800-638-5660</v>
          </cell>
          <cell r="EC652" t="str">
            <v>www.troweprice.com</v>
          </cell>
          <cell r="ED652" t="str">
            <v>RPSIX</v>
          </cell>
          <cell r="EE652" t="str">
            <v>FOUSA00EKJ</v>
          </cell>
        </row>
        <row r="653">
          <cell r="E653" t="str">
            <v>B-GenIT</v>
          </cell>
          <cell r="F653" t="str">
            <v>Fidelity Strategic Inc (FSICX)</v>
          </cell>
          <cell r="G653">
            <v>3.7</v>
          </cell>
          <cell r="H653">
            <v>1.5</v>
          </cell>
          <cell r="I653" t="str">
            <v>Top 5Y</v>
          </cell>
          <cell r="J653" t="str">
            <v>Yes</v>
          </cell>
          <cell r="P653">
            <v>8</v>
          </cell>
          <cell r="Q653">
            <v>4</v>
          </cell>
          <cell r="R653" t="str">
            <v>Top 2017</v>
          </cell>
          <cell r="S653">
            <v>8.6999999999999993</v>
          </cell>
          <cell r="T653">
            <v>4.8999999999999995</v>
          </cell>
          <cell r="U653" t="str">
            <v>Top 2016</v>
          </cell>
          <cell r="V653">
            <v>-1.7</v>
          </cell>
          <cell r="W653">
            <v>-1.4</v>
          </cell>
          <cell r="Y653">
            <v>3.7</v>
          </cell>
          <cell r="Z653">
            <v>-1.2999999999999998</v>
          </cell>
          <cell r="AB653">
            <v>0.3</v>
          </cell>
          <cell r="AC653">
            <v>1.6</v>
          </cell>
          <cell r="AD653" t="str">
            <v>Top 2013</v>
          </cell>
          <cell r="AE653">
            <v>10.8</v>
          </cell>
          <cell r="AF653">
            <v>3.9000000000000004</v>
          </cell>
          <cell r="AG653" t="str">
            <v>Top 2012</v>
          </cell>
          <cell r="AH653">
            <v>4.5999999999999996</v>
          </cell>
          <cell r="AI653">
            <v>-1.5</v>
          </cell>
          <cell r="AK653">
            <v>9.9</v>
          </cell>
          <cell r="AL653">
            <v>2.2000000000000002</v>
          </cell>
          <cell r="AM653" t="str">
            <v>Top 2010</v>
          </cell>
          <cell r="AN653">
            <v>31.7</v>
          </cell>
          <cell r="AO653">
            <v>18.5</v>
          </cell>
          <cell r="AP653" t="str">
            <v>Top 2009</v>
          </cell>
          <cell r="AQ653">
            <v>-11.4</v>
          </cell>
          <cell r="AR653">
            <v>-10.700000000000001</v>
          </cell>
          <cell r="AT653">
            <v>5.4</v>
          </cell>
          <cell r="AU653">
            <v>-0.29999999999999982</v>
          </cell>
          <cell r="AW653">
            <v>103.6</v>
          </cell>
          <cell r="AX653">
            <v>47.199999999999996</v>
          </cell>
          <cell r="AY653" t="str">
            <v>Top Bull</v>
          </cell>
          <cell r="AZ653">
            <v>-11.8</v>
          </cell>
          <cell r="BA653">
            <v>-11.9</v>
          </cell>
          <cell r="BC653">
            <v>0.3</v>
          </cell>
          <cell r="BD653">
            <v>-0.1</v>
          </cell>
          <cell r="BF653">
            <v>0.8</v>
          </cell>
          <cell r="BG653">
            <v>0.4</v>
          </cell>
          <cell r="BH653" t="str">
            <v>Top Q1</v>
          </cell>
          <cell r="BI653">
            <v>8</v>
          </cell>
          <cell r="BJ653">
            <v>4</v>
          </cell>
          <cell r="BK653" t="str">
            <v>Top YTD</v>
          </cell>
          <cell r="BL653">
            <v>8</v>
          </cell>
          <cell r="BM653">
            <v>4</v>
          </cell>
          <cell r="BN653" t="str">
            <v>Top 1Y</v>
          </cell>
          <cell r="BO653">
            <v>1.71</v>
          </cell>
          <cell r="BP653">
            <v>4.9000000000000004</v>
          </cell>
          <cell r="BQ653">
            <v>2.4</v>
          </cell>
          <cell r="BR653" t="str">
            <v>Top 3Y</v>
          </cell>
          <cell r="BS653">
            <v>1.5</v>
          </cell>
          <cell r="BT653">
            <v>3.7</v>
          </cell>
          <cell r="BU653">
            <v>1.5</v>
          </cell>
          <cell r="BV653" t="str">
            <v>Top 5Y</v>
          </cell>
          <cell r="BW653">
            <v>1.7</v>
          </cell>
          <cell r="BX653">
            <v>6</v>
          </cell>
          <cell r="BY653">
            <v>1.7</v>
          </cell>
          <cell r="BZ653" t="str">
            <v>Top 10Y</v>
          </cell>
          <cell r="CA653">
            <v>1.87</v>
          </cell>
          <cell r="CB653">
            <v>3.31</v>
          </cell>
          <cell r="CC653">
            <v>1.7</v>
          </cell>
          <cell r="CD653">
            <v>3.8</v>
          </cell>
          <cell r="CE653">
            <v>1.36</v>
          </cell>
          <cell r="CG653">
            <v>0.38</v>
          </cell>
          <cell r="CI653">
            <v>0.23</v>
          </cell>
          <cell r="CJ653">
            <v>0.37</v>
          </cell>
          <cell r="CK653">
            <v>8697.2999999999993</v>
          </cell>
          <cell r="CL653">
            <v>8697.2999999999993</v>
          </cell>
          <cell r="CM653">
            <v>0</v>
          </cell>
          <cell r="CN653">
            <v>0.05</v>
          </cell>
          <cell r="CO653">
            <v>0.05</v>
          </cell>
          <cell r="CP653">
            <v>0.05</v>
          </cell>
          <cell r="CQ653">
            <v>43.89</v>
          </cell>
          <cell r="CR653">
            <v>43.3</v>
          </cell>
          <cell r="CS653">
            <v>7.45</v>
          </cell>
          <cell r="CT653">
            <v>5.21</v>
          </cell>
          <cell r="CU653">
            <v>43.35</v>
          </cell>
          <cell r="CV653">
            <v>79</v>
          </cell>
          <cell r="CW653">
            <v>579</v>
          </cell>
          <cell r="CX653">
            <v>56.439998626708999</v>
          </cell>
          <cell r="CY653">
            <v>43069</v>
          </cell>
          <cell r="CZ653">
            <v>0.69999998807907104</v>
          </cell>
          <cell r="DG653">
            <v>2500</v>
          </cell>
          <cell r="DI653">
            <v>2500</v>
          </cell>
          <cell r="DU653" t="str">
            <v>No Load</v>
          </cell>
          <cell r="DW653">
            <v>35916</v>
          </cell>
          <cell r="DX653" t="str">
            <v>Notkin/Kelly/Simner - 1999</v>
          </cell>
          <cell r="DY653">
            <v>36280</v>
          </cell>
          <cell r="DZ653">
            <v>18.68</v>
          </cell>
          <cell r="EA653" t="str">
            <v>Fidelity Investments</v>
          </cell>
          <cell r="EB653" t="str">
            <v>800-544-8544</v>
          </cell>
          <cell r="EC653" t="str">
            <v>www.institutional.fidelity.com</v>
          </cell>
          <cell r="ED653" t="str">
            <v>FSICX</v>
          </cell>
          <cell r="EE653" t="str">
            <v>FOUSA00IMO</v>
          </cell>
        </row>
        <row r="654">
          <cell r="E654" t="str">
            <v>B-GenIT</v>
          </cell>
          <cell r="F654" t="str">
            <v>Fidelity Corporate Bd (FCBFX)</v>
          </cell>
          <cell r="G654">
            <v>3.5</v>
          </cell>
          <cell r="H654">
            <v>1.3</v>
          </cell>
          <cell r="I654" t="str">
            <v>Top 5Y</v>
          </cell>
          <cell r="J654" t="str">
            <v>Yes</v>
          </cell>
          <cell r="P654">
            <v>6.8</v>
          </cell>
          <cell r="Q654">
            <v>2.8</v>
          </cell>
          <cell r="R654" t="str">
            <v>Top 2017</v>
          </cell>
          <cell r="S654">
            <v>6.5</v>
          </cell>
          <cell r="T654">
            <v>2.7</v>
          </cell>
          <cell r="U654" t="str">
            <v>Top 2016</v>
          </cell>
          <cell r="V654">
            <v>-1.5</v>
          </cell>
          <cell r="W654">
            <v>-1.2</v>
          </cell>
          <cell r="Y654">
            <v>8</v>
          </cell>
          <cell r="Z654">
            <v>3</v>
          </cell>
          <cell r="AA654" t="str">
            <v>Top 2014</v>
          </cell>
          <cell r="AB654">
            <v>-1.7</v>
          </cell>
          <cell r="AC654">
            <v>-0.39999999999999991</v>
          </cell>
          <cell r="AE654">
            <v>10</v>
          </cell>
          <cell r="AF654">
            <v>3.0999999999999996</v>
          </cell>
          <cell r="AG654" t="str">
            <v>Top 2012</v>
          </cell>
          <cell r="AH654">
            <v>11</v>
          </cell>
          <cell r="AI654">
            <v>4.9000000000000004</v>
          </cell>
          <cell r="AJ654" t="str">
            <v>Top 2011</v>
          </cell>
          <cell r="BC654">
            <v>0.9</v>
          </cell>
          <cell r="BD654">
            <v>0.5</v>
          </cell>
          <cell r="BE654" t="str">
            <v>Top M1</v>
          </cell>
          <cell r="BF654">
            <v>1.2</v>
          </cell>
          <cell r="BG654">
            <v>0.8</v>
          </cell>
          <cell r="BH654" t="str">
            <v>Top Q1</v>
          </cell>
          <cell r="BI654">
            <v>6.8</v>
          </cell>
          <cell r="BJ654">
            <v>2.8</v>
          </cell>
          <cell r="BK654" t="str">
            <v>Top YTD</v>
          </cell>
          <cell r="BL654">
            <v>6.8</v>
          </cell>
          <cell r="BM654">
            <v>2.8</v>
          </cell>
          <cell r="BN654" t="str">
            <v>Top 1Y</v>
          </cell>
          <cell r="BO654">
            <v>1.39</v>
          </cell>
          <cell r="BP654">
            <v>3.9</v>
          </cell>
          <cell r="BQ654">
            <v>1.4</v>
          </cell>
          <cell r="BR654" t="str">
            <v>Top 3Y</v>
          </cell>
          <cell r="BS654">
            <v>1.39</v>
          </cell>
          <cell r="BT654">
            <v>3.5</v>
          </cell>
          <cell r="BU654">
            <v>1.3</v>
          </cell>
          <cell r="BV654" t="str">
            <v>Top 5Y</v>
          </cell>
          <cell r="BW654">
            <v>1.35</v>
          </cell>
          <cell r="CB654">
            <v>3.17</v>
          </cell>
          <cell r="CC654">
            <v>1.3</v>
          </cell>
          <cell r="CD654">
            <v>4</v>
          </cell>
          <cell r="CE654">
            <v>1.43</v>
          </cell>
          <cell r="CG654">
            <v>0.4</v>
          </cell>
          <cell r="CI654">
            <v>0.1</v>
          </cell>
          <cell r="CJ654">
            <v>0.06</v>
          </cell>
          <cell r="CK654">
            <v>1151.3</v>
          </cell>
          <cell r="CL654">
            <v>952</v>
          </cell>
          <cell r="CM654">
            <v>0</v>
          </cell>
          <cell r="CN654">
            <v>0</v>
          </cell>
          <cell r="CO654">
            <v>0</v>
          </cell>
          <cell r="CP654">
            <v>0.77</v>
          </cell>
          <cell r="CQ654">
            <v>75.61</v>
          </cell>
          <cell r="CR654">
            <v>19.95</v>
          </cell>
          <cell r="CS654">
            <v>0</v>
          </cell>
          <cell r="CT654">
            <v>3.68</v>
          </cell>
          <cell r="CU654">
            <v>19.95</v>
          </cell>
          <cell r="CV654">
            <v>42</v>
          </cell>
          <cell r="CW654">
            <v>355</v>
          </cell>
          <cell r="CX654">
            <v>9.7100000381469709</v>
          </cell>
          <cell r="CY654">
            <v>43069</v>
          </cell>
          <cell r="CZ654">
            <v>0.44999998807907099</v>
          </cell>
          <cell r="DG654">
            <v>2500</v>
          </cell>
          <cell r="DI654">
            <v>2500</v>
          </cell>
          <cell r="DU654" t="str">
            <v>No Load</v>
          </cell>
          <cell r="DW654">
            <v>40302</v>
          </cell>
          <cell r="DX654" t="str">
            <v>Prothro/Bartlett - 2010</v>
          </cell>
          <cell r="DY654">
            <v>40302</v>
          </cell>
          <cell r="DZ654">
            <v>7.67</v>
          </cell>
          <cell r="EA654" t="str">
            <v>Fidelity Investments</v>
          </cell>
          <cell r="EB654" t="str">
            <v>800-544-8544</v>
          </cell>
          <cell r="EC654" t="str">
            <v>www.institutional.fidelity.com</v>
          </cell>
          <cell r="ED654" t="str">
            <v>FCBFX</v>
          </cell>
          <cell r="EE654" t="str">
            <v>F00000GUSQ</v>
          </cell>
        </row>
        <row r="655">
          <cell r="E655" t="str">
            <v>B-GenIT</v>
          </cell>
          <cell r="F655" t="str">
            <v>Loomis Sayles Bond Retl (LSBRX)</v>
          </cell>
          <cell r="G655">
            <v>3.5</v>
          </cell>
          <cell r="H655">
            <v>1.3</v>
          </cell>
          <cell r="I655" t="str">
            <v>Top 5Y</v>
          </cell>
          <cell r="P655">
            <v>7.1</v>
          </cell>
          <cell r="Q655">
            <v>3.0999999999999996</v>
          </cell>
          <cell r="R655" t="str">
            <v>Top 2017</v>
          </cell>
          <cell r="S655">
            <v>8.3000000000000007</v>
          </cell>
          <cell r="T655">
            <v>4.5000000000000009</v>
          </cell>
          <cell r="U655" t="str">
            <v>Top 2016</v>
          </cell>
          <cell r="V655">
            <v>-7.1</v>
          </cell>
          <cell r="W655">
            <v>-6.8</v>
          </cell>
          <cell r="Y655">
            <v>4.4000000000000004</v>
          </cell>
          <cell r="Z655">
            <v>-0.59999999999999964</v>
          </cell>
          <cell r="AB655">
            <v>5.5</v>
          </cell>
          <cell r="AC655">
            <v>6.8</v>
          </cell>
          <cell r="AD655" t="str">
            <v>Top 2013</v>
          </cell>
          <cell r="AE655">
            <v>14.7</v>
          </cell>
          <cell r="AF655">
            <v>7.7999999999999989</v>
          </cell>
          <cell r="AG655" t="str">
            <v>Top 2012</v>
          </cell>
          <cell r="AH655">
            <v>3.4</v>
          </cell>
          <cell r="AI655">
            <v>-2.6999999999999997</v>
          </cell>
          <cell r="AK655">
            <v>13.2</v>
          </cell>
          <cell r="AL655">
            <v>5.4999999999999991</v>
          </cell>
          <cell r="AM655" t="str">
            <v>Top 2010</v>
          </cell>
          <cell r="AN655">
            <v>36.799999999999997</v>
          </cell>
          <cell r="AO655">
            <v>23.599999999999998</v>
          </cell>
          <cell r="AP655" t="str">
            <v>Top 2009</v>
          </cell>
          <cell r="AQ655">
            <v>-22.2</v>
          </cell>
          <cell r="AR655">
            <v>-21.5</v>
          </cell>
          <cell r="AT655">
            <v>8.1999999999999993</v>
          </cell>
          <cell r="AU655">
            <v>2.4999999999999991</v>
          </cell>
          <cell r="AV655" t="str">
            <v>Top 2007</v>
          </cell>
          <cell r="AW655">
            <v>123.2</v>
          </cell>
          <cell r="AX655">
            <v>66.800000000000011</v>
          </cell>
          <cell r="AY655" t="str">
            <v>Top Bull</v>
          </cell>
          <cell r="AZ655">
            <v>-24.3</v>
          </cell>
          <cell r="BA655">
            <v>-24.400000000000002</v>
          </cell>
          <cell r="BC655">
            <v>0.4</v>
          </cell>
          <cell r="BD655">
            <v>0</v>
          </cell>
          <cell r="BF655">
            <v>-0.1</v>
          </cell>
          <cell r="BG655">
            <v>-0.5</v>
          </cell>
          <cell r="BI655">
            <v>7.1</v>
          </cell>
          <cell r="BJ655">
            <v>3.1</v>
          </cell>
          <cell r="BK655" t="str">
            <v>Top YTD</v>
          </cell>
          <cell r="BL655">
            <v>7.1</v>
          </cell>
          <cell r="BM655">
            <v>3.1</v>
          </cell>
          <cell r="BN655" t="str">
            <v>Top 1Y</v>
          </cell>
          <cell r="BO655">
            <v>1.95</v>
          </cell>
          <cell r="BP655">
            <v>2.5</v>
          </cell>
          <cell r="BQ655">
            <v>0</v>
          </cell>
          <cell r="BS655">
            <v>1.69</v>
          </cell>
          <cell r="BT655">
            <v>3.5</v>
          </cell>
          <cell r="BU655">
            <v>1.3</v>
          </cell>
          <cell r="BV655" t="str">
            <v>Top 5Y</v>
          </cell>
          <cell r="BW655">
            <v>1.9</v>
          </cell>
          <cell r="BX655">
            <v>5.4</v>
          </cell>
          <cell r="BY655">
            <v>1.1000000000000001</v>
          </cell>
          <cell r="BZ655" t="str">
            <v>Top 10Y</v>
          </cell>
          <cell r="CA655">
            <v>2.0499999999999998</v>
          </cell>
          <cell r="CB655">
            <v>3.4</v>
          </cell>
          <cell r="CC655">
            <v>1.9</v>
          </cell>
          <cell r="CD655">
            <v>5.5</v>
          </cell>
          <cell r="CE655">
            <v>1.96</v>
          </cell>
          <cell r="CG655">
            <v>0.55000000000000004</v>
          </cell>
          <cell r="CH655">
            <v>4.75</v>
          </cell>
          <cell r="CI655">
            <v>0.38</v>
          </cell>
          <cell r="CJ655">
            <v>0.48</v>
          </cell>
          <cell r="CK655">
            <v>13049.4</v>
          </cell>
          <cell r="CL655">
            <v>3224.5</v>
          </cell>
          <cell r="CM655">
            <v>4.0199999999999996</v>
          </cell>
          <cell r="CN655">
            <v>0.03</v>
          </cell>
          <cell r="CO655">
            <v>1.68</v>
          </cell>
          <cell r="CP655">
            <v>3.83</v>
          </cell>
          <cell r="CQ655">
            <v>45.02</v>
          </cell>
          <cell r="CR655">
            <v>19.66</v>
          </cell>
          <cell r="CS655">
            <v>2.88</v>
          </cell>
          <cell r="CT655">
            <v>22.89</v>
          </cell>
          <cell r="CU655">
            <v>19.690000000000001</v>
          </cell>
          <cell r="CV655">
            <v>9</v>
          </cell>
          <cell r="CW655">
            <v>436</v>
          </cell>
          <cell r="CX655">
            <v>20.7399997711182</v>
          </cell>
          <cell r="CY655">
            <v>43069</v>
          </cell>
          <cell r="CZ655">
            <v>0.91000002622604403</v>
          </cell>
          <cell r="DD655">
            <v>0.25</v>
          </cell>
          <cell r="DG655">
            <v>2500</v>
          </cell>
          <cell r="DH655">
            <v>50</v>
          </cell>
          <cell r="DU655" t="str">
            <v>Adv</v>
          </cell>
          <cell r="DW655">
            <v>35430</v>
          </cell>
          <cell r="DX655" t="str">
            <v>Fuss/Eagan/Stokes/Kennedy - 1991</v>
          </cell>
          <cell r="DY655">
            <v>33374</v>
          </cell>
          <cell r="DZ655">
            <v>26.65</v>
          </cell>
          <cell r="EA655" t="str">
            <v>Loomis Sayles Funds</v>
          </cell>
          <cell r="EB655" t="str">
            <v>800-633-3330</v>
          </cell>
          <cell r="EC655" t="str">
            <v>www.loomissayles.com</v>
          </cell>
          <cell r="ED655" t="str">
            <v>LSBRX</v>
          </cell>
          <cell r="EE655" t="str">
            <v>FOUSA00G7V</v>
          </cell>
        </row>
        <row r="656">
          <cell r="E656" t="str">
            <v>B-GenIT</v>
          </cell>
          <cell r="F656" t="str">
            <v>FundX Flex Inc (INCMX)</v>
          </cell>
          <cell r="G656">
            <v>3.4</v>
          </cell>
          <cell r="H656">
            <v>1.2</v>
          </cell>
          <cell r="I656" t="str">
            <v>Top 5Y</v>
          </cell>
          <cell r="J656" t="str">
            <v>Yes</v>
          </cell>
          <cell r="P656">
            <v>6</v>
          </cell>
          <cell r="Q656">
            <v>2</v>
          </cell>
          <cell r="R656" t="str">
            <v>Top 2017</v>
          </cell>
          <cell r="S656">
            <v>5.2</v>
          </cell>
          <cell r="T656">
            <v>1.4000000000000004</v>
          </cell>
          <cell r="U656" t="str">
            <v>Top 2016</v>
          </cell>
          <cell r="V656">
            <v>-1.3</v>
          </cell>
          <cell r="W656">
            <v>-1</v>
          </cell>
          <cell r="Y656">
            <v>3.4</v>
          </cell>
          <cell r="Z656">
            <v>-1.6</v>
          </cell>
          <cell r="AB656">
            <v>3.6</v>
          </cell>
          <cell r="AC656">
            <v>4.9000000000000004</v>
          </cell>
          <cell r="AD656" t="str">
            <v>Top 2013</v>
          </cell>
          <cell r="AE656">
            <v>7.2</v>
          </cell>
          <cell r="AF656">
            <v>0.29999999999999982</v>
          </cell>
          <cell r="AH656">
            <v>1</v>
          </cell>
          <cell r="AI656">
            <v>-5.0999999999999996</v>
          </cell>
          <cell r="AK656">
            <v>7.5</v>
          </cell>
          <cell r="AL656">
            <v>-0.20000000000000018</v>
          </cell>
          <cell r="AN656">
            <v>9</v>
          </cell>
          <cell r="AO656">
            <v>-4.1999999999999993</v>
          </cell>
          <cell r="AQ656">
            <v>-0.3</v>
          </cell>
          <cell r="AR656">
            <v>0.39999999999999997</v>
          </cell>
          <cell r="AT656">
            <v>4.9000000000000004</v>
          </cell>
          <cell r="AU656">
            <v>-0.79999999999999982</v>
          </cell>
          <cell r="AW656">
            <v>52.1</v>
          </cell>
          <cell r="AX656">
            <v>-4.2999999999999972</v>
          </cell>
          <cell r="AZ656">
            <v>-2.2000000000000002</v>
          </cell>
          <cell r="BA656">
            <v>-2.3000000000000003</v>
          </cell>
          <cell r="BC656">
            <v>0.4</v>
          </cell>
          <cell r="BD656">
            <v>0</v>
          </cell>
          <cell r="BF656">
            <v>0.9</v>
          </cell>
          <cell r="BG656">
            <v>0.5</v>
          </cell>
          <cell r="BH656" t="str">
            <v>Top Q1</v>
          </cell>
          <cell r="BI656">
            <v>6</v>
          </cell>
          <cell r="BJ656">
            <v>2</v>
          </cell>
          <cell r="BK656" t="str">
            <v>Top YTD</v>
          </cell>
          <cell r="BL656">
            <v>6</v>
          </cell>
          <cell r="BM656">
            <v>2</v>
          </cell>
          <cell r="BN656" t="str">
            <v>Top 1Y</v>
          </cell>
          <cell r="BO656">
            <v>1.1399999999999999</v>
          </cell>
          <cell r="BP656">
            <v>3.3</v>
          </cell>
          <cell r="BQ656">
            <v>0.8</v>
          </cell>
          <cell r="BR656" t="str">
            <v>Top 3Y</v>
          </cell>
          <cell r="BS656">
            <v>1.66</v>
          </cell>
          <cell r="BT656">
            <v>3.4</v>
          </cell>
          <cell r="BU656">
            <v>1.2</v>
          </cell>
          <cell r="BV656" t="str">
            <v>Top 5Y</v>
          </cell>
          <cell r="BW656">
            <v>1.83</v>
          </cell>
          <cell r="BX656">
            <v>4.0999999999999996</v>
          </cell>
          <cell r="BY656">
            <v>-0.2</v>
          </cell>
          <cell r="CA656">
            <v>1.58</v>
          </cell>
          <cell r="CB656">
            <v>2.54</v>
          </cell>
          <cell r="CC656">
            <v>1.8</v>
          </cell>
          <cell r="CD656">
            <v>2.4</v>
          </cell>
          <cell r="CE656">
            <v>0.86</v>
          </cell>
          <cell r="CF656" t="str">
            <v>Low Cat Risk</v>
          </cell>
          <cell r="CG656">
            <v>0.24</v>
          </cell>
          <cell r="CH656">
            <v>5.73</v>
          </cell>
          <cell r="CI656">
            <v>0.13</v>
          </cell>
          <cell r="CJ656">
            <v>0.28000000000000003</v>
          </cell>
          <cell r="CK656">
            <v>97.7</v>
          </cell>
          <cell r="CL656">
            <v>97.7</v>
          </cell>
          <cell r="CM656">
            <v>12.77</v>
          </cell>
          <cell r="CN656">
            <v>1.19</v>
          </cell>
          <cell r="CO656">
            <v>3.17</v>
          </cell>
          <cell r="CP656">
            <v>1.52</v>
          </cell>
          <cell r="CQ656">
            <v>62.13</v>
          </cell>
          <cell r="CR656">
            <v>21.72</v>
          </cell>
          <cell r="CS656">
            <v>0.68</v>
          </cell>
          <cell r="CT656">
            <v>-3.18</v>
          </cell>
          <cell r="CU656">
            <v>22.91</v>
          </cell>
          <cell r="CV656">
            <v>82</v>
          </cell>
          <cell r="CW656">
            <v>13</v>
          </cell>
          <cell r="CX656">
            <v>89.75</v>
          </cell>
          <cell r="CY656">
            <v>43069</v>
          </cell>
          <cell r="CZ656">
            <v>1.4800000190734901</v>
          </cell>
          <cell r="DG656">
            <v>1000</v>
          </cell>
          <cell r="DH656">
            <v>100</v>
          </cell>
          <cell r="DI656">
            <v>1000</v>
          </cell>
          <cell r="DJ656">
            <v>100</v>
          </cell>
          <cell r="DK656" t="b">
            <v>1</v>
          </cell>
          <cell r="DU656" t="str">
            <v>No Load</v>
          </cell>
          <cell r="DW656">
            <v>37438</v>
          </cell>
          <cell r="DX656" t="str">
            <v>Brown/Browne/Burke/DeVault - 2002</v>
          </cell>
          <cell r="DY656">
            <v>37438</v>
          </cell>
          <cell r="DZ656">
            <v>15.51</v>
          </cell>
          <cell r="EA656" t="str">
            <v>Fund X</v>
          </cell>
          <cell r="EB656" t="str">
            <v>866-455-3863</v>
          </cell>
          <cell r="EC656" t="str">
            <v>www.upgraderfunds.com</v>
          </cell>
          <cell r="ED656" t="str">
            <v>INCMX</v>
          </cell>
          <cell r="EE656" t="str">
            <v>FOUSA04AUG</v>
          </cell>
        </row>
        <row r="657">
          <cell r="E657" t="str">
            <v>B-GenIT</v>
          </cell>
          <cell r="F657" t="str">
            <v>USAA Interm-Tm Bond (USIBX)</v>
          </cell>
          <cell r="G657">
            <v>3.4</v>
          </cell>
          <cell r="H657">
            <v>1.2</v>
          </cell>
          <cell r="I657" t="str">
            <v>Top 5Y</v>
          </cell>
          <cell r="J657" t="str">
            <v>Yes</v>
          </cell>
          <cell r="P657">
            <v>5.9</v>
          </cell>
          <cell r="Q657">
            <v>1.9000000000000004</v>
          </cell>
          <cell r="R657" t="str">
            <v>Top 2017</v>
          </cell>
          <cell r="S657">
            <v>6.6</v>
          </cell>
          <cell r="T657">
            <v>2.8</v>
          </cell>
          <cell r="U657" t="str">
            <v>Top 2016</v>
          </cell>
          <cell r="V657">
            <v>-2.2999999999999998</v>
          </cell>
          <cell r="W657">
            <v>-1.9999999999999998</v>
          </cell>
          <cell r="Y657">
            <v>5.7</v>
          </cell>
          <cell r="Z657">
            <v>0.70000000000000018</v>
          </cell>
          <cell r="AB657">
            <v>1.2</v>
          </cell>
          <cell r="AC657">
            <v>2.5</v>
          </cell>
          <cell r="AD657" t="str">
            <v>Top 2013</v>
          </cell>
          <cell r="AE657">
            <v>11.2</v>
          </cell>
          <cell r="AF657">
            <v>4.2999999999999989</v>
          </cell>
          <cell r="AG657" t="str">
            <v>Top 2012</v>
          </cell>
          <cell r="AH657">
            <v>6.3</v>
          </cell>
          <cell r="AI657">
            <v>0.20000000000000018</v>
          </cell>
          <cell r="AK657">
            <v>13.4</v>
          </cell>
          <cell r="AL657">
            <v>5.7</v>
          </cell>
          <cell r="AM657" t="str">
            <v>Top 2010</v>
          </cell>
          <cell r="AN657">
            <v>30.8</v>
          </cell>
          <cell r="AO657">
            <v>17.600000000000001</v>
          </cell>
          <cell r="AP657" t="str">
            <v>Top 2009</v>
          </cell>
          <cell r="AQ657">
            <v>-15.5</v>
          </cell>
          <cell r="AR657">
            <v>-14.8</v>
          </cell>
          <cell r="AT657">
            <v>3.8</v>
          </cell>
          <cell r="AU657">
            <v>-1.9000000000000004</v>
          </cell>
          <cell r="AW657">
            <v>108.2</v>
          </cell>
          <cell r="AX657">
            <v>51.800000000000004</v>
          </cell>
          <cell r="AY657" t="str">
            <v>Top Bull</v>
          </cell>
          <cell r="AZ657">
            <v>-15.4</v>
          </cell>
          <cell r="BA657">
            <v>-15.5</v>
          </cell>
          <cell r="BC657">
            <v>0.3</v>
          </cell>
          <cell r="BD657">
            <v>-0.1</v>
          </cell>
          <cell r="BF657">
            <v>0.4</v>
          </cell>
          <cell r="BG657">
            <v>0</v>
          </cell>
          <cell r="BI657">
            <v>5.9</v>
          </cell>
          <cell r="BJ657">
            <v>1.9</v>
          </cell>
          <cell r="BK657" t="str">
            <v>Top YTD</v>
          </cell>
          <cell r="BL657">
            <v>5.9</v>
          </cell>
          <cell r="BM657">
            <v>1.9</v>
          </cell>
          <cell r="BN657" t="str">
            <v>Top 1Y</v>
          </cell>
          <cell r="BO657">
            <v>1.49</v>
          </cell>
          <cell r="BP657">
            <v>3.3</v>
          </cell>
          <cell r="BQ657">
            <v>0.8</v>
          </cell>
          <cell r="BR657" t="str">
            <v>Top 3Y</v>
          </cell>
          <cell r="BS657">
            <v>1.62</v>
          </cell>
          <cell r="BT657">
            <v>3.4</v>
          </cell>
          <cell r="BU657">
            <v>1.2</v>
          </cell>
          <cell r="BV657" t="str">
            <v>Top 5Y</v>
          </cell>
          <cell r="BW657">
            <v>1.7</v>
          </cell>
          <cell r="BX657">
            <v>5.7</v>
          </cell>
          <cell r="BY657">
            <v>1.4</v>
          </cell>
          <cell r="BZ657" t="str">
            <v>Top 10Y</v>
          </cell>
          <cell r="CA657">
            <v>1.83</v>
          </cell>
          <cell r="CB657">
            <v>3.45</v>
          </cell>
          <cell r="CC657">
            <v>1.7</v>
          </cell>
          <cell r="CD657">
            <v>3</v>
          </cell>
          <cell r="CE657">
            <v>1.07</v>
          </cell>
          <cell r="CG657">
            <v>0.3</v>
          </cell>
          <cell r="CH657">
            <v>7.18</v>
          </cell>
          <cell r="CI657">
            <v>0.06</v>
          </cell>
          <cell r="CJ657">
            <v>0.04</v>
          </cell>
          <cell r="CK657">
            <v>4059.1</v>
          </cell>
          <cell r="CL657">
            <v>1998.4</v>
          </cell>
          <cell r="CM657">
            <v>0</v>
          </cell>
          <cell r="CN657">
            <v>0.13</v>
          </cell>
          <cell r="CO657">
            <v>3.76</v>
          </cell>
          <cell r="CP657">
            <v>0.52</v>
          </cell>
          <cell r="CQ657">
            <v>78.67</v>
          </cell>
          <cell r="CR657">
            <v>15.59</v>
          </cell>
          <cell r="CS657">
            <v>1.04</v>
          </cell>
          <cell r="CT657">
            <v>0.3</v>
          </cell>
          <cell r="CU657">
            <v>15.72</v>
          </cell>
          <cell r="CV657">
            <v>13</v>
          </cell>
          <cell r="CW657">
            <v>659</v>
          </cell>
          <cell r="CX657">
            <v>7.8099999427795401</v>
          </cell>
          <cell r="CY657">
            <v>43069</v>
          </cell>
          <cell r="CZ657">
            <v>0.62999999523162797</v>
          </cell>
          <cell r="DG657">
            <v>3000</v>
          </cell>
          <cell r="DH657">
            <v>50</v>
          </cell>
          <cell r="DU657" t="str">
            <v>No Load</v>
          </cell>
          <cell r="DW657">
            <v>36374</v>
          </cell>
          <cell r="DX657" t="str">
            <v>Bass/Smith/Daum/Spear - 2007</v>
          </cell>
          <cell r="DY657">
            <v>39086</v>
          </cell>
          <cell r="DZ657">
            <v>11</v>
          </cell>
          <cell r="EA657" t="str">
            <v>USAA</v>
          </cell>
          <cell r="EB657" t="str">
            <v>800-531-8722</v>
          </cell>
          <cell r="EC657" t="str">
            <v>www.usaa.com</v>
          </cell>
          <cell r="ED657" t="str">
            <v>USIBX</v>
          </cell>
          <cell r="EE657" t="str">
            <v>FOUSA00KG1</v>
          </cell>
        </row>
        <row r="658">
          <cell r="E658" t="str">
            <v>B-GenIT</v>
          </cell>
          <cell r="F658" t="str">
            <v>USAA Inc (USAIX)</v>
          </cell>
          <cell r="G658">
            <v>3.1</v>
          </cell>
          <cell r="H658">
            <v>0.9</v>
          </cell>
          <cell r="I658" t="str">
            <v>Top 5Y</v>
          </cell>
          <cell r="J658" t="str">
            <v>Yes</v>
          </cell>
          <cell r="P658">
            <v>5.6</v>
          </cell>
          <cell r="Q658">
            <v>1.5999999999999996</v>
          </cell>
          <cell r="R658" t="str">
            <v>Top 2017</v>
          </cell>
          <cell r="S658">
            <v>5.8</v>
          </cell>
          <cell r="T658">
            <v>2</v>
          </cell>
          <cell r="U658" t="str">
            <v>Top 2016</v>
          </cell>
          <cell r="V658">
            <v>-1.2</v>
          </cell>
          <cell r="W658">
            <v>-0.89999999999999991</v>
          </cell>
          <cell r="Y658">
            <v>5.8</v>
          </cell>
          <cell r="Z658">
            <v>0.79999999999999982</v>
          </cell>
          <cell r="AB658">
            <v>-0.2</v>
          </cell>
          <cell r="AC658">
            <v>1.1000000000000001</v>
          </cell>
          <cell r="AD658" t="str">
            <v>Top 2013</v>
          </cell>
          <cell r="AE658">
            <v>7</v>
          </cell>
          <cell r="AF658">
            <v>9.9999999999999645E-2</v>
          </cell>
          <cell r="AH658">
            <v>6.8</v>
          </cell>
          <cell r="AI658">
            <v>0.70000000000000018</v>
          </cell>
          <cell r="AK658">
            <v>8.1</v>
          </cell>
          <cell r="AL658">
            <v>0.39999999999999947</v>
          </cell>
          <cell r="AN658">
            <v>19.7</v>
          </cell>
          <cell r="AO658">
            <v>6.5</v>
          </cell>
          <cell r="AP658" t="str">
            <v>Top 2009</v>
          </cell>
          <cell r="AQ658">
            <v>-5.0999999999999996</v>
          </cell>
          <cell r="AR658">
            <v>-4.3999999999999995</v>
          </cell>
          <cell r="AT658">
            <v>5</v>
          </cell>
          <cell r="AU658">
            <v>-0.70000000000000018</v>
          </cell>
          <cell r="AW658">
            <v>73.400000000000006</v>
          </cell>
          <cell r="AX658">
            <v>17.000000000000007</v>
          </cell>
          <cell r="AY658" t="str">
            <v>Top Bull</v>
          </cell>
          <cell r="AZ658">
            <v>-4.2</v>
          </cell>
          <cell r="BA658">
            <v>-4.3</v>
          </cell>
          <cell r="BC658">
            <v>0.5</v>
          </cell>
          <cell r="BD658">
            <v>0.1</v>
          </cell>
          <cell r="BE658" t="str">
            <v>Top M1</v>
          </cell>
          <cell r="BF658">
            <v>0.8</v>
          </cell>
          <cell r="BG658">
            <v>0.4</v>
          </cell>
          <cell r="BH658" t="str">
            <v>Top Q1</v>
          </cell>
          <cell r="BI658">
            <v>5.6</v>
          </cell>
          <cell r="BJ658">
            <v>1.6</v>
          </cell>
          <cell r="BK658" t="str">
            <v>Top YTD</v>
          </cell>
          <cell r="BL658">
            <v>5.6</v>
          </cell>
          <cell r="BM658">
            <v>1.6</v>
          </cell>
          <cell r="BN658" t="str">
            <v>Top 1Y</v>
          </cell>
          <cell r="BO658">
            <v>1.47</v>
          </cell>
          <cell r="BP658">
            <v>3.4</v>
          </cell>
          <cell r="BQ658">
            <v>0.9</v>
          </cell>
          <cell r="BR658" t="str">
            <v>Top 3Y</v>
          </cell>
          <cell r="BS658">
            <v>1.46</v>
          </cell>
          <cell r="BT658">
            <v>3.1</v>
          </cell>
          <cell r="BU658">
            <v>0.9</v>
          </cell>
          <cell r="BV658" t="str">
            <v>Top 5Y</v>
          </cell>
          <cell r="BW658">
            <v>1.52</v>
          </cell>
          <cell r="BX658">
            <v>5.0999999999999996</v>
          </cell>
          <cell r="BY658">
            <v>0.8</v>
          </cell>
          <cell r="BZ658" t="str">
            <v>Top 10Y</v>
          </cell>
          <cell r="CA658">
            <v>1.55</v>
          </cell>
          <cell r="CB658">
            <v>3.31</v>
          </cell>
          <cell r="CC658">
            <v>1.5</v>
          </cell>
          <cell r="CD658">
            <v>3.1</v>
          </cell>
          <cell r="CE658">
            <v>1.1100000000000001</v>
          </cell>
          <cell r="CG658">
            <v>0.31</v>
          </cell>
          <cell r="CH658">
            <v>8.57</v>
          </cell>
          <cell r="CI658">
            <v>0.04</v>
          </cell>
          <cell r="CJ658">
            <v>0.01</v>
          </cell>
          <cell r="CK658">
            <v>7782.3</v>
          </cell>
          <cell r="CL658">
            <v>3859.2</v>
          </cell>
          <cell r="CM658">
            <v>0.42</v>
          </cell>
          <cell r="CN658">
            <v>0.13</v>
          </cell>
          <cell r="CO658">
            <v>2.59</v>
          </cell>
          <cell r="CP658">
            <v>0.82</v>
          </cell>
          <cell r="CQ658">
            <v>80.11</v>
          </cell>
          <cell r="CR658">
            <v>14.84</v>
          </cell>
          <cell r="CS658">
            <v>0.61</v>
          </cell>
          <cell r="CT658">
            <v>0.49</v>
          </cell>
          <cell r="CU658">
            <v>14.97</v>
          </cell>
          <cell r="CV658">
            <v>9</v>
          </cell>
          <cell r="CW658">
            <v>986</v>
          </cell>
          <cell r="CX658">
            <v>7.0999999046325701</v>
          </cell>
          <cell r="CY658">
            <v>43069</v>
          </cell>
          <cell r="CZ658">
            <v>0.490000009536743</v>
          </cell>
          <cell r="DG658">
            <v>3000</v>
          </cell>
          <cell r="DH658">
            <v>50</v>
          </cell>
          <cell r="DU658" t="str">
            <v>No Load</v>
          </cell>
          <cell r="DW658">
            <v>27092</v>
          </cell>
          <cell r="DX658" t="str">
            <v>Bass/Smith/Daum/Spear - 2012</v>
          </cell>
          <cell r="DY658">
            <v>41106</v>
          </cell>
          <cell r="DZ658">
            <v>5.46</v>
          </cell>
          <cell r="EA658" t="str">
            <v>USAA</v>
          </cell>
          <cell r="EB658" t="str">
            <v>800-531-8722</v>
          </cell>
          <cell r="EC658" t="str">
            <v>www.usaa.com</v>
          </cell>
          <cell r="ED658" t="str">
            <v>USAIX</v>
          </cell>
          <cell r="EE658" t="str">
            <v>FOUSA00FNU</v>
          </cell>
        </row>
        <row r="659">
          <cell r="E659" t="str">
            <v>B-GenIT</v>
          </cell>
          <cell r="F659" t="str">
            <v>Dodge &amp; Cox Inc (DODIX)</v>
          </cell>
          <cell r="G659">
            <v>3</v>
          </cell>
          <cell r="H659">
            <v>0.8</v>
          </cell>
          <cell r="I659" t="str">
            <v>Top 5Y</v>
          </cell>
          <cell r="P659">
            <v>4.3</v>
          </cell>
          <cell r="Q659">
            <v>0.29999999999999982</v>
          </cell>
          <cell r="S659">
            <v>5.6</v>
          </cell>
          <cell r="T659">
            <v>1.7999999999999998</v>
          </cell>
          <cell r="U659" t="str">
            <v>Top 2016</v>
          </cell>
          <cell r="V659">
            <v>-0.6</v>
          </cell>
          <cell r="W659">
            <v>-0.3</v>
          </cell>
          <cell r="Y659">
            <v>5.4</v>
          </cell>
          <cell r="Z659">
            <v>0.40000000000000036</v>
          </cell>
          <cell r="AB659">
            <v>0.6</v>
          </cell>
          <cell r="AC659">
            <v>1.9</v>
          </cell>
          <cell r="AD659" t="str">
            <v>Top 2013</v>
          </cell>
          <cell r="AE659">
            <v>7.9</v>
          </cell>
          <cell r="AF659">
            <v>1</v>
          </cell>
          <cell r="AH659">
            <v>4.7</v>
          </cell>
          <cell r="AI659">
            <v>-1.3999999999999995</v>
          </cell>
          <cell r="AK659">
            <v>7.1</v>
          </cell>
          <cell r="AL659">
            <v>-0.60000000000000053</v>
          </cell>
          <cell r="AN659">
            <v>16</v>
          </cell>
          <cell r="AO659">
            <v>2.8000000000000007</v>
          </cell>
          <cell r="AQ659">
            <v>-0.3</v>
          </cell>
          <cell r="AR659">
            <v>0.39999999999999997</v>
          </cell>
          <cell r="AT659">
            <v>4.5999999999999996</v>
          </cell>
          <cell r="AU659">
            <v>-1.1000000000000005</v>
          </cell>
          <cell r="AW659">
            <v>64.8</v>
          </cell>
          <cell r="AX659">
            <v>8.3999999999999986</v>
          </cell>
          <cell r="AY659" t="str">
            <v>Top Bull</v>
          </cell>
          <cell r="AZ659">
            <v>-0.3</v>
          </cell>
          <cell r="BA659">
            <v>-0.4</v>
          </cell>
          <cell r="BC659">
            <v>0.4</v>
          </cell>
          <cell r="BD659">
            <v>0</v>
          </cell>
          <cell r="BF659">
            <v>0.4</v>
          </cell>
          <cell r="BG659">
            <v>0</v>
          </cell>
          <cell r="BI659">
            <v>4.3</v>
          </cell>
          <cell r="BJ659">
            <v>0.3</v>
          </cell>
          <cell r="BL659">
            <v>4.3</v>
          </cell>
          <cell r="BM659">
            <v>0.3</v>
          </cell>
          <cell r="BO659">
            <v>1.25</v>
          </cell>
          <cell r="BP659">
            <v>3</v>
          </cell>
          <cell r="BQ659">
            <v>0.5</v>
          </cell>
          <cell r="BR659" t="str">
            <v>Top 3Y</v>
          </cell>
          <cell r="BS659">
            <v>1.3</v>
          </cell>
          <cell r="BT659">
            <v>3</v>
          </cell>
          <cell r="BU659">
            <v>0.8</v>
          </cell>
          <cell r="BV659" t="str">
            <v>Top 5Y</v>
          </cell>
          <cell r="BW659">
            <v>1.32</v>
          </cell>
          <cell r="BX659">
            <v>5</v>
          </cell>
          <cell r="BY659">
            <v>0.7</v>
          </cell>
          <cell r="BZ659" t="str">
            <v>Top 10Y</v>
          </cell>
          <cell r="CA659">
            <v>1.47</v>
          </cell>
          <cell r="CB659">
            <v>2.75</v>
          </cell>
          <cell r="CC659">
            <v>1.3</v>
          </cell>
          <cell r="CD659">
            <v>2.5</v>
          </cell>
          <cell r="CE659">
            <v>0.89</v>
          </cell>
          <cell r="CG659">
            <v>0.25</v>
          </cell>
          <cell r="CH659">
            <v>7.8</v>
          </cell>
          <cell r="CI659">
            <v>0.09</v>
          </cell>
          <cell r="CJ659">
            <v>0.12</v>
          </cell>
          <cell r="CK659">
            <v>53560.3</v>
          </cell>
          <cell r="CL659">
            <v>53560.3</v>
          </cell>
          <cell r="CM659">
            <v>0</v>
          </cell>
          <cell r="CN659">
            <v>0</v>
          </cell>
          <cell r="CO659">
            <v>1.59</v>
          </cell>
          <cell r="CP659">
            <v>0</v>
          </cell>
          <cell r="CQ659">
            <v>81.98</v>
          </cell>
          <cell r="CR659">
            <v>13.68</v>
          </cell>
          <cell r="CS659">
            <v>1.19</v>
          </cell>
          <cell r="CT659">
            <v>1.55</v>
          </cell>
          <cell r="CU659">
            <v>13.68</v>
          </cell>
          <cell r="CV659">
            <v>27</v>
          </cell>
          <cell r="CW659">
            <v>1014</v>
          </cell>
          <cell r="CX659">
            <v>10.3900003433228</v>
          </cell>
          <cell r="CY659">
            <v>43008</v>
          </cell>
          <cell r="CZ659">
            <v>0.43000000715255698</v>
          </cell>
          <cell r="DG659">
            <v>2500</v>
          </cell>
          <cell r="DH659">
            <v>100</v>
          </cell>
          <cell r="DI659">
            <v>1000</v>
          </cell>
          <cell r="DJ659">
            <v>100</v>
          </cell>
          <cell r="DU659" t="str">
            <v>No Load</v>
          </cell>
          <cell r="DW659">
            <v>32511</v>
          </cell>
          <cell r="DX659" t="str">
            <v>Emery/Pohl/Dugan/Roesch/Dignan - 1989</v>
          </cell>
          <cell r="DY659">
            <v>32511</v>
          </cell>
          <cell r="DZ659">
            <v>29.01</v>
          </cell>
          <cell r="EA659" t="str">
            <v>Dodge &amp; Cox</v>
          </cell>
          <cell r="EB659" t="str">
            <v>800-621-3979</v>
          </cell>
          <cell r="EC659" t="str">
            <v>www.dodgeandcox.com</v>
          </cell>
          <cell r="ED659" t="str">
            <v>DODIX</v>
          </cell>
          <cell r="EE659" t="str">
            <v>FOUSA00C3M</v>
          </cell>
        </row>
        <row r="660">
          <cell r="E660" t="str">
            <v>B-GenIT</v>
          </cell>
          <cell r="F660" t="str">
            <v>Fidelity Total Bond (FTBFX)</v>
          </cell>
          <cell r="G660">
            <v>2.8</v>
          </cell>
          <cell r="H660">
            <v>0.6</v>
          </cell>
          <cell r="I660" t="str">
            <v>Top 5Y</v>
          </cell>
          <cell r="P660">
            <v>4.0999999999999996</v>
          </cell>
          <cell r="Q660">
            <v>9.9999999999999645E-2</v>
          </cell>
          <cell r="S660">
            <v>5.8</v>
          </cell>
          <cell r="T660">
            <v>2</v>
          </cell>
          <cell r="U660" t="str">
            <v>Top 2016</v>
          </cell>
          <cell r="V660">
            <v>-0.5</v>
          </cell>
          <cell r="W660">
            <v>-0.2</v>
          </cell>
          <cell r="Y660">
            <v>5.5</v>
          </cell>
          <cell r="Z660">
            <v>0.5</v>
          </cell>
          <cell r="AB660">
            <v>-1</v>
          </cell>
          <cell r="AC660">
            <v>0.30000000000000004</v>
          </cell>
          <cell r="AE660">
            <v>6.5</v>
          </cell>
          <cell r="AF660">
            <v>-0.40000000000000036</v>
          </cell>
          <cell r="AH660">
            <v>7.4</v>
          </cell>
          <cell r="AI660">
            <v>1.3000000000000007</v>
          </cell>
          <cell r="AK660">
            <v>8.5</v>
          </cell>
          <cell r="AL660">
            <v>0.79999999999999982</v>
          </cell>
          <cell r="AN660">
            <v>19.7</v>
          </cell>
          <cell r="AO660">
            <v>6.5</v>
          </cell>
          <cell r="AP660" t="str">
            <v>Top 2009</v>
          </cell>
          <cell r="AQ660">
            <v>-5.6</v>
          </cell>
          <cell r="AR660">
            <v>-4.8999999999999995</v>
          </cell>
          <cell r="AT660">
            <v>4.0999999999999996</v>
          </cell>
          <cell r="AU660">
            <v>-1.6000000000000005</v>
          </cell>
          <cell r="AW660">
            <v>69.2</v>
          </cell>
          <cell r="AX660">
            <v>12.800000000000004</v>
          </cell>
          <cell r="AY660" t="str">
            <v>Top Bull</v>
          </cell>
          <cell r="AZ660">
            <v>-3.3</v>
          </cell>
          <cell r="BA660">
            <v>-3.4</v>
          </cell>
          <cell r="BC660">
            <v>0.4</v>
          </cell>
          <cell r="BD660">
            <v>0</v>
          </cell>
          <cell r="BF660">
            <v>0.4</v>
          </cell>
          <cell r="BG660">
            <v>0</v>
          </cell>
          <cell r="BI660">
            <v>4.0999999999999996</v>
          </cell>
          <cell r="BJ660">
            <v>9.9999999999999603E-2</v>
          </cell>
          <cell r="BL660">
            <v>4.0999999999999996</v>
          </cell>
          <cell r="BM660">
            <v>9.9999999999999603E-2</v>
          </cell>
          <cell r="BO660">
            <v>1.28</v>
          </cell>
          <cell r="BP660">
            <v>3.1</v>
          </cell>
          <cell r="BQ660">
            <v>0.6</v>
          </cell>
          <cell r="BR660" t="str">
            <v>Top 3Y</v>
          </cell>
          <cell r="BS660">
            <v>1.37</v>
          </cell>
          <cell r="BT660">
            <v>2.8</v>
          </cell>
          <cell r="BU660">
            <v>0.6</v>
          </cell>
          <cell r="BV660" t="str">
            <v>Top 5Y</v>
          </cell>
          <cell r="BW660">
            <v>1.38</v>
          </cell>
          <cell r="BX660">
            <v>4.9000000000000004</v>
          </cell>
          <cell r="BY660">
            <v>0.60000000000000098</v>
          </cell>
          <cell r="CA660">
            <v>1.6</v>
          </cell>
          <cell r="CB660">
            <v>2.73</v>
          </cell>
          <cell r="CC660">
            <v>1.3</v>
          </cell>
          <cell r="CD660">
            <v>2.9</v>
          </cell>
          <cell r="CE660">
            <v>1.04</v>
          </cell>
          <cell r="CG660">
            <v>0.28999999999999998</v>
          </cell>
          <cell r="CI660">
            <v>0.05</v>
          </cell>
          <cell r="CJ660">
            <v>0.03</v>
          </cell>
          <cell r="CK660">
            <v>31986</v>
          </cell>
          <cell r="CL660">
            <v>24390.1</v>
          </cell>
          <cell r="CM660">
            <v>0</v>
          </cell>
          <cell r="CN660">
            <v>0.01</v>
          </cell>
          <cell r="CO660">
            <v>0.15</v>
          </cell>
          <cell r="CP660">
            <v>0.04</v>
          </cell>
          <cell r="CQ660">
            <v>87.46</v>
          </cell>
          <cell r="CR660">
            <v>10.25</v>
          </cell>
          <cell r="CS660">
            <v>0</v>
          </cell>
          <cell r="CT660">
            <v>2.09</v>
          </cell>
          <cell r="CU660">
            <v>10.26</v>
          </cell>
          <cell r="CV660">
            <v>137</v>
          </cell>
          <cell r="CW660">
            <v>1536</v>
          </cell>
          <cell r="CX660">
            <v>35.840000152587898</v>
          </cell>
          <cell r="CY660">
            <v>43069</v>
          </cell>
          <cell r="CZ660">
            <v>0.44999998807907099</v>
          </cell>
          <cell r="DG660">
            <v>2500</v>
          </cell>
          <cell r="DI660">
            <v>2500</v>
          </cell>
          <cell r="DU660" t="str">
            <v>No Load</v>
          </cell>
          <cell r="DV660" t="str">
            <v>BarCap US Aggregate Bond</v>
          </cell>
          <cell r="DW660">
            <v>37544</v>
          </cell>
          <cell r="DX660" t="str">
            <v>O'Neil/Conti/Moore/Foggin - 2004</v>
          </cell>
          <cell r="DY660">
            <v>38322</v>
          </cell>
          <cell r="DZ660">
            <v>13.09</v>
          </cell>
          <cell r="EA660" t="str">
            <v>Fidelity Investments</v>
          </cell>
          <cell r="EB660" t="str">
            <v>800-544-8544</v>
          </cell>
          <cell r="EC660" t="str">
            <v>www.institutional.fidelity.com</v>
          </cell>
          <cell r="ED660" t="str">
            <v>FTBFX</v>
          </cell>
          <cell r="EE660" t="str">
            <v>FOUSA02VNL</v>
          </cell>
        </row>
        <row r="661">
          <cell r="E661" t="str">
            <v>B-GenIT</v>
          </cell>
          <cell r="F661" t="str">
            <v>AMG Mgers DblLn Core Bond N (ADBLX)</v>
          </cell>
          <cell r="G661">
            <v>2.7</v>
          </cell>
          <cell r="H661">
            <v>0.5</v>
          </cell>
          <cell r="I661" t="str">
            <v>Top 5Y</v>
          </cell>
          <cell r="P661">
            <v>4.5</v>
          </cell>
          <cell r="Q661">
            <v>0.5</v>
          </cell>
          <cell r="R661" t="str">
            <v>Top 2017</v>
          </cell>
          <cell r="S661">
            <v>4.0999999999999996</v>
          </cell>
          <cell r="T661">
            <v>0.29999999999999982</v>
          </cell>
          <cell r="V661">
            <v>-0.1</v>
          </cell>
          <cell r="W661">
            <v>0.19999999999999998</v>
          </cell>
          <cell r="Y661">
            <v>6.8</v>
          </cell>
          <cell r="Z661">
            <v>1.7999999999999998</v>
          </cell>
          <cell r="AA661" t="str">
            <v>Top 2014</v>
          </cell>
          <cell r="AB661">
            <v>-1.8</v>
          </cell>
          <cell r="AC661">
            <v>-0.5</v>
          </cell>
          <cell r="AE661">
            <v>9.1999999999999993</v>
          </cell>
          <cell r="AF661">
            <v>2.2999999999999989</v>
          </cell>
          <cell r="AG661" t="str">
            <v>Top 2012</v>
          </cell>
          <cell r="BC661">
            <v>0.3</v>
          </cell>
          <cell r="BD661">
            <v>-0.1</v>
          </cell>
          <cell r="BF661">
            <v>0.2</v>
          </cell>
          <cell r="BG661">
            <v>-0.2</v>
          </cell>
          <cell r="BI661">
            <v>4.5</v>
          </cell>
          <cell r="BJ661">
            <v>0.5</v>
          </cell>
          <cell r="BK661" t="str">
            <v>Top YTD</v>
          </cell>
          <cell r="BL661">
            <v>4.5</v>
          </cell>
          <cell r="BM661">
            <v>0.5</v>
          </cell>
          <cell r="BN661" t="str">
            <v>Top 1Y</v>
          </cell>
          <cell r="BO661">
            <v>1.28</v>
          </cell>
          <cell r="BP661">
            <v>2.8</v>
          </cell>
          <cell r="BQ661">
            <v>0.3</v>
          </cell>
          <cell r="BS661">
            <v>1.4</v>
          </cell>
          <cell r="BT661">
            <v>2.7</v>
          </cell>
          <cell r="BU661">
            <v>0.5</v>
          </cell>
          <cell r="BV661" t="str">
            <v>Top 5Y</v>
          </cell>
          <cell r="BW661">
            <v>1.45</v>
          </cell>
          <cell r="CB661">
            <v>2.97</v>
          </cell>
          <cell r="CC661">
            <v>1.4</v>
          </cell>
          <cell r="CD661">
            <v>2.4</v>
          </cell>
          <cell r="CE661">
            <v>0.86</v>
          </cell>
          <cell r="CG661">
            <v>0.24</v>
          </cell>
          <cell r="CH661">
            <v>6.89</v>
          </cell>
          <cell r="CI661">
            <v>0.05</v>
          </cell>
          <cell r="CJ661">
            <v>0.04</v>
          </cell>
          <cell r="CK661">
            <v>680.6</v>
          </cell>
          <cell r="CL661">
            <v>160.6</v>
          </cell>
          <cell r="CM661">
            <v>0.01</v>
          </cell>
          <cell r="CN661">
            <v>0.04</v>
          </cell>
          <cell r="CO661">
            <v>0</v>
          </cell>
          <cell r="CP661">
            <v>0</v>
          </cell>
          <cell r="CQ661">
            <v>71.66</v>
          </cell>
          <cell r="CR661">
            <v>21.86</v>
          </cell>
          <cell r="CS661">
            <v>0.61</v>
          </cell>
          <cell r="CT661">
            <v>5.83</v>
          </cell>
          <cell r="CU661">
            <v>21.9</v>
          </cell>
          <cell r="CV661">
            <v>78</v>
          </cell>
          <cell r="CW661">
            <v>740</v>
          </cell>
          <cell r="CX661">
            <v>14.3999996185303</v>
          </cell>
          <cell r="CY661">
            <v>43069</v>
          </cell>
          <cell r="CZ661">
            <v>0.94999998807907104</v>
          </cell>
          <cell r="DD661">
            <v>0.25</v>
          </cell>
          <cell r="DG661">
            <v>2000</v>
          </cell>
          <cell r="DH661">
            <v>100</v>
          </cell>
          <cell r="DI661">
            <v>1000</v>
          </cell>
          <cell r="DJ661">
            <v>100</v>
          </cell>
          <cell r="DW661">
            <v>40742</v>
          </cell>
          <cell r="DX661" t="str">
            <v>Barach/Gundlach/Padilla/Cohen - 2011</v>
          </cell>
          <cell r="DY661">
            <v>40742</v>
          </cell>
          <cell r="DZ661">
            <v>6.46</v>
          </cell>
          <cell r="EA661" t="str">
            <v>AMG Funds</v>
          </cell>
          <cell r="EB661" t="str">
            <v>800-835-3879</v>
          </cell>
          <cell r="EC661" t="str">
            <v>www.astonfunds.com</v>
          </cell>
          <cell r="ED661" t="str">
            <v>ADBLX</v>
          </cell>
          <cell r="EE661" t="str">
            <v>F00000MF57</v>
          </cell>
        </row>
        <row r="662">
          <cell r="E662" t="str">
            <v>B-GenIT</v>
          </cell>
          <cell r="F662" t="str">
            <v>BMO TCH Core Plus Bd Y (MCYBX)</v>
          </cell>
          <cell r="G662">
            <v>2.7</v>
          </cell>
          <cell r="H662">
            <v>0.5</v>
          </cell>
          <cell r="I662" t="str">
            <v>Top 5Y</v>
          </cell>
          <cell r="P662">
            <v>4.5</v>
          </cell>
          <cell r="Q662">
            <v>0.5</v>
          </cell>
          <cell r="S662">
            <v>7.1</v>
          </cell>
          <cell r="T662">
            <v>3.3</v>
          </cell>
          <cell r="U662" t="str">
            <v>Top 2016</v>
          </cell>
          <cell r="V662">
            <v>-2.7</v>
          </cell>
          <cell r="W662">
            <v>-2.4000000000000004</v>
          </cell>
          <cell r="Y662">
            <v>6.4</v>
          </cell>
          <cell r="Z662">
            <v>1.4000000000000004</v>
          </cell>
          <cell r="AA662" t="str">
            <v>Top 2014</v>
          </cell>
          <cell r="AB662">
            <v>-1.5</v>
          </cell>
          <cell r="AC662">
            <v>-0.19999999999999996</v>
          </cell>
          <cell r="AE662">
            <v>10.5</v>
          </cell>
          <cell r="AF662">
            <v>3.5999999999999996</v>
          </cell>
          <cell r="AG662" t="str">
            <v>Top 2012</v>
          </cell>
          <cell r="AH662">
            <v>7.6</v>
          </cell>
          <cell r="AI662">
            <v>1.5</v>
          </cell>
          <cell r="AJ662" t="str">
            <v>Top 2011</v>
          </cell>
          <cell r="AK662">
            <v>8.1</v>
          </cell>
          <cell r="AL662">
            <v>0.39999999999999947</v>
          </cell>
          <cell r="AN662">
            <v>13.2</v>
          </cell>
          <cell r="AO662">
            <v>0</v>
          </cell>
          <cell r="AW662">
            <v>65.7</v>
          </cell>
          <cell r="AX662">
            <v>9.3000000000000043</v>
          </cell>
          <cell r="AY662" t="str">
            <v>Top Bull</v>
          </cell>
          <cell r="BC662">
            <v>0.6</v>
          </cell>
          <cell r="BD662">
            <v>0.2</v>
          </cell>
          <cell r="BE662" t="str">
            <v>Top M1</v>
          </cell>
          <cell r="BF662">
            <v>0.6</v>
          </cell>
          <cell r="BG662">
            <v>0.2</v>
          </cell>
          <cell r="BH662" t="str">
            <v>Top Q1</v>
          </cell>
          <cell r="BI662">
            <v>4.5</v>
          </cell>
          <cell r="BJ662">
            <v>0.5</v>
          </cell>
          <cell r="BL662">
            <v>4.5</v>
          </cell>
          <cell r="BM662">
            <v>0.5</v>
          </cell>
          <cell r="BO662">
            <v>1.0900000000000001</v>
          </cell>
          <cell r="BP662">
            <v>2.9</v>
          </cell>
          <cell r="BQ662">
            <v>0.4</v>
          </cell>
          <cell r="BS662">
            <v>1.23</v>
          </cell>
          <cell r="BT662">
            <v>2.7</v>
          </cell>
          <cell r="BU662">
            <v>0.5</v>
          </cell>
          <cell r="BV662" t="str">
            <v>Top 5Y</v>
          </cell>
          <cell r="BW662">
            <v>1.22</v>
          </cell>
          <cell r="CB662">
            <v>2.4300000000000002</v>
          </cell>
          <cell r="CC662">
            <v>1.2</v>
          </cell>
          <cell r="CD662">
            <v>3.2</v>
          </cell>
          <cell r="CE662">
            <v>1.1399999999999999</v>
          </cell>
          <cell r="CG662">
            <v>0.32</v>
          </cell>
          <cell r="CH662">
            <v>8.81</v>
          </cell>
          <cell r="CI662">
            <v>0.09</v>
          </cell>
          <cell r="CJ662">
            <v>7.0000000000000007E-2</v>
          </cell>
          <cell r="CK662">
            <v>1061.5999999999999</v>
          </cell>
          <cell r="CL662">
            <v>68.900000000000006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82.58</v>
          </cell>
          <cell r="CR662">
            <v>10.95</v>
          </cell>
          <cell r="CS662">
            <v>2.04</v>
          </cell>
          <cell r="CT662">
            <v>4.42</v>
          </cell>
          <cell r="CU662">
            <v>10.95</v>
          </cell>
          <cell r="CV662">
            <v>34</v>
          </cell>
          <cell r="CW662">
            <v>236</v>
          </cell>
          <cell r="CX662">
            <v>17.059999465942401</v>
          </cell>
          <cell r="CY662">
            <v>43069</v>
          </cell>
          <cell r="CZ662">
            <v>0.60000002384185802</v>
          </cell>
          <cell r="DG662">
            <v>1000</v>
          </cell>
          <cell r="DH662">
            <v>50</v>
          </cell>
          <cell r="DU662" t="str">
            <v>Inv</v>
          </cell>
          <cell r="DW662">
            <v>39804</v>
          </cell>
          <cell r="DX662" t="str">
            <v>Kimball/Mardarovici/Reda - 2012</v>
          </cell>
          <cell r="DY662">
            <v>40956</v>
          </cell>
          <cell r="DZ662">
            <v>5.87</v>
          </cell>
          <cell r="EA662" t="str">
            <v>BMO Funds</v>
          </cell>
          <cell r="EB662" t="str">
            <v>800-236-3863</v>
          </cell>
          <cell r="EC662" t="str">
            <v>www.bmofunds.com</v>
          </cell>
          <cell r="ED662" t="str">
            <v>MCYBX</v>
          </cell>
          <cell r="EE662" t="str">
            <v>FOUSA07ZXQ</v>
          </cell>
        </row>
        <row r="663">
          <cell r="E663" t="str">
            <v>B-GenIT</v>
          </cell>
          <cell r="F663" t="str">
            <v>Commerce Bond (CFBNX)</v>
          </cell>
          <cell r="G663">
            <v>2.7</v>
          </cell>
          <cell r="H663">
            <v>0.5</v>
          </cell>
          <cell r="I663" t="str">
            <v>Top 5Y</v>
          </cell>
          <cell r="P663">
            <v>4.5</v>
          </cell>
          <cell r="Q663">
            <v>0.5</v>
          </cell>
          <cell r="S663">
            <v>3.9</v>
          </cell>
          <cell r="T663">
            <v>0.10000000000000009</v>
          </cell>
          <cell r="V663">
            <v>0.1</v>
          </cell>
          <cell r="W663">
            <v>0.4</v>
          </cell>
          <cell r="Y663">
            <v>5.8</v>
          </cell>
          <cell r="Z663">
            <v>0.79999999999999982</v>
          </cell>
          <cell r="AB663">
            <v>-0.6</v>
          </cell>
          <cell r="AC663">
            <v>0.70000000000000007</v>
          </cell>
          <cell r="AD663" t="str">
            <v>Top 2013</v>
          </cell>
          <cell r="AE663">
            <v>7.2</v>
          </cell>
          <cell r="AF663">
            <v>0.29999999999999982</v>
          </cell>
          <cell r="AH663">
            <v>6.8</v>
          </cell>
          <cell r="AI663">
            <v>0.70000000000000018</v>
          </cell>
          <cell r="AK663">
            <v>9.1</v>
          </cell>
          <cell r="AL663">
            <v>1.3999999999999995</v>
          </cell>
          <cell r="AM663" t="str">
            <v>Top 2010</v>
          </cell>
          <cell r="AN663">
            <v>11.5</v>
          </cell>
          <cell r="AO663">
            <v>-1.6999999999999993</v>
          </cell>
          <cell r="AQ663">
            <v>2.2999999999999998</v>
          </cell>
          <cell r="AR663">
            <v>3</v>
          </cell>
          <cell r="AT663">
            <v>7.9</v>
          </cell>
          <cell r="AU663">
            <v>2.2000000000000002</v>
          </cell>
          <cell r="AV663" t="str">
            <v>Top 2007</v>
          </cell>
          <cell r="AW663">
            <v>60</v>
          </cell>
          <cell r="AX663">
            <v>3.6000000000000014</v>
          </cell>
          <cell r="AZ663">
            <v>4</v>
          </cell>
          <cell r="BA663">
            <v>3.9</v>
          </cell>
          <cell r="BC663">
            <v>0.5</v>
          </cell>
          <cell r="BD663">
            <v>0.1</v>
          </cell>
          <cell r="BE663" t="str">
            <v>Top M1</v>
          </cell>
          <cell r="BF663">
            <v>0.7</v>
          </cell>
          <cell r="BG663">
            <v>0.3</v>
          </cell>
          <cell r="BH663" t="str">
            <v>Top Q1</v>
          </cell>
          <cell r="BI663">
            <v>4.5</v>
          </cell>
          <cell r="BJ663">
            <v>0.5</v>
          </cell>
          <cell r="BL663">
            <v>4.5</v>
          </cell>
          <cell r="BM663">
            <v>0.5</v>
          </cell>
          <cell r="BO663">
            <v>1.42</v>
          </cell>
          <cell r="BP663">
            <v>2.8</v>
          </cell>
          <cell r="BQ663">
            <v>0.3</v>
          </cell>
          <cell r="BS663">
            <v>1.46</v>
          </cell>
          <cell r="BT663">
            <v>2.7</v>
          </cell>
          <cell r="BU663">
            <v>0.5</v>
          </cell>
          <cell r="BV663" t="str">
            <v>Top 5Y</v>
          </cell>
          <cell r="BW663">
            <v>1.55</v>
          </cell>
          <cell r="BX663">
            <v>5</v>
          </cell>
          <cell r="BY663">
            <v>0.7</v>
          </cell>
          <cell r="BZ663" t="str">
            <v>Top 10Y</v>
          </cell>
          <cell r="CA663">
            <v>1.59</v>
          </cell>
          <cell r="CB663">
            <v>3.23</v>
          </cell>
          <cell r="CC663">
            <v>1.5</v>
          </cell>
          <cell r="CD663">
            <v>2.5</v>
          </cell>
          <cell r="CE663">
            <v>0.89</v>
          </cell>
          <cell r="CG663">
            <v>0.25</v>
          </cell>
          <cell r="CH663">
            <v>8.1</v>
          </cell>
          <cell r="CI663">
            <v>-0.02</v>
          </cell>
          <cell r="CJ663">
            <v>0</v>
          </cell>
          <cell r="CK663">
            <v>1085.4000000000001</v>
          </cell>
          <cell r="CL663">
            <v>1085.4000000000001</v>
          </cell>
          <cell r="CM663">
            <v>0</v>
          </cell>
          <cell r="CN663">
            <v>0</v>
          </cell>
          <cell r="CO663">
            <v>0.68</v>
          </cell>
          <cell r="CP663">
            <v>0</v>
          </cell>
          <cell r="CQ663">
            <v>91.9</v>
          </cell>
          <cell r="CR663">
            <v>6.42</v>
          </cell>
          <cell r="CS663">
            <v>0.01</v>
          </cell>
          <cell r="CT663">
            <v>0.99</v>
          </cell>
          <cell r="CU663">
            <v>6.42</v>
          </cell>
          <cell r="CV663">
            <v>17</v>
          </cell>
          <cell r="CW663">
            <v>448</v>
          </cell>
          <cell r="CX663">
            <v>8.6300001144409197</v>
          </cell>
          <cell r="CY663">
            <v>43039</v>
          </cell>
          <cell r="CZ663">
            <v>0.67000001668930098</v>
          </cell>
          <cell r="DG663">
            <v>1000</v>
          </cell>
          <cell r="DH663">
            <v>250</v>
          </cell>
          <cell r="DI663">
            <v>1000</v>
          </cell>
          <cell r="DJ663">
            <v>250</v>
          </cell>
          <cell r="DU663" t="str">
            <v>No Load</v>
          </cell>
          <cell r="DW663">
            <v>34680</v>
          </cell>
          <cell r="DX663" t="str">
            <v>Colbert/Schowe - 1994</v>
          </cell>
          <cell r="DY663">
            <v>34680</v>
          </cell>
          <cell r="DZ663">
            <v>23.07</v>
          </cell>
          <cell r="EA663" t="str">
            <v>Commerce</v>
          </cell>
          <cell r="EB663" t="str">
            <v>800-995-6365</v>
          </cell>
          <cell r="EC663" t="str">
            <v>www.commercefunds.com</v>
          </cell>
          <cell r="ED663" t="str">
            <v>CFBNX</v>
          </cell>
          <cell r="EE663" t="str">
            <v>FOUSA00DXD</v>
          </cell>
        </row>
        <row r="664">
          <cell r="E664" t="str">
            <v>B-GenIT</v>
          </cell>
          <cell r="F664" t="str">
            <v>Vanguard IntTm Inv-Gr Fd Inv (VFICX)</v>
          </cell>
          <cell r="G664">
            <v>2.7</v>
          </cell>
          <cell r="H664">
            <v>0.5</v>
          </cell>
          <cell r="I664" t="str">
            <v>Top 5Y</v>
          </cell>
          <cell r="P664">
            <v>4.0999999999999996</v>
          </cell>
          <cell r="Q664">
            <v>9.9999999999999645E-2</v>
          </cell>
          <cell r="S664">
            <v>3.8</v>
          </cell>
          <cell r="T664">
            <v>0</v>
          </cell>
          <cell r="V664">
            <v>1.5</v>
          </cell>
          <cell r="W664">
            <v>1.8</v>
          </cell>
          <cell r="X664" t="str">
            <v>Top 2015</v>
          </cell>
          <cell r="Y664">
            <v>5.8</v>
          </cell>
          <cell r="Z664">
            <v>0.79999999999999982</v>
          </cell>
          <cell r="AB664">
            <v>-1.4</v>
          </cell>
          <cell r="AC664">
            <v>-9.9999999999999867E-2</v>
          </cell>
          <cell r="AE664">
            <v>9.1</v>
          </cell>
          <cell r="AF664">
            <v>2.1999999999999993</v>
          </cell>
          <cell r="AG664" t="str">
            <v>Top 2012</v>
          </cell>
          <cell r="AH664">
            <v>7.5</v>
          </cell>
          <cell r="AI664">
            <v>1.4000000000000004</v>
          </cell>
          <cell r="AJ664" t="str">
            <v>Top 2011</v>
          </cell>
          <cell r="AK664">
            <v>10.4</v>
          </cell>
          <cell r="AL664">
            <v>2.7</v>
          </cell>
          <cell r="AM664" t="str">
            <v>Top 2010</v>
          </cell>
          <cell r="AN664">
            <v>17.7</v>
          </cell>
          <cell r="AO664">
            <v>4.5</v>
          </cell>
          <cell r="AP664" t="str">
            <v>Top 2009</v>
          </cell>
          <cell r="AQ664">
            <v>-6.2</v>
          </cell>
          <cell r="AR664">
            <v>-5.5</v>
          </cell>
          <cell r="AT664">
            <v>6.1</v>
          </cell>
          <cell r="AU664">
            <v>0.39999999999999947</v>
          </cell>
          <cell r="AW664">
            <v>76.900000000000006</v>
          </cell>
          <cell r="AX664">
            <v>20.500000000000007</v>
          </cell>
          <cell r="AY664" t="str">
            <v>Top Bull</v>
          </cell>
          <cell r="AZ664">
            <v>-5.7</v>
          </cell>
          <cell r="BA664">
            <v>-5.8</v>
          </cell>
          <cell r="BC664">
            <v>0.3</v>
          </cell>
          <cell r="BD664">
            <v>-0.1</v>
          </cell>
          <cell r="BF664">
            <v>0.1</v>
          </cell>
          <cell r="BG664">
            <v>-0.3</v>
          </cell>
          <cell r="BI664">
            <v>4.0999999999999996</v>
          </cell>
          <cell r="BJ664">
            <v>9.9999999999999603E-2</v>
          </cell>
          <cell r="BL664">
            <v>4.0999999999999996</v>
          </cell>
          <cell r="BM664">
            <v>9.9999999999999603E-2</v>
          </cell>
          <cell r="BO664">
            <v>1.24</v>
          </cell>
          <cell r="BP664">
            <v>3.1</v>
          </cell>
          <cell r="BQ664">
            <v>0.6</v>
          </cell>
          <cell r="BR664" t="str">
            <v>Top 3Y</v>
          </cell>
          <cell r="BS664">
            <v>1.39</v>
          </cell>
          <cell r="BT664">
            <v>2.7</v>
          </cell>
          <cell r="BU664">
            <v>0.5</v>
          </cell>
          <cell r="BV664" t="str">
            <v>Top 5Y</v>
          </cell>
          <cell r="BW664">
            <v>1.52</v>
          </cell>
          <cell r="BX664">
            <v>5</v>
          </cell>
          <cell r="BY664">
            <v>0.7</v>
          </cell>
          <cell r="BZ664" t="str">
            <v>Top 10Y</v>
          </cell>
          <cell r="CA664">
            <v>1.71</v>
          </cell>
          <cell r="CB664">
            <v>2.79</v>
          </cell>
          <cell r="CC664">
            <v>1.5</v>
          </cell>
          <cell r="CD664">
            <v>3.1</v>
          </cell>
          <cell r="CE664">
            <v>1.1100000000000001</v>
          </cell>
          <cell r="CG664">
            <v>0.31</v>
          </cell>
          <cell r="CH664">
            <v>5.9</v>
          </cell>
          <cell r="CI664">
            <v>-0.02</v>
          </cell>
          <cell r="CJ664">
            <v>0</v>
          </cell>
          <cell r="CK664">
            <v>29630.400000000001</v>
          </cell>
          <cell r="CL664">
            <v>2546.9</v>
          </cell>
          <cell r="CM664">
            <v>0</v>
          </cell>
          <cell r="CN664">
            <v>0</v>
          </cell>
          <cell r="CO664">
            <v>0.09</v>
          </cell>
          <cell r="CP664">
            <v>0.23</v>
          </cell>
          <cell r="CQ664">
            <v>74.42</v>
          </cell>
          <cell r="CR664">
            <v>22.27</v>
          </cell>
          <cell r="CS664">
            <v>0.31</v>
          </cell>
          <cell r="CT664">
            <v>2.68</v>
          </cell>
          <cell r="CU664">
            <v>22.27</v>
          </cell>
          <cell r="CV664">
            <v>68</v>
          </cell>
          <cell r="CW664">
            <v>2010</v>
          </cell>
          <cell r="CX664">
            <v>7.5</v>
          </cell>
          <cell r="CY664">
            <v>43008</v>
          </cell>
          <cell r="CZ664">
            <v>0.20000000298023199</v>
          </cell>
          <cell r="DG664">
            <v>3000</v>
          </cell>
          <cell r="DH664">
            <v>1</v>
          </cell>
          <cell r="DU664" t="str">
            <v>Inv</v>
          </cell>
          <cell r="DW664">
            <v>34274</v>
          </cell>
          <cell r="DX664" t="str">
            <v>Nassour - 2008</v>
          </cell>
          <cell r="DY664">
            <v>39597</v>
          </cell>
          <cell r="DZ664">
            <v>9.6</v>
          </cell>
          <cell r="EA664" t="str">
            <v>Vanguard</v>
          </cell>
          <cell r="EB664" t="str">
            <v>800-662-7447</v>
          </cell>
          <cell r="EC664" t="str">
            <v>www.vanguard.com</v>
          </cell>
          <cell r="ED664" t="str">
            <v>VFICX</v>
          </cell>
          <cell r="EE664" t="str">
            <v>FOUSA00E1M</v>
          </cell>
        </row>
        <row r="665">
          <cell r="E665" t="str">
            <v>B-GenIT</v>
          </cell>
          <cell r="F665" t="str">
            <v>Baird Core Plus Bond Inv (BCOSX)</v>
          </cell>
          <cell r="G665">
            <v>2.6</v>
          </cell>
          <cell r="H665">
            <v>0.4</v>
          </cell>
          <cell r="P665">
            <v>4.4000000000000004</v>
          </cell>
          <cell r="Q665">
            <v>0.40000000000000036</v>
          </cell>
          <cell r="S665">
            <v>4.4000000000000004</v>
          </cell>
          <cell r="T665">
            <v>0.60000000000000053</v>
          </cell>
          <cell r="V665">
            <v>-0.2</v>
          </cell>
          <cell r="W665">
            <v>9.9999999999999978E-2</v>
          </cell>
          <cell r="Y665">
            <v>6.2</v>
          </cell>
          <cell r="Z665">
            <v>1.2000000000000002</v>
          </cell>
          <cell r="AA665" t="str">
            <v>Top 2014</v>
          </cell>
          <cell r="AB665">
            <v>-1.7</v>
          </cell>
          <cell r="AC665">
            <v>-0.39999999999999991</v>
          </cell>
          <cell r="AE665">
            <v>7.8</v>
          </cell>
          <cell r="AF665">
            <v>0.89999999999999947</v>
          </cell>
          <cell r="AH665">
            <v>7.5</v>
          </cell>
          <cell r="AI665">
            <v>1.4000000000000004</v>
          </cell>
          <cell r="AJ665" t="str">
            <v>Top 2011</v>
          </cell>
          <cell r="AK665">
            <v>9.5</v>
          </cell>
          <cell r="AL665">
            <v>1.7999999999999998</v>
          </cell>
          <cell r="AM665" t="str">
            <v>Top 2010</v>
          </cell>
          <cell r="AN665">
            <v>15</v>
          </cell>
          <cell r="AO665">
            <v>1.8000000000000007</v>
          </cell>
          <cell r="AQ665">
            <v>-2.1</v>
          </cell>
          <cell r="AR665">
            <v>-1.4000000000000001</v>
          </cell>
          <cell r="AT665">
            <v>5.7</v>
          </cell>
          <cell r="AU665">
            <v>0</v>
          </cell>
          <cell r="AW665">
            <v>67.900000000000006</v>
          </cell>
          <cell r="AX665">
            <v>11.500000000000007</v>
          </cell>
          <cell r="AY665" t="str">
            <v>Top Bull</v>
          </cell>
          <cell r="AZ665">
            <v>-1.3</v>
          </cell>
          <cell r="BA665">
            <v>-1.4000000000000001</v>
          </cell>
          <cell r="BC665">
            <v>0.4</v>
          </cell>
          <cell r="BD665">
            <v>0</v>
          </cell>
          <cell r="BF665">
            <v>0.4</v>
          </cell>
          <cell r="BG665">
            <v>0</v>
          </cell>
          <cell r="BI665">
            <v>4.4000000000000004</v>
          </cell>
          <cell r="BJ665">
            <v>0.4</v>
          </cell>
          <cell r="BL665">
            <v>4.4000000000000004</v>
          </cell>
          <cell r="BM665">
            <v>0.4</v>
          </cell>
          <cell r="BO665">
            <v>1.07</v>
          </cell>
          <cell r="BP665">
            <v>2.9</v>
          </cell>
          <cell r="BQ665">
            <v>0.4</v>
          </cell>
          <cell r="BR665" t="str">
            <v>Top 3Y</v>
          </cell>
          <cell r="BS665">
            <v>1.08</v>
          </cell>
          <cell r="BT665">
            <v>2.6</v>
          </cell>
          <cell r="BU665">
            <v>0.4</v>
          </cell>
          <cell r="BW665">
            <v>1.1200000000000001</v>
          </cell>
          <cell r="BX665">
            <v>5</v>
          </cell>
          <cell r="BY665">
            <v>0.7</v>
          </cell>
          <cell r="BZ665" t="str">
            <v>Top 10Y</v>
          </cell>
          <cell r="CA665">
            <v>1.42</v>
          </cell>
          <cell r="CB665">
            <v>2.4700000000000002</v>
          </cell>
          <cell r="CC665">
            <v>1.1000000000000001</v>
          </cell>
          <cell r="CD665">
            <v>2.8</v>
          </cell>
          <cell r="CE665">
            <v>1</v>
          </cell>
          <cell r="CG665">
            <v>0.28000000000000003</v>
          </cell>
          <cell r="CH665">
            <v>7.59</v>
          </cell>
          <cell r="CI665">
            <v>0</v>
          </cell>
          <cell r="CJ665">
            <v>0</v>
          </cell>
          <cell r="CK665">
            <v>16353.9</v>
          </cell>
          <cell r="CL665">
            <v>2428.9</v>
          </cell>
          <cell r="CM665">
            <v>0</v>
          </cell>
          <cell r="CN665">
            <v>0</v>
          </cell>
          <cell r="CO665">
            <v>0.02</v>
          </cell>
          <cell r="CP665">
            <v>0.33</v>
          </cell>
          <cell r="CQ665">
            <v>82.3</v>
          </cell>
          <cell r="CR665">
            <v>14.56</v>
          </cell>
          <cell r="CS665">
            <v>0</v>
          </cell>
          <cell r="CT665">
            <v>2.8</v>
          </cell>
          <cell r="CU665">
            <v>14.56</v>
          </cell>
          <cell r="CV665">
            <v>33.200000000000003</v>
          </cell>
          <cell r="CW665">
            <v>1256</v>
          </cell>
          <cell r="CX665">
            <v>13.9099998474121</v>
          </cell>
          <cell r="CY665">
            <v>43008</v>
          </cell>
          <cell r="CZ665">
            <v>0.55000001192092896</v>
          </cell>
          <cell r="DD665">
            <v>0.25</v>
          </cell>
          <cell r="DG665">
            <v>2500</v>
          </cell>
          <cell r="DH665">
            <v>100</v>
          </cell>
          <cell r="DI665">
            <v>1000</v>
          </cell>
          <cell r="DJ665">
            <v>100</v>
          </cell>
          <cell r="DU665" t="str">
            <v>Inv</v>
          </cell>
          <cell r="DW665">
            <v>36798</v>
          </cell>
          <cell r="DX665" t="str">
            <v>deGuzman/Elfe/Groeschell - 2000</v>
          </cell>
          <cell r="DY665">
            <v>36798</v>
          </cell>
          <cell r="DZ665">
            <v>17.27</v>
          </cell>
          <cell r="EA665" t="str">
            <v>Baird</v>
          </cell>
          <cell r="EB665" t="str">
            <v>866-442-2473</v>
          </cell>
          <cell r="EC665" t="str">
            <v>www.bairdfunds.com</v>
          </cell>
          <cell r="ED665" t="str">
            <v>BCOSX</v>
          </cell>
          <cell r="EE665" t="str">
            <v>FOUSA00P51</v>
          </cell>
        </row>
        <row r="666">
          <cell r="E666" t="str">
            <v>B-GenIT</v>
          </cell>
          <cell r="F666" t="str">
            <v>Westcore Plus Bond Ret (WTIBX)</v>
          </cell>
          <cell r="G666">
            <v>2.6</v>
          </cell>
          <cell r="H666">
            <v>0.4</v>
          </cell>
          <cell r="P666">
            <v>4.7</v>
          </cell>
          <cell r="Q666">
            <v>0.70000000000000018</v>
          </cell>
          <cell r="R666" t="str">
            <v>Top 2017</v>
          </cell>
          <cell r="S666">
            <v>3.8</v>
          </cell>
          <cell r="T666">
            <v>0</v>
          </cell>
          <cell r="V666">
            <v>0</v>
          </cell>
          <cell r="W666">
            <v>0.3</v>
          </cell>
          <cell r="Y666">
            <v>5.9</v>
          </cell>
          <cell r="Z666">
            <v>0.90000000000000036</v>
          </cell>
          <cell r="AB666">
            <v>-1.3</v>
          </cell>
          <cell r="AC666">
            <v>0</v>
          </cell>
          <cell r="AE666">
            <v>5.6</v>
          </cell>
          <cell r="AF666">
            <v>-1.3000000000000007</v>
          </cell>
          <cell r="AH666">
            <v>7.5</v>
          </cell>
          <cell r="AI666">
            <v>1.4000000000000004</v>
          </cell>
          <cell r="AJ666" t="str">
            <v>Top 2011</v>
          </cell>
          <cell r="AK666">
            <v>7.2</v>
          </cell>
          <cell r="AL666">
            <v>-0.5</v>
          </cell>
          <cell r="AN666">
            <v>10.4</v>
          </cell>
          <cell r="AO666">
            <v>-2.7999999999999989</v>
          </cell>
          <cell r="AQ666">
            <v>-1.9</v>
          </cell>
          <cell r="AR666">
            <v>-1.2</v>
          </cell>
          <cell r="AT666">
            <v>5.4</v>
          </cell>
          <cell r="AU666">
            <v>-0.29999999999999982</v>
          </cell>
          <cell r="AW666">
            <v>51.2</v>
          </cell>
          <cell r="AX666">
            <v>-5.1999999999999957</v>
          </cell>
          <cell r="AZ666">
            <v>0.7</v>
          </cell>
          <cell r="BA666">
            <v>0.6</v>
          </cell>
          <cell r="BC666">
            <v>0.5</v>
          </cell>
          <cell r="BD666">
            <v>0.1</v>
          </cell>
          <cell r="BE666" t="str">
            <v>Top M1</v>
          </cell>
          <cell r="BF666">
            <v>0.8</v>
          </cell>
          <cell r="BG666">
            <v>0.4</v>
          </cell>
          <cell r="BH666" t="str">
            <v>Top Q1</v>
          </cell>
          <cell r="BI666">
            <v>4.7</v>
          </cell>
          <cell r="BJ666">
            <v>0.7</v>
          </cell>
          <cell r="BK666" t="str">
            <v>Top YTD</v>
          </cell>
          <cell r="BL666">
            <v>4.7</v>
          </cell>
          <cell r="BM666">
            <v>0.7</v>
          </cell>
          <cell r="BN666" t="str">
            <v>Top 1Y</v>
          </cell>
          <cell r="BO666">
            <v>1.49</v>
          </cell>
          <cell r="BP666">
            <v>2.8</v>
          </cell>
          <cell r="BQ666">
            <v>0.3</v>
          </cell>
          <cell r="BS666">
            <v>1.46</v>
          </cell>
          <cell r="BT666">
            <v>2.6</v>
          </cell>
          <cell r="BU666">
            <v>0.4</v>
          </cell>
          <cell r="BW666">
            <v>1.48</v>
          </cell>
          <cell r="BX666">
            <v>4.0999999999999996</v>
          </cell>
          <cell r="BY666">
            <v>-0.2</v>
          </cell>
          <cell r="CA666">
            <v>1.48</v>
          </cell>
          <cell r="CB666">
            <v>3.43</v>
          </cell>
          <cell r="CC666">
            <v>1.4</v>
          </cell>
          <cell r="CD666">
            <v>2.7</v>
          </cell>
          <cell r="CE666">
            <v>0.96</v>
          </cell>
          <cell r="CG666">
            <v>0.27</v>
          </cell>
          <cell r="CH666">
            <v>8.3800000000000008</v>
          </cell>
          <cell r="CI666">
            <v>-0.01</v>
          </cell>
          <cell r="CJ666">
            <v>0</v>
          </cell>
          <cell r="CK666">
            <v>1287.5999999999999</v>
          </cell>
          <cell r="CL666">
            <v>1057.4000000000001</v>
          </cell>
          <cell r="CM666">
            <v>0</v>
          </cell>
          <cell r="CN666">
            <v>0.3</v>
          </cell>
          <cell r="CO666">
            <v>1.62</v>
          </cell>
          <cell r="CP666">
            <v>0</v>
          </cell>
          <cell r="CQ666">
            <v>84.95</v>
          </cell>
          <cell r="CR666">
            <v>9.5500000000000007</v>
          </cell>
          <cell r="CS666">
            <v>0</v>
          </cell>
          <cell r="CT666">
            <v>3.58</v>
          </cell>
          <cell r="CU666">
            <v>9.85</v>
          </cell>
          <cell r="CV666">
            <v>52</v>
          </cell>
          <cell r="CW666">
            <v>217</v>
          </cell>
          <cell r="CX666">
            <v>12.9099998474121</v>
          </cell>
          <cell r="CY666">
            <v>43069</v>
          </cell>
          <cell r="CZ666">
            <v>0.55000001192092896</v>
          </cell>
          <cell r="DG666">
            <v>2500</v>
          </cell>
          <cell r="DH666">
            <v>25</v>
          </cell>
          <cell r="DI666">
            <v>2500</v>
          </cell>
          <cell r="DU666" t="str">
            <v>No Load</v>
          </cell>
          <cell r="DW666">
            <v>32295</v>
          </cell>
          <cell r="DX666" t="str">
            <v>Johnson/Harris - 2014</v>
          </cell>
          <cell r="DY666">
            <v>41759</v>
          </cell>
          <cell r="DZ666">
            <v>3.67</v>
          </cell>
          <cell r="EA666" t="str">
            <v>Westcore</v>
          </cell>
          <cell r="EB666" t="str">
            <v>800-392-2673</v>
          </cell>
          <cell r="EC666" t="str">
            <v>www.westcore.com</v>
          </cell>
          <cell r="ED666" t="str">
            <v>WTIBX</v>
          </cell>
          <cell r="EE666" t="str">
            <v>FOUSA00FW5</v>
          </cell>
        </row>
        <row r="667">
          <cell r="E667" t="str">
            <v>B-GenIT</v>
          </cell>
          <cell r="F667" t="str">
            <v>BMO Strategic Income Y (MRGIX)</v>
          </cell>
          <cell r="G667">
            <v>2.5</v>
          </cell>
          <cell r="H667">
            <v>0.3</v>
          </cell>
          <cell r="P667">
            <v>6.8</v>
          </cell>
          <cell r="Q667">
            <v>2.8</v>
          </cell>
          <cell r="R667" t="str">
            <v>Top 2017</v>
          </cell>
          <cell r="S667">
            <v>1.5</v>
          </cell>
          <cell r="T667">
            <v>-2.2999999999999998</v>
          </cell>
          <cell r="V667">
            <v>1.5</v>
          </cell>
          <cell r="W667">
            <v>1.8</v>
          </cell>
          <cell r="X667" t="str">
            <v>Top 2015</v>
          </cell>
          <cell r="Y667">
            <v>5.3</v>
          </cell>
          <cell r="Z667">
            <v>0.29999999999999982</v>
          </cell>
          <cell r="AB667">
            <v>-2.4</v>
          </cell>
          <cell r="AC667">
            <v>-1.0999999999999999</v>
          </cell>
          <cell r="AE667">
            <v>3.8</v>
          </cell>
          <cell r="AF667">
            <v>-3.1000000000000005</v>
          </cell>
          <cell r="AH667">
            <v>5.0999999999999996</v>
          </cell>
          <cell r="AI667">
            <v>-1</v>
          </cell>
          <cell r="AK667">
            <v>7</v>
          </cell>
          <cell r="AL667">
            <v>-0.70000000000000018</v>
          </cell>
          <cell r="AN667">
            <v>12.7</v>
          </cell>
          <cell r="AO667">
            <v>-0.5</v>
          </cell>
          <cell r="AQ667">
            <v>0</v>
          </cell>
          <cell r="AR667">
            <v>0.7</v>
          </cell>
          <cell r="AT667">
            <v>5.8</v>
          </cell>
          <cell r="AU667">
            <v>9.9999999999999645E-2</v>
          </cell>
          <cell r="AW667">
            <v>50.3</v>
          </cell>
          <cell r="AX667">
            <v>-6.1000000000000014</v>
          </cell>
          <cell r="AZ667">
            <v>0.9</v>
          </cell>
          <cell r="BA667">
            <v>0.8</v>
          </cell>
          <cell r="BC667">
            <v>0.3</v>
          </cell>
          <cell r="BD667">
            <v>-0.1</v>
          </cell>
          <cell r="BF667">
            <v>0.7</v>
          </cell>
          <cell r="BG667">
            <v>0.3</v>
          </cell>
          <cell r="BH667" t="str">
            <v>Top Q1</v>
          </cell>
          <cell r="BI667">
            <v>6.8</v>
          </cell>
          <cell r="BJ667">
            <v>2.8</v>
          </cell>
          <cell r="BK667" t="str">
            <v>Top YTD</v>
          </cell>
          <cell r="BL667">
            <v>6.8</v>
          </cell>
          <cell r="BM667">
            <v>2.8</v>
          </cell>
          <cell r="BN667" t="str">
            <v>Top 1Y</v>
          </cell>
          <cell r="BO667">
            <v>1.51</v>
          </cell>
          <cell r="BP667">
            <v>3.3</v>
          </cell>
          <cell r="BQ667">
            <v>0.8</v>
          </cell>
          <cell r="BR667" t="str">
            <v>Top 3Y</v>
          </cell>
          <cell r="BS667">
            <v>1.31</v>
          </cell>
          <cell r="BT667">
            <v>2.5</v>
          </cell>
          <cell r="BU667">
            <v>0.3</v>
          </cell>
          <cell r="BW667">
            <v>1.23</v>
          </cell>
          <cell r="BX667">
            <v>4.0999999999999996</v>
          </cell>
          <cell r="BY667">
            <v>-0.2</v>
          </cell>
          <cell r="CA667">
            <v>1.51</v>
          </cell>
          <cell r="CB667">
            <v>3.49</v>
          </cell>
          <cell r="CC667">
            <v>1.2</v>
          </cell>
          <cell r="CD667">
            <v>2.2000000000000002</v>
          </cell>
          <cell r="CE667">
            <v>0.79</v>
          </cell>
          <cell r="CF667" t="str">
            <v>Low Cat Risk</v>
          </cell>
          <cell r="CG667">
            <v>0.22</v>
          </cell>
          <cell r="CH667">
            <v>7.54</v>
          </cell>
          <cell r="CI667">
            <v>-0.04</v>
          </cell>
          <cell r="CJ667">
            <v>0.03</v>
          </cell>
          <cell r="CK667">
            <v>108</v>
          </cell>
          <cell r="CL667">
            <v>70.3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72.709999999999994</v>
          </cell>
          <cell r="CR667">
            <v>23.25</v>
          </cell>
          <cell r="CS667">
            <v>0.01</v>
          </cell>
          <cell r="CT667">
            <v>4.0199999999999996</v>
          </cell>
          <cell r="CU667">
            <v>23.25</v>
          </cell>
          <cell r="CV667">
            <v>65</v>
          </cell>
          <cell r="CW667">
            <v>168</v>
          </cell>
          <cell r="CX667">
            <v>15.8599996566772</v>
          </cell>
          <cell r="CY667">
            <v>43069</v>
          </cell>
          <cell r="CZ667">
            <v>0.80000001192092896</v>
          </cell>
          <cell r="DG667">
            <v>1000</v>
          </cell>
          <cell r="DH667">
            <v>50</v>
          </cell>
          <cell r="DU667" t="str">
            <v>Inv</v>
          </cell>
          <cell r="DW667">
            <v>33952</v>
          </cell>
          <cell r="DX667" t="str">
            <v>Kimball/Mardarovici/Reda - 2013</v>
          </cell>
          <cell r="DY667">
            <v>41507</v>
          </cell>
          <cell r="DZ667">
            <v>4.3600000000000003</v>
          </cell>
          <cell r="EA667" t="str">
            <v>BMO Funds</v>
          </cell>
          <cell r="EB667" t="str">
            <v>800-236-3863</v>
          </cell>
          <cell r="EC667" t="str">
            <v>www.bmofunds.com</v>
          </cell>
          <cell r="ED667" t="str">
            <v>MRGIX</v>
          </cell>
          <cell r="EE667" t="str">
            <v>FOUSA00DSA</v>
          </cell>
        </row>
        <row r="668">
          <cell r="E668" t="str">
            <v>B-GenIT</v>
          </cell>
          <cell r="F668" t="str">
            <v>Baird Aggregate Bond Inv (BAGSX)</v>
          </cell>
          <cell r="G668">
            <v>2.4</v>
          </cell>
          <cell r="H668">
            <v>0.2</v>
          </cell>
          <cell r="P668">
            <v>3.9</v>
          </cell>
          <cell r="Q668">
            <v>-0.10000000000000009</v>
          </cell>
          <cell r="S668">
            <v>3.3</v>
          </cell>
          <cell r="T668">
            <v>-0.5</v>
          </cell>
          <cell r="V668">
            <v>0.2</v>
          </cell>
          <cell r="W668">
            <v>0.5</v>
          </cell>
          <cell r="Y668">
            <v>6.7</v>
          </cell>
          <cell r="Z668">
            <v>1.7000000000000002</v>
          </cell>
          <cell r="AA668" t="str">
            <v>Top 2014</v>
          </cell>
          <cell r="AB668">
            <v>-1.6</v>
          </cell>
          <cell r="AC668">
            <v>-0.30000000000000004</v>
          </cell>
          <cell r="AE668">
            <v>7.7</v>
          </cell>
          <cell r="AF668">
            <v>0.79999999999999982</v>
          </cell>
          <cell r="AH668">
            <v>7.4</v>
          </cell>
          <cell r="AI668">
            <v>1.3000000000000007</v>
          </cell>
          <cell r="AK668">
            <v>8.1</v>
          </cell>
          <cell r="AL668">
            <v>0.39999999999999947</v>
          </cell>
          <cell r="AN668">
            <v>10.5</v>
          </cell>
          <cell r="AO668">
            <v>-2.6999999999999993</v>
          </cell>
          <cell r="AQ668">
            <v>-2.7</v>
          </cell>
          <cell r="AR668">
            <v>-2</v>
          </cell>
          <cell r="AT668">
            <v>5.4</v>
          </cell>
          <cell r="AU668">
            <v>-0.29999999999999982</v>
          </cell>
          <cell r="AW668">
            <v>59</v>
          </cell>
          <cell r="AX668">
            <v>2.6000000000000014</v>
          </cell>
          <cell r="AZ668">
            <v>-3</v>
          </cell>
          <cell r="BA668">
            <v>-3.1</v>
          </cell>
          <cell r="BC668">
            <v>0.4</v>
          </cell>
          <cell r="BD668">
            <v>0</v>
          </cell>
          <cell r="BF668">
            <v>0.3</v>
          </cell>
          <cell r="BG668">
            <v>-0.1</v>
          </cell>
          <cell r="BI668">
            <v>3.9</v>
          </cell>
          <cell r="BJ668">
            <v>-0.1</v>
          </cell>
          <cell r="BL668">
            <v>3.9</v>
          </cell>
          <cell r="BM668">
            <v>-0.1</v>
          </cell>
          <cell r="BO668">
            <v>0.95</v>
          </cell>
          <cell r="BP668">
            <v>2.4</v>
          </cell>
          <cell r="BQ668">
            <v>-0.1</v>
          </cell>
          <cell r="BS668">
            <v>0.95</v>
          </cell>
          <cell r="BT668">
            <v>2.4</v>
          </cell>
          <cell r="BU668">
            <v>0.2</v>
          </cell>
          <cell r="BW668">
            <v>1.04</v>
          </cell>
          <cell r="BX668">
            <v>4.3</v>
          </cell>
          <cell r="BY668">
            <v>0</v>
          </cell>
          <cell r="CA668">
            <v>1.35</v>
          </cell>
          <cell r="CB668">
            <v>2.21</v>
          </cell>
          <cell r="CC668">
            <v>1</v>
          </cell>
          <cell r="CD668">
            <v>2.8</v>
          </cell>
          <cell r="CE668">
            <v>1</v>
          </cell>
          <cell r="CG668">
            <v>0.28000000000000003</v>
          </cell>
          <cell r="CH668">
            <v>7.79</v>
          </cell>
          <cell r="CI668">
            <v>-0.04</v>
          </cell>
          <cell r="CJ668">
            <v>0.02</v>
          </cell>
          <cell r="CK668">
            <v>14395.2</v>
          </cell>
          <cell r="CL668">
            <v>831.7</v>
          </cell>
          <cell r="CM668">
            <v>0</v>
          </cell>
          <cell r="CN668">
            <v>0</v>
          </cell>
          <cell r="CO668">
            <v>0.03</v>
          </cell>
          <cell r="CP668">
            <v>0.17</v>
          </cell>
          <cell r="CQ668">
            <v>84.85</v>
          </cell>
          <cell r="CR668">
            <v>13.05</v>
          </cell>
          <cell r="CS668">
            <v>0</v>
          </cell>
          <cell r="CT668">
            <v>1.91</v>
          </cell>
          <cell r="CU668">
            <v>13.05</v>
          </cell>
          <cell r="CV668">
            <v>35.700000000000003</v>
          </cell>
          <cell r="CW668">
            <v>1085</v>
          </cell>
          <cell r="CX668">
            <v>18.860000610351602</v>
          </cell>
          <cell r="CY668">
            <v>43008</v>
          </cell>
          <cell r="CZ668">
            <v>0.55000001192092896</v>
          </cell>
          <cell r="DD668">
            <v>0.25</v>
          </cell>
          <cell r="DG668">
            <v>2500</v>
          </cell>
          <cell r="DH668">
            <v>100</v>
          </cell>
          <cell r="DI668">
            <v>1000</v>
          </cell>
          <cell r="DJ668">
            <v>100</v>
          </cell>
          <cell r="DU668" t="str">
            <v>Inv</v>
          </cell>
          <cell r="DW668">
            <v>36798</v>
          </cell>
          <cell r="DX668" t="str">
            <v>deGuzman/Elfe/Groeschell - 2000</v>
          </cell>
          <cell r="DY668">
            <v>36798</v>
          </cell>
          <cell r="DZ668">
            <v>17.27</v>
          </cell>
          <cell r="EA668" t="str">
            <v>Baird</v>
          </cell>
          <cell r="EB668" t="str">
            <v>866-442-2473</v>
          </cell>
          <cell r="EC668" t="str">
            <v>www.bairdfunds.com</v>
          </cell>
          <cell r="ED668" t="str">
            <v>BAGSX</v>
          </cell>
          <cell r="EE668" t="str">
            <v>FOUSA00P5R</v>
          </cell>
        </row>
        <row r="669">
          <cell r="E669" t="str">
            <v>B-GenIT</v>
          </cell>
          <cell r="F669" t="str">
            <v>Bernstein Interm Duration (SNIDX)</v>
          </cell>
          <cell r="G669">
            <v>2.4</v>
          </cell>
          <cell r="H669">
            <v>0.2</v>
          </cell>
          <cell r="P669">
            <v>3.8</v>
          </cell>
          <cell r="Q669">
            <v>-0.20000000000000018</v>
          </cell>
          <cell r="S669">
            <v>4.0999999999999996</v>
          </cell>
          <cell r="T669">
            <v>0.29999999999999982</v>
          </cell>
          <cell r="V669">
            <v>0.3</v>
          </cell>
          <cell r="W669">
            <v>0.6</v>
          </cell>
          <cell r="Y669">
            <v>6.5</v>
          </cell>
          <cell r="Z669">
            <v>1.5</v>
          </cell>
          <cell r="AA669" t="str">
            <v>Top 2014</v>
          </cell>
          <cell r="AB669">
            <v>-2.4</v>
          </cell>
          <cell r="AC669">
            <v>-1.0999999999999999</v>
          </cell>
          <cell r="AE669">
            <v>5.5</v>
          </cell>
          <cell r="AF669">
            <v>-1.4000000000000004</v>
          </cell>
          <cell r="AH669">
            <v>6.8</v>
          </cell>
          <cell r="AI669">
            <v>0.70000000000000018</v>
          </cell>
          <cell r="AK669">
            <v>8.9</v>
          </cell>
          <cell r="AL669">
            <v>1.2000000000000002</v>
          </cell>
          <cell r="AN669">
            <v>17.2</v>
          </cell>
          <cell r="AO669">
            <v>4</v>
          </cell>
          <cell r="AP669" t="str">
            <v>Top 2009</v>
          </cell>
          <cell r="AQ669">
            <v>-4.5</v>
          </cell>
          <cell r="AR669">
            <v>-3.8</v>
          </cell>
          <cell r="AT669">
            <v>5.4</v>
          </cell>
          <cell r="AU669">
            <v>-0.29999999999999982</v>
          </cell>
          <cell r="AW669">
            <v>64.400000000000006</v>
          </cell>
          <cell r="AX669">
            <v>8.0000000000000071</v>
          </cell>
          <cell r="AZ669">
            <v>-4.0999999999999996</v>
          </cell>
          <cell r="BA669">
            <v>-4.1999999999999993</v>
          </cell>
          <cell r="BC669">
            <v>0.4</v>
          </cell>
          <cell r="BD669">
            <v>0</v>
          </cell>
          <cell r="BF669">
            <v>0.3</v>
          </cell>
          <cell r="BG669">
            <v>-0.1</v>
          </cell>
          <cell r="BI669">
            <v>3.8</v>
          </cell>
          <cell r="BJ669">
            <v>-0.2</v>
          </cell>
          <cell r="BL669">
            <v>3.8</v>
          </cell>
          <cell r="BM669">
            <v>-0.2</v>
          </cell>
          <cell r="BO669">
            <v>1.0900000000000001</v>
          </cell>
          <cell r="BP669">
            <v>2.7</v>
          </cell>
          <cell r="BQ669">
            <v>0.2</v>
          </cell>
          <cell r="BS669">
            <v>1.42</v>
          </cell>
          <cell r="BT669">
            <v>2.4</v>
          </cell>
          <cell r="BU669">
            <v>0.2</v>
          </cell>
          <cell r="BW669">
            <v>1.5</v>
          </cell>
          <cell r="BX669">
            <v>4.5</v>
          </cell>
          <cell r="BY669">
            <v>0.2</v>
          </cell>
          <cell r="CA669">
            <v>1.57</v>
          </cell>
          <cell r="CB669">
            <v>2.5299999999999998</v>
          </cell>
          <cell r="CC669">
            <v>1.5</v>
          </cell>
          <cell r="CD669">
            <v>2.9</v>
          </cell>
          <cell r="CE669">
            <v>1.04</v>
          </cell>
          <cell r="CG669">
            <v>0.28999999999999998</v>
          </cell>
          <cell r="CH669">
            <v>5.4</v>
          </cell>
          <cell r="CI669">
            <v>-0.02</v>
          </cell>
          <cell r="CJ669">
            <v>0.01</v>
          </cell>
          <cell r="CK669">
            <v>3392.6</v>
          </cell>
          <cell r="CL669">
            <v>3392.6</v>
          </cell>
          <cell r="CM669">
            <v>0</v>
          </cell>
          <cell r="CN669">
            <v>0.08</v>
          </cell>
          <cell r="CO669">
            <v>0.56000000000000005</v>
          </cell>
          <cell r="CP669">
            <v>0.33</v>
          </cell>
          <cell r="CQ669">
            <v>70.92</v>
          </cell>
          <cell r="CR669">
            <v>8.7100000000000009</v>
          </cell>
          <cell r="CS669">
            <v>0</v>
          </cell>
          <cell r="CT669">
            <v>19.399999999999999</v>
          </cell>
          <cell r="CU669">
            <v>8.7899999999999991</v>
          </cell>
          <cell r="CV669">
            <v>230</v>
          </cell>
          <cell r="CW669">
            <v>663</v>
          </cell>
          <cell r="CX669">
            <v>22.959999084472699</v>
          </cell>
          <cell r="CY669">
            <v>43069</v>
          </cell>
          <cell r="CZ669">
            <v>0.58999997377395597</v>
          </cell>
          <cell r="DG669">
            <v>25000</v>
          </cell>
          <cell r="DU669" t="str">
            <v>No Load</v>
          </cell>
          <cell r="DW669">
            <v>32525</v>
          </cell>
          <cell r="DX669" t="str">
            <v>Wilensky/Keegan/Peebles/Canter - 2005</v>
          </cell>
          <cell r="DY669">
            <v>38503</v>
          </cell>
          <cell r="DZ669">
            <v>12.59</v>
          </cell>
          <cell r="EA669" t="str">
            <v>AllianceBernstein</v>
          </cell>
          <cell r="EB669" t="str">
            <v>800-227-4618</v>
          </cell>
          <cell r="EC669" t="str">
            <v>www.bernstein.com</v>
          </cell>
          <cell r="ED669" t="str">
            <v>SNIDX</v>
          </cell>
          <cell r="EE669" t="str">
            <v>FOUSA00EUC</v>
          </cell>
        </row>
        <row r="670">
          <cell r="E670" t="str">
            <v>B-GenIT</v>
          </cell>
          <cell r="F670" t="str">
            <v>Fidelity Invt Grade Bond (FBNDX)</v>
          </cell>
          <cell r="G670">
            <v>2.2999999999999998</v>
          </cell>
          <cell r="H670">
            <v>9.9999999999999603E-2</v>
          </cell>
          <cell r="P670">
            <v>3.9</v>
          </cell>
          <cell r="Q670">
            <v>-0.10000000000000009</v>
          </cell>
          <cell r="S670">
            <v>5.3</v>
          </cell>
          <cell r="T670">
            <v>1.5</v>
          </cell>
          <cell r="U670" t="str">
            <v>Top 2016</v>
          </cell>
          <cell r="V670">
            <v>-1.6</v>
          </cell>
          <cell r="W670">
            <v>-1.3</v>
          </cell>
          <cell r="Y670">
            <v>5.8</v>
          </cell>
          <cell r="Z670">
            <v>0.79999999999999982</v>
          </cell>
          <cell r="AB670">
            <v>-1.8</v>
          </cell>
          <cell r="AC670">
            <v>-0.5</v>
          </cell>
          <cell r="AE670">
            <v>6.2</v>
          </cell>
          <cell r="AF670">
            <v>-0.70000000000000018</v>
          </cell>
          <cell r="AH670">
            <v>7.9</v>
          </cell>
          <cell r="AI670">
            <v>1.8000000000000007</v>
          </cell>
          <cell r="AJ670" t="str">
            <v>Top 2011</v>
          </cell>
          <cell r="AK670">
            <v>8.4</v>
          </cell>
          <cell r="AL670">
            <v>0.70000000000000018</v>
          </cell>
          <cell r="AN670">
            <v>16</v>
          </cell>
          <cell r="AO670">
            <v>2.8000000000000007</v>
          </cell>
          <cell r="AQ670">
            <v>-7.2</v>
          </cell>
          <cell r="AR670">
            <v>-6.5</v>
          </cell>
          <cell r="AT670">
            <v>2.9</v>
          </cell>
          <cell r="AU670">
            <v>-2.8000000000000003</v>
          </cell>
          <cell r="AW670">
            <v>61.1</v>
          </cell>
          <cell r="AX670">
            <v>4.7000000000000028</v>
          </cell>
          <cell r="AZ670">
            <v>-5.7</v>
          </cell>
          <cell r="BA670">
            <v>-5.8</v>
          </cell>
          <cell r="BC670">
            <v>0.4</v>
          </cell>
          <cell r="BD670">
            <v>0</v>
          </cell>
          <cell r="BF670">
            <v>0.4</v>
          </cell>
          <cell r="BG670">
            <v>0</v>
          </cell>
          <cell r="BI670">
            <v>3.9</v>
          </cell>
          <cell r="BJ670">
            <v>-0.1</v>
          </cell>
          <cell r="BL670">
            <v>3.9</v>
          </cell>
          <cell r="BM670">
            <v>-0.1</v>
          </cell>
          <cell r="BO670">
            <v>0.95</v>
          </cell>
          <cell r="BP670">
            <v>2.5</v>
          </cell>
          <cell r="BQ670">
            <v>0</v>
          </cell>
          <cell r="BS670">
            <v>1.08</v>
          </cell>
          <cell r="BT670">
            <v>2.2999999999999998</v>
          </cell>
          <cell r="BU670">
            <v>9.9999999999999603E-2</v>
          </cell>
          <cell r="BW670">
            <v>1.07</v>
          </cell>
          <cell r="BX670">
            <v>4.0999999999999996</v>
          </cell>
          <cell r="BY670">
            <v>-0.2</v>
          </cell>
          <cell r="CA670">
            <v>1.18</v>
          </cell>
          <cell r="CB670">
            <v>2.1800000000000002</v>
          </cell>
          <cell r="CC670">
            <v>1</v>
          </cell>
          <cell r="CD670">
            <v>3</v>
          </cell>
          <cell r="CE670">
            <v>1.07</v>
          </cell>
          <cell r="CG670">
            <v>0.3</v>
          </cell>
          <cell r="CI670">
            <v>0.04</v>
          </cell>
          <cell r="CJ670">
            <v>0.02</v>
          </cell>
          <cell r="CK670">
            <v>11613.9</v>
          </cell>
          <cell r="CL670">
            <v>10517.1</v>
          </cell>
          <cell r="CM670">
            <v>0</v>
          </cell>
          <cell r="CN670">
            <v>0</v>
          </cell>
          <cell r="CO670">
            <v>0.03</v>
          </cell>
          <cell r="CP670">
            <v>0</v>
          </cell>
          <cell r="CQ670">
            <v>82.22</v>
          </cell>
          <cell r="CR670">
            <v>6.38</v>
          </cell>
          <cell r="CS670">
            <v>4.2699999999999996</v>
          </cell>
          <cell r="CT670">
            <v>7.09</v>
          </cell>
          <cell r="CU670">
            <v>6.38</v>
          </cell>
          <cell r="CV670">
            <v>57</v>
          </cell>
          <cell r="CW670">
            <v>847</v>
          </cell>
          <cell r="CX670">
            <v>36.220001220703097</v>
          </cell>
          <cell r="CY670">
            <v>43069</v>
          </cell>
          <cell r="CZ670">
            <v>0.44999998807907099</v>
          </cell>
          <cell r="DG670">
            <v>2500</v>
          </cell>
          <cell r="DI670">
            <v>2500</v>
          </cell>
          <cell r="DU670" t="str">
            <v>No Load</v>
          </cell>
          <cell r="DW670">
            <v>26151</v>
          </cell>
          <cell r="DX670" t="str">
            <v>Moore/Plage - 2004</v>
          </cell>
          <cell r="DY670">
            <v>38322</v>
          </cell>
          <cell r="DZ670">
            <v>13.09</v>
          </cell>
          <cell r="EA670" t="str">
            <v>Fidelity Investments</v>
          </cell>
          <cell r="EB670" t="str">
            <v>800-544-8544</v>
          </cell>
          <cell r="EC670" t="str">
            <v>www.institutional.fidelity.com</v>
          </cell>
          <cell r="ED670" t="str">
            <v>FBNDX</v>
          </cell>
          <cell r="EE670" t="str">
            <v>FOUSA00CFP</v>
          </cell>
        </row>
        <row r="671">
          <cell r="E671" t="str">
            <v>B-GenIT</v>
          </cell>
          <cell r="F671" t="str">
            <v>Northern Fixed Inc (NOFIX)</v>
          </cell>
          <cell r="G671">
            <v>2.2999999999999998</v>
          </cell>
          <cell r="H671">
            <v>9.9999999999999603E-2</v>
          </cell>
          <cell r="P671">
            <v>4.0999999999999996</v>
          </cell>
          <cell r="Q671">
            <v>9.9999999999999645E-2</v>
          </cell>
          <cell r="S671">
            <v>3.2</v>
          </cell>
          <cell r="T671">
            <v>-0.59999999999999964</v>
          </cell>
          <cell r="V671">
            <v>-0.2</v>
          </cell>
          <cell r="W671">
            <v>9.9999999999999978E-2</v>
          </cell>
          <cell r="Y671">
            <v>6.1</v>
          </cell>
          <cell r="Z671">
            <v>1.0999999999999996</v>
          </cell>
          <cell r="AA671" t="str">
            <v>Top 2014</v>
          </cell>
          <cell r="AB671">
            <v>-1.5</v>
          </cell>
          <cell r="AC671">
            <v>-0.19999999999999996</v>
          </cell>
          <cell r="AE671">
            <v>7.1</v>
          </cell>
          <cell r="AF671">
            <v>0.19999999999999929</v>
          </cell>
          <cell r="AH671">
            <v>7.2</v>
          </cell>
          <cell r="AI671">
            <v>1.1000000000000005</v>
          </cell>
          <cell r="AK671">
            <v>6.1</v>
          </cell>
          <cell r="AL671">
            <v>-1.6000000000000005</v>
          </cell>
          <cell r="AN671">
            <v>6.8</v>
          </cell>
          <cell r="AO671">
            <v>-6.3999999999999995</v>
          </cell>
          <cell r="AQ671">
            <v>3.9</v>
          </cell>
          <cell r="AR671">
            <v>4.5999999999999996</v>
          </cell>
          <cell r="AT671">
            <v>4.0999999999999996</v>
          </cell>
          <cell r="AU671">
            <v>-1.6000000000000005</v>
          </cell>
          <cell r="AW671">
            <v>48.1</v>
          </cell>
          <cell r="AX671">
            <v>-8.2999999999999972</v>
          </cell>
          <cell r="AZ671">
            <v>4.2</v>
          </cell>
          <cell r="BA671">
            <v>4.1000000000000005</v>
          </cell>
          <cell r="BC671">
            <v>0.4</v>
          </cell>
          <cell r="BD671">
            <v>0</v>
          </cell>
          <cell r="BF671">
            <v>0.6</v>
          </cell>
          <cell r="BG671">
            <v>0.2</v>
          </cell>
          <cell r="BH671" t="str">
            <v>Top Q1</v>
          </cell>
          <cell r="BI671">
            <v>4.0999999999999996</v>
          </cell>
          <cell r="BJ671">
            <v>9.9999999999999603E-2</v>
          </cell>
          <cell r="BL671">
            <v>4.0999999999999996</v>
          </cell>
          <cell r="BM671">
            <v>9.9999999999999603E-2</v>
          </cell>
          <cell r="BO671">
            <v>1.31</v>
          </cell>
          <cell r="BP671">
            <v>2.2999999999999998</v>
          </cell>
          <cell r="BQ671">
            <v>-0.2</v>
          </cell>
          <cell r="BS671">
            <v>1.27</v>
          </cell>
          <cell r="BT671">
            <v>2.2999999999999998</v>
          </cell>
          <cell r="BU671">
            <v>9.9999999999999603E-2</v>
          </cell>
          <cell r="BW671">
            <v>1.32</v>
          </cell>
          <cell r="BX671">
            <v>4.2</v>
          </cell>
          <cell r="BY671">
            <v>-9.9999999999999603E-2</v>
          </cell>
          <cell r="CA671">
            <v>1.41</v>
          </cell>
          <cell r="CB671">
            <v>3.1</v>
          </cell>
          <cell r="CC671">
            <v>1.3</v>
          </cell>
          <cell r="CD671">
            <v>2.7</v>
          </cell>
          <cell r="CE671">
            <v>0.96</v>
          </cell>
          <cell r="CG671">
            <v>0.27</v>
          </cell>
          <cell r="CH671">
            <v>9.48</v>
          </cell>
          <cell r="CI671">
            <v>0.02</v>
          </cell>
          <cell r="CJ671">
            <v>0</v>
          </cell>
          <cell r="CK671">
            <v>1204.2</v>
          </cell>
          <cell r="CL671">
            <v>1204.2</v>
          </cell>
          <cell r="CM671">
            <v>0</v>
          </cell>
          <cell r="CN671">
            <v>0</v>
          </cell>
          <cell r="CO671">
            <v>1.8</v>
          </cell>
          <cell r="CP671">
            <v>0.15</v>
          </cell>
          <cell r="CQ671">
            <v>87.93</v>
          </cell>
          <cell r="CR671">
            <v>9.43</v>
          </cell>
          <cell r="CS671">
            <v>0.24</v>
          </cell>
          <cell r="CT671">
            <v>0.45</v>
          </cell>
          <cell r="CU671">
            <v>9.43</v>
          </cell>
          <cell r="CV671">
            <v>454.23</v>
          </cell>
          <cell r="CW671">
            <v>382</v>
          </cell>
          <cell r="CX671">
            <v>17.190000534057599</v>
          </cell>
          <cell r="CY671">
            <v>43008</v>
          </cell>
          <cell r="CZ671">
            <v>0.46999999880790699</v>
          </cell>
          <cell r="DG671">
            <v>2500</v>
          </cell>
          <cell r="DH671">
            <v>50</v>
          </cell>
          <cell r="DI671">
            <v>500</v>
          </cell>
          <cell r="DJ671">
            <v>50</v>
          </cell>
          <cell r="DU671" t="str">
            <v>No Load</v>
          </cell>
          <cell r="DW671">
            <v>34424</v>
          </cell>
          <cell r="DX671" t="str">
            <v>Camden/Personette - 2011</v>
          </cell>
          <cell r="DY671">
            <v>40864</v>
          </cell>
          <cell r="DZ671">
            <v>6.13</v>
          </cell>
          <cell r="EA671" t="str">
            <v>Northern Funds</v>
          </cell>
          <cell r="EB671" t="str">
            <v>800-595-9111</v>
          </cell>
          <cell r="EC671" t="str">
            <v>www.northernfunds.com</v>
          </cell>
          <cell r="ED671" t="str">
            <v>NOFIX</v>
          </cell>
          <cell r="EE671" t="str">
            <v>FOUSA00EPT</v>
          </cell>
        </row>
        <row r="672">
          <cell r="E672" t="str">
            <v>B-GenIT</v>
          </cell>
          <cell r="F672" t="str">
            <v>Metro West Totl Ret Bd M (MWTRX)</v>
          </cell>
          <cell r="G672">
            <v>2.2000000000000002</v>
          </cell>
          <cell r="H672">
            <v>0</v>
          </cell>
          <cell r="P672">
            <v>3</v>
          </cell>
          <cell r="Q672">
            <v>-1</v>
          </cell>
          <cell r="S672">
            <v>2.2999999999999998</v>
          </cell>
          <cell r="T672">
            <v>-1.5</v>
          </cell>
          <cell r="V672">
            <v>-0.1</v>
          </cell>
          <cell r="W672">
            <v>0.19999999999999998</v>
          </cell>
          <cell r="Y672">
            <v>5.8</v>
          </cell>
          <cell r="Z672">
            <v>0.79999999999999982</v>
          </cell>
          <cell r="AB672">
            <v>0.2</v>
          </cell>
          <cell r="AC672">
            <v>1.5</v>
          </cell>
          <cell r="AD672" t="str">
            <v>Top 2013</v>
          </cell>
          <cell r="AE672">
            <v>11.3</v>
          </cell>
          <cell r="AF672">
            <v>4.4000000000000004</v>
          </cell>
          <cell r="AG672" t="str">
            <v>Top 2012</v>
          </cell>
          <cell r="AH672">
            <v>5.0999999999999996</v>
          </cell>
          <cell r="AI672">
            <v>-1</v>
          </cell>
          <cell r="AK672">
            <v>11.5</v>
          </cell>
          <cell r="AL672">
            <v>3.8</v>
          </cell>
          <cell r="AM672" t="str">
            <v>Top 2010</v>
          </cell>
          <cell r="AN672">
            <v>17</v>
          </cell>
          <cell r="AO672">
            <v>3.8000000000000007</v>
          </cell>
          <cell r="AQ672">
            <v>-1.5</v>
          </cell>
          <cell r="AR672">
            <v>-0.8</v>
          </cell>
          <cell r="AT672">
            <v>6.2</v>
          </cell>
          <cell r="AU672">
            <v>0.5</v>
          </cell>
          <cell r="AW672">
            <v>72.900000000000006</v>
          </cell>
          <cell r="AX672">
            <v>16.500000000000007</v>
          </cell>
          <cell r="AY672" t="str">
            <v>Top Bull</v>
          </cell>
          <cell r="AZ672">
            <v>-0.3</v>
          </cell>
          <cell r="BA672">
            <v>-0.4</v>
          </cell>
          <cell r="BC672">
            <v>0.3</v>
          </cell>
          <cell r="BD672">
            <v>-0.1</v>
          </cell>
          <cell r="BF672">
            <v>0.3</v>
          </cell>
          <cell r="BG672">
            <v>-0.1</v>
          </cell>
          <cell r="BI672">
            <v>3.1</v>
          </cell>
          <cell r="BJ672">
            <v>-0.9</v>
          </cell>
          <cell r="BL672">
            <v>3.1</v>
          </cell>
          <cell r="BM672">
            <v>-0.9</v>
          </cell>
          <cell r="BO672">
            <v>0.83</v>
          </cell>
          <cell r="BP672">
            <v>1.7</v>
          </cell>
          <cell r="BQ672">
            <v>-0.8</v>
          </cell>
          <cell r="BS672">
            <v>1.05</v>
          </cell>
          <cell r="BT672">
            <v>2.2000000000000002</v>
          </cell>
          <cell r="BU672">
            <v>0</v>
          </cell>
          <cell r="BW672">
            <v>1.1000000000000001</v>
          </cell>
          <cell r="BX672">
            <v>5.3</v>
          </cell>
          <cell r="BY672">
            <v>1</v>
          </cell>
          <cell r="BZ672" t="str">
            <v>Top 10Y</v>
          </cell>
          <cell r="CA672">
            <v>1.58</v>
          </cell>
          <cell r="CB672">
            <v>1.92</v>
          </cell>
          <cell r="CC672">
            <v>1.1000000000000001</v>
          </cell>
          <cell r="CD672">
            <v>2.4</v>
          </cell>
          <cell r="CE672">
            <v>0.86</v>
          </cell>
          <cell r="CF672" t="str">
            <v>Low Cat Risk</v>
          </cell>
          <cell r="CG672">
            <v>0.24</v>
          </cell>
          <cell r="CH672">
            <v>7.4</v>
          </cell>
          <cell r="CI672">
            <v>-0.04</v>
          </cell>
          <cell r="CJ672">
            <v>0.03</v>
          </cell>
          <cell r="CK672">
            <v>80746</v>
          </cell>
          <cell r="CL672">
            <v>12596</v>
          </cell>
          <cell r="CM672">
            <v>0</v>
          </cell>
          <cell r="CN672">
            <v>0</v>
          </cell>
          <cell r="CO672">
            <v>0.02</v>
          </cell>
          <cell r="CP672">
            <v>0</v>
          </cell>
          <cell r="CQ672">
            <v>98.85</v>
          </cell>
          <cell r="CR672">
            <v>2.62</v>
          </cell>
          <cell r="CS672">
            <v>0.39</v>
          </cell>
          <cell r="CT672">
            <v>-1.88</v>
          </cell>
          <cell r="CU672">
            <v>2.62</v>
          </cell>
          <cell r="CV672">
            <v>313</v>
          </cell>
          <cell r="CW672">
            <v>1858</v>
          </cell>
          <cell r="CX672">
            <v>35.569999694824197</v>
          </cell>
          <cell r="CY672">
            <v>43008</v>
          </cell>
          <cell r="CZ672">
            <v>0.67000001668930098</v>
          </cell>
          <cell r="DD672">
            <v>0.21</v>
          </cell>
          <cell r="DG672">
            <v>5000</v>
          </cell>
          <cell r="DH672">
            <v>0</v>
          </cell>
          <cell r="DI672">
            <v>1000</v>
          </cell>
          <cell r="DJ672">
            <v>0</v>
          </cell>
          <cell r="DU672" t="str">
            <v>M</v>
          </cell>
          <cell r="DW672">
            <v>35520</v>
          </cell>
          <cell r="DX672" t="str">
            <v>Kane/Landmann/Rivelle/Whalen - 1997</v>
          </cell>
          <cell r="DY672">
            <v>35520</v>
          </cell>
          <cell r="DZ672">
            <v>20.77</v>
          </cell>
          <cell r="EA672" t="str">
            <v>Metropolitan West Funds</v>
          </cell>
          <cell r="EB672" t="str">
            <v>800-241-4671</v>
          </cell>
          <cell r="EC672" t="str">
            <v>www.mwamllc.com</v>
          </cell>
          <cell r="ED672" t="str">
            <v>MWTRX</v>
          </cell>
          <cell r="EE672" t="str">
            <v>FOUSA00I2N</v>
          </cell>
        </row>
        <row r="673">
          <cell r="E673" t="str">
            <v>B-GenIT</v>
          </cell>
          <cell r="F673" t="str">
            <v>Janus Henderson Flexible Bond T (JAFIX)</v>
          </cell>
          <cell r="G673">
            <v>2.1</v>
          </cell>
          <cell r="H673">
            <v>-0.1</v>
          </cell>
          <cell r="P673">
            <v>3.5</v>
          </cell>
          <cell r="Q673">
            <v>-0.5</v>
          </cell>
          <cell r="S673">
            <v>2.4</v>
          </cell>
          <cell r="T673">
            <v>-1.4</v>
          </cell>
          <cell r="V673">
            <v>0</v>
          </cell>
          <cell r="W673">
            <v>0.3</v>
          </cell>
          <cell r="Y673">
            <v>4.7</v>
          </cell>
          <cell r="Z673">
            <v>-0.29999999999999982</v>
          </cell>
          <cell r="AB673">
            <v>-0.2</v>
          </cell>
          <cell r="AC673">
            <v>1.1000000000000001</v>
          </cell>
          <cell r="AD673" t="str">
            <v>Top 2013</v>
          </cell>
          <cell r="AE673">
            <v>7.9</v>
          </cell>
          <cell r="AF673">
            <v>1</v>
          </cell>
          <cell r="AH673">
            <v>6.5</v>
          </cell>
          <cell r="AI673">
            <v>0.40000000000000036</v>
          </cell>
          <cell r="AK673">
            <v>7.4</v>
          </cell>
          <cell r="AL673">
            <v>-0.29999999999999982</v>
          </cell>
          <cell r="AN673">
            <v>12.5</v>
          </cell>
          <cell r="AO673">
            <v>-0.69999999999999929</v>
          </cell>
          <cell r="AQ673">
            <v>5.6</v>
          </cell>
          <cell r="AR673">
            <v>6.3</v>
          </cell>
          <cell r="AS673" t="str">
            <v>Top 2008</v>
          </cell>
          <cell r="AT673">
            <v>6.8</v>
          </cell>
          <cell r="AU673">
            <v>1.0999999999999996</v>
          </cell>
          <cell r="AW673">
            <v>54</v>
          </cell>
          <cell r="AX673">
            <v>-2.3999999999999986</v>
          </cell>
          <cell r="AZ673">
            <v>8.1</v>
          </cell>
          <cell r="BA673">
            <v>8</v>
          </cell>
          <cell r="BB673" t="str">
            <v>Top Bear</v>
          </cell>
          <cell r="BC673">
            <v>0.3</v>
          </cell>
          <cell r="BD673">
            <v>-0.1</v>
          </cell>
          <cell r="BF673">
            <v>0.2</v>
          </cell>
          <cell r="BG673">
            <v>-0.2</v>
          </cell>
          <cell r="BI673">
            <v>3.5</v>
          </cell>
          <cell r="BJ673">
            <v>-0.5</v>
          </cell>
          <cell r="BL673">
            <v>3.5</v>
          </cell>
          <cell r="BM673">
            <v>-0.5</v>
          </cell>
          <cell r="BO673">
            <v>1.22</v>
          </cell>
          <cell r="BP673">
            <v>2</v>
          </cell>
          <cell r="BQ673">
            <v>-0.5</v>
          </cell>
          <cell r="BS673">
            <v>1.1399999999999999</v>
          </cell>
          <cell r="BT673">
            <v>2.1</v>
          </cell>
          <cell r="BU673">
            <v>-0.1</v>
          </cell>
          <cell r="BW673">
            <v>1.24</v>
          </cell>
          <cell r="BX673">
            <v>5</v>
          </cell>
          <cell r="BY673">
            <v>0.7</v>
          </cell>
          <cell r="BZ673" t="str">
            <v>Top 10Y</v>
          </cell>
          <cell r="CA673">
            <v>1.47</v>
          </cell>
          <cell r="CB673">
            <v>2.84</v>
          </cell>
          <cell r="CC673">
            <v>1.2</v>
          </cell>
          <cell r="CD673">
            <v>2.5</v>
          </cell>
          <cell r="CE673">
            <v>0.89</v>
          </cell>
          <cell r="CG673">
            <v>0.25</v>
          </cell>
          <cell r="CH673">
            <v>8.35</v>
          </cell>
          <cell r="CI673">
            <v>-0.03</v>
          </cell>
          <cell r="CJ673">
            <v>0.01</v>
          </cell>
          <cell r="CK673">
            <v>8615.7000000000007</v>
          </cell>
          <cell r="CL673">
            <v>1138.0999999999999</v>
          </cell>
          <cell r="CM673">
            <v>0</v>
          </cell>
          <cell r="CN673">
            <v>0</v>
          </cell>
          <cell r="CO673">
            <v>1</v>
          </cell>
          <cell r="CP673">
            <v>0.17</v>
          </cell>
          <cell r="CQ673">
            <v>88.88</v>
          </cell>
          <cell r="CR673">
            <v>5.16</v>
          </cell>
          <cell r="CS673">
            <v>2.59</v>
          </cell>
          <cell r="CT673">
            <v>2.19</v>
          </cell>
          <cell r="CU673">
            <v>5.16</v>
          </cell>
          <cell r="CV673">
            <v>96</v>
          </cell>
          <cell r="CW673">
            <v>614</v>
          </cell>
          <cell r="CX673">
            <v>12.939999580383301</v>
          </cell>
          <cell r="CY673">
            <v>43008</v>
          </cell>
          <cell r="CZ673">
            <v>0.69999998807907104</v>
          </cell>
          <cell r="DG673">
            <v>2500</v>
          </cell>
          <cell r="DI673">
            <v>500</v>
          </cell>
          <cell r="DU673" t="str">
            <v>Other</v>
          </cell>
          <cell r="DW673">
            <v>31965</v>
          </cell>
          <cell r="DX673" t="str">
            <v>Watters/Keough/Saigal - 2007</v>
          </cell>
          <cell r="DY673">
            <v>39233</v>
          </cell>
          <cell r="DZ673">
            <v>10.59</v>
          </cell>
          <cell r="EA673" t="str">
            <v>Janus Henderson</v>
          </cell>
          <cell r="EB673" t="str">
            <v>877-335-2687</v>
          </cell>
          <cell r="EC673" t="str">
            <v>www.janus.com</v>
          </cell>
          <cell r="ED673" t="str">
            <v>JAFIX</v>
          </cell>
          <cell r="EE673" t="str">
            <v>FOUSA00D9V</v>
          </cell>
        </row>
        <row r="674">
          <cell r="E674" t="str">
            <v>B-GenIT</v>
          </cell>
          <cell r="F674" t="str">
            <v>T. Rowe Price US Bd Enh Idx (PBDIX)</v>
          </cell>
          <cell r="G674">
            <v>2.1</v>
          </cell>
          <cell r="H674">
            <v>-0.1</v>
          </cell>
          <cell r="P674">
            <v>3.8</v>
          </cell>
          <cell r="Q674">
            <v>-0.20000000000000018</v>
          </cell>
          <cell r="S674">
            <v>2.6</v>
          </cell>
          <cell r="T674">
            <v>-1.1999999999999997</v>
          </cell>
          <cell r="V674">
            <v>0.3</v>
          </cell>
          <cell r="W674">
            <v>0.6</v>
          </cell>
          <cell r="Y674">
            <v>6.1</v>
          </cell>
          <cell r="Z674">
            <v>1.0999999999999996</v>
          </cell>
          <cell r="AA674" t="str">
            <v>Top 2014</v>
          </cell>
          <cell r="AB674">
            <v>-2.2000000000000002</v>
          </cell>
          <cell r="AC674">
            <v>-0.90000000000000013</v>
          </cell>
          <cell r="AE674">
            <v>4.4000000000000004</v>
          </cell>
          <cell r="AF674">
            <v>-2.5</v>
          </cell>
          <cell r="AH674">
            <v>7.4</v>
          </cell>
          <cell r="AI674">
            <v>1.3000000000000007</v>
          </cell>
          <cell r="AK674">
            <v>6.3</v>
          </cell>
          <cell r="AL674">
            <v>-1.4000000000000004</v>
          </cell>
          <cell r="AN674">
            <v>6.6</v>
          </cell>
          <cell r="AO674">
            <v>-6.6</v>
          </cell>
          <cell r="AQ674">
            <v>5.4</v>
          </cell>
          <cell r="AR674">
            <v>6.1000000000000005</v>
          </cell>
          <cell r="AS674" t="str">
            <v>Top 2008</v>
          </cell>
          <cell r="AT674">
            <v>6.7</v>
          </cell>
          <cell r="AU674">
            <v>1</v>
          </cell>
          <cell r="AW674">
            <v>42.7</v>
          </cell>
          <cell r="AX674">
            <v>-13.699999999999996</v>
          </cell>
          <cell r="AZ674">
            <v>6.4</v>
          </cell>
          <cell r="BA674">
            <v>6.3000000000000007</v>
          </cell>
          <cell r="BB674" t="str">
            <v>Top Bear</v>
          </cell>
          <cell r="BC674">
            <v>0.4</v>
          </cell>
          <cell r="BD674">
            <v>0</v>
          </cell>
          <cell r="BF674">
            <v>0.4</v>
          </cell>
          <cell r="BG674">
            <v>0</v>
          </cell>
          <cell r="BI674">
            <v>3.8</v>
          </cell>
          <cell r="BJ674">
            <v>-0.2</v>
          </cell>
          <cell r="BL674">
            <v>3.8</v>
          </cell>
          <cell r="BM674">
            <v>-0.2</v>
          </cell>
          <cell r="BO674">
            <v>1.18</v>
          </cell>
          <cell r="BP674">
            <v>2.2000000000000002</v>
          </cell>
          <cell r="BQ674">
            <v>-0.3</v>
          </cell>
          <cell r="BS674">
            <v>1.2</v>
          </cell>
          <cell r="BT674">
            <v>2.1</v>
          </cell>
          <cell r="BU674">
            <v>-0.1</v>
          </cell>
          <cell r="BW674">
            <v>1.27</v>
          </cell>
          <cell r="BX674">
            <v>4</v>
          </cell>
          <cell r="BY674">
            <v>-0.3</v>
          </cell>
          <cell r="CA674">
            <v>1.33</v>
          </cell>
          <cell r="CB674">
            <v>2.75</v>
          </cell>
          <cell r="CC674">
            <v>1.2</v>
          </cell>
          <cell r="CD674">
            <v>2.9</v>
          </cell>
          <cell r="CE674">
            <v>1.04</v>
          </cell>
          <cell r="CG674">
            <v>0.28999999999999998</v>
          </cell>
          <cell r="CH674">
            <v>8.2799999999999994</v>
          </cell>
          <cell r="CI674">
            <v>-0.04</v>
          </cell>
          <cell r="CJ674">
            <v>0.02</v>
          </cell>
          <cell r="CK674">
            <v>691.9</v>
          </cell>
          <cell r="CL674">
            <v>691.9</v>
          </cell>
          <cell r="CM674">
            <v>0</v>
          </cell>
          <cell r="CN674">
            <v>0</v>
          </cell>
          <cell r="CO674">
            <v>0</v>
          </cell>
          <cell r="CP674">
            <v>0.2</v>
          </cell>
          <cell r="CQ674">
            <v>87.94</v>
          </cell>
          <cell r="CR674">
            <v>8.4</v>
          </cell>
          <cell r="CS674">
            <v>3.15</v>
          </cell>
          <cell r="CT674">
            <v>0.31</v>
          </cell>
          <cell r="CU674">
            <v>8.4</v>
          </cell>
          <cell r="CV674">
            <v>82.9</v>
          </cell>
          <cell r="CW674">
            <v>882</v>
          </cell>
          <cell r="CX674">
            <v>17.610000610351602</v>
          </cell>
          <cell r="CY674">
            <v>43008</v>
          </cell>
          <cell r="CZ674">
            <v>0.30000001192092901</v>
          </cell>
          <cell r="DA674">
            <v>0.5</v>
          </cell>
          <cell r="DB674" t="str">
            <v>R</v>
          </cell>
          <cell r="DD674">
            <v>0</v>
          </cell>
          <cell r="DF674">
            <v>0.5</v>
          </cell>
          <cell r="DG674">
            <v>2500</v>
          </cell>
          <cell r="DH674">
            <v>100</v>
          </cell>
          <cell r="DI674">
            <v>1000</v>
          </cell>
          <cell r="DJ674">
            <v>100</v>
          </cell>
          <cell r="DN674" t="b">
            <v>1</v>
          </cell>
          <cell r="DU674" t="str">
            <v>No Load</v>
          </cell>
          <cell r="DV674" t="str">
            <v>BarCap US Aggregate Bond</v>
          </cell>
          <cell r="DW674">
            <v>36860</v>
          </cell>
          <cell r="DX674" t="str">
            <v>Larkins - 2007</v>
          </cell>
          <cell r="DY674">
            <v>39142</v>
          </cell>
          <cell r="DZ674">
            <v>10.84</v>
          </cell>
          <cell r="EA674" t="str">
            <v>T. Rowe Price</v>
          </cell>
          <cell r="EB674" t="str">
            <v>800-638-5660</v>
          </cell>
          <cell r="EC674" t="str">
            <v>www.troweprice.com</v>
          </cell>
          <cell r="ED674" t="str">
            <v>PBDIX</v>
          </cell>
          <cell r="EE674" t="str">
            <v>FOUSA00AST</v>
          </cell>
        </row>
        <row r="675">
          <cell r="E675" t="str">
            <v>B-GenIT</v>
          </cell>
          <cell r="F675" t="str">
            <v>Vanguard Intm Bd Idx Inv (VBIIX)</v>
          </cell>
          <cell r="G675">
            <v>2.1</v>
          </cell>
          <cell r="H675">
            <v>-0.1</v>
          </cell>
          <cell r="P675">
            <v>3.7</v>
          </cell>
          <cell r="Q675">
            <v>-0.29999999999999982</v>
          </cell>
          <cell r="S675">
            <v>2.7</v>
          </cell>
          <cell r="T675">
            <v>-1.0999999999999996</v>
          </cell>
          <cell r="V675">
            <v>1.2</v>
          </cell>
          <cell r="W675">
            <v>1.5</v>
          </cell>
          <cell r="X675" t="str">
            <v>Top 2015</v>
          </cell>
          <cell r="Y675">
            <v>6.8</v>
          </cell>
          <cell r="Z675">
            <v>1.7999999999999998</v>
          </cell>
          <cell r="AA675" t="str">
            <v>Top 2014</v>
          </cell>
          <cell r="AB675">
            <v>-3.6</v>
          </cell>
          <cell r="AC675">
            <v>-2.2999999999999998</v>
          </cell>
          <cell r="AE675">
            <v>6.9</v>
          </cell>
          <cell r="AF675">
            <v>0</v>
          </cell>
          <cell r="AH675">
            <v>10.6</v>
          </cell>
          <cell r="AI675">
            <v>4.5</v>
          </cell>
          <cell r="AJ675" t="str">
            <v>Top 2011</v>
          </cell>
          <cell r="AK675">
            <v>9.3000000000000007</v>
          </cell>
          <cell r="AL675">
            <v>1.6000000000000005</v>
          </cell>
          <cell r="AM675" t="str">
            <v>Top 2010</v>
          </cell>
          <cell r="AN675">
            <v>6.7</v>
          </cell>
          <cell r="AO675">
            <v>-6.4999999999999991</v>
          </cell>
          <cell r="AQ675">
            <v>4.9000000000000004</v>
          </cell>
          <cell r="AR675">
            <v>5.6000000000000005</v>
          </cell>
          <cell r="AS675" t="str">
            <v>Top 2008</v>
          </cell>
          <cell r="AT675">
            <v>7.6</v>
          </cell>
          <cell r="AU675">
            <v>1.8999999999999995</v>
          </cell>
          <cell r="AV675" t="str">
            <v>Top 2007</v>
          </cell>
          <cell r="AW675">
            <v>57.5</v>
          </cell>
          <cell r="AX675">
            <v>1.1000000000000014</v>
          </cell>
          <cell r="AZ675">
            <v>4.9000000000000004</v>
          </cell>
          <cell r="BA675">
            <v>4.8000000000000007</v>
          </cell>
          <cell r="BC675">
            <v>0.3</v>
          </cell>
          <cell r="BD675">
            <v>-0.1</v>
          </cell>
          <cell r="BF675">
            <v>0</v>
          </cell>
          <cell r="BG675">
            <v>-0.4</v>
          </cell>
          <cell r="BI675">
            <v>3.7</v>
          </cell>
          <cell r="BJ675">
            <v>-0.3</v>
          </cell>
          <cell r="BL675">
            <v>3.7</v>
          </cell>
          <cell r="BM675">
            <v>-0.3</v>
          </cell>
          <cell r="BO675">
            <v>1.1200000000000001</v>
          </cell>
          <cell r="BP675">
            <v>2.5</v>
          </cell>
          <cell r="BQ675">
            <v>0</v>
          </cell>
          <cell r="BS675">
            <v>1.17</v>
          </cell>
          <cell r="BT675">
            <v>2.1</v>
          </cell>
          <cell r="BU675">
            <v>-0.1</v>
          </cell>
          <cell r="BW675">
            <v>1.26</v>
          </cell>
          <cell r="BX675">
            <v>4.8</v>
          </cell>
          <cell r="BY675">
            <v>0.5</v>
          </cell>
          <cell r="CA675">
            <v>1.39</v>
          </cell>
          <cell r="CB675">
            <v>2.5499999999999998</v>
          </cell>
          <cell r="CC675">
            <v>1.2</v>
          </cell>
          <cell r="CD675">
            <v>4</v>
          </cell>
          <cell r="CE675">
            <v>1.43</v>
          </cell>
          <cell r="CG675">
            <v>0.4</v>
          </cell>
          <cell r="CH675">
            <v>7.2</v>
          </cell>
          <cell r="CI675">
            <v>-0.09</v>
          </cell>
          <cell r="CJ675">
            <v>0.06</v>
          </cell>
          <cell r="CK675">
            <v>34878.1</v>
          </cell>
          <cell r="CL675">
            <v>1307</v>
          </cell>
          <cell r="CM675">
            <v>0</v>
          </cell>
          <cell r="CN675">
            <v>0</v>
          </cell>
          <cell r="CO675">
            <v>0</v>
          </cell>
          <cell r="CP675">
            <v>0.19</v>
          </cell>
          <cell r="CQ675">
            <v>87.96</v>
          </cell>
          <cell r="CR675">
            <v>10.93</v>
          </cell>
          <cell r="CS675">
            <v>0</v>
          </cell>
          <cell r="CT675">
            <v>0.92</v>
          </cell>
          <cell r="CU675">
            <v>10.93</v>
          </cell>
          <cell r="CV675">
            <v>57</v>
          </cell>
          <cell r="CW675">
            <v>1914</v>
          </cell>
          <cell r="CX675">
            <v>20.2600002288818</v>
          </cell>
          <cell r="CY675">
            <v>43069</v>
          </cell>
          <cell r="CZ675">
            <v>0.15000000596046401</v>
          </cell>
          <cell r="DG675">
            <v>3000</v>
          </cell>
          <cell r="DH675">
            <v>1</v>
          </cell>
          <cell r="DT675" t="str">
            <v>I</v>
          </cell>
          <cell r="DU675" t="str">
            <v>Inv</v>
          </cell>
          <cell r="DV675" t="str">
            <v>Barclays US 5-10 yr Government/Credit</v>
          </cell>
          <cell r="DW675">
            <v>34394</v>
          </cell>
          <cell r="DX675" t="str">
            <v>Barrickman - 2008</v>
          </cell>
          <cell r="DY675">
            <v>39563</v>
          </cell>
          <cell r="DZ675">
            <v>9.69</v>
          </cell>
          <cell r="EA675" t="str">
            <v>Vanguard</v>
          </cell>
          <cell r="EB675" t="str">
            <v>800-662-7447</v>
          </cell>
          <cell r="EC675" t="str">
            <v>www.vanguard.com</v>
          </cell>
          <cell r="ED675" t="str">
            <v>VBIIX</v>
          </cell>
          <cell r="EE675" t="str">
            <v>FOUSA00BB1</v>
          </cell>
        </row>
        <row r="676">
          <cell r="E676" t="str">
            <v>B-GenIT</v>
          </cell>
          <cell r="F676" t="str">
            <v>T. Rowe Price New Inc (PRCIX)</v>
          </cell>
          <cell r="G676">
            <v>2</v>
          </cell>
          <cell r="H676">
            <v>-0.2</v>
          </cell>
          <cell r="P676">
            <v>4</v>
          </cell>
          <cell r="Q676">
            <v>0</v>
          </cell>
          <cell r="S676">
            <v>2.6</v>
          </cell>
          <cell r="T676">
            <v>-1.1999999999999997</v>
          </cell>
          <cell r="V676">
            <v>0.1</v>
          </cell>
          <cell r="W676">
            <v>0.4</v>
          </cell>
          <cell r="Y676">
            <v>5.7</v>
          </cell>
          <cell r="Z676">
            <v>0.70000000000000018</v>
          </cell>
          <cell r="AB676">
            <v>-2.2999999999999998</v>
          </cell>
          <cell r="AC676">
            <v>-0.99999999999999978</v>
          </cell>
          <cell r="AE676">
            <v>5.8</v>
          </cell>
          <cell r="AF676">
            <v>-1.1000000000000005</v>
          </cell>
          <cell r="AH676">
            <v>6.2</v>
          </cell>
          <cell r="AI676">
            <v>0.10000000000000053</v>
          </cell>
          <cell r="AK676">
            <v>7.1</v>
          </cell>
          <cell r="AL676">
            <v>-0.60000000000000053</v>
          </cell>
          <cell r="AN676">
            <v>12.3</v>
          </cell>
          <cell r="AO676">
            <v>-0.89999999999999858</v>
          </cell>
          <cell r="AQ676">
            <v>1.4</v>
          </cell>
          <cell r="AR676">
            <v>2.0999999999999996</v>
          </cell>
          <cell r="AT676">
            <v>6.3</v>
          </cell>
          <cell r="AU676">
            <v>0.59999999999999964</v>
          </cell>
          <cell r="AW676">
            <v>49.7</v>
          </cell>
          <cell r="AX676">
            <v>-6.6999999999999957</v>
          </cell>
          <cell r="AZ676">
            <v>3.1</v>
          </cell>
          <cell r="BA676">
            <v>3</v>
          </cell>
          <cell r="BC676">
            <v>0.4</v>
          </cell>
          <cell r="BD676">
            <v>0</v>
          </cell>
          <cell r="BF676">
            <v>0.4</v>
          </cell>
          <cell r="BG676">
            <v>0</v>
          </cell>
          <cell r="BI676">
            <v>4</v>
          </cell>
          <cell r="BJ676">
            <v>0</v>
          </cell>
          <cell r="BL676">
            <v>4</v>
          </cell>
          <cell r="BM676">
            <v>0</v>
          </cell>
          <cell r="BO676">
            <v>1.1499999999999999</v>
          </cell>
          <cell r="BP676">
            <v>2.2000000000000002</v>
          </cell>
          <cell r="BQ676">
            <v>-0.3</v>
          </cell>
          <cell r="BS676">
            <v>1.1000000000000001</v>
          </cell>
          <cell r="BT676">
            <v>2</v>
          </cell>
          <cell r="BU676">
            <v>-0.2</v>
          </cell>
          <cell r="BW676">
            <v>1.1599999999999999</v>
          </cell>
          <cell r="BX676">
            <v>4.2</v>
          </cell>
          <cell r="BY676">
            <v>-9.9999999999999603E-2</v>
          </cell>
          <cell r="CA676">
            <v>1.35</v>
          </cell>
          <cell r="CB676">
            <v>2.66</v>
          </cell>
          <cell r="CC676">
            <v>1.1000000000000001</v>
          </cell>
          <cell r="CD676">
            <v>2.7</v>
          </cell>
          <cell r="CE676">
            <v>0.96</v>
          </cell>
          <cell r="CG676">
            <v>0.27</v>
          </cell>
          <cell r="CH676">
            <v>8.24</v>
          </cell>
          <cell r="CI676">
            <v>-0.01</v>
          </cell>
          <cell r="CJ676">
            <v>0</v>
          </cell>
          <cell r="CK676">
            <v>33629.599999999999</v>
          </cell>
          <cell r="CL676">
            <v>27895.200000000001</v>
          </cell>
          <cell r="CM676">
            <v>0.01</v>
          </cell>
          <cell r="CN676">
            <v>0</v>
          </cell>
          <cell r="CO676">
            <v>0.15</v>
          </cell>
          <cell r="CP676">
            <v>0.16</v>
          </cell>
          <cell r="CQ676">
            <v>84.84</v>
          </cell>
          <cell r="CR676">
            <v>9.4700000000000006</v>
          </cell>
          <cell r="CS676">
            <v>5.37</v>
          </cell>
          <cell r="CT676">
            <v>0</v>
          </cell>
          <cell r="CU676">
            <v>9.4700000000000006</v>
          </cell>
          <cell r="CV676">
            <v>99.9</v>
          </cell>
          <cell r="CW676">
            <v>1768</v>
          </cell>
          <cell r="CX676">
            <v>14.430000305175801</v>
          </cell>
          <cell r="CY676">
            <v>43008</v>
          </cell>
          <cell r="CZ676">
            <v>0.54000002145767201</v>
          </cell>
          <cell r="DG676">
            <v>2500</v>
          </cell>
          <cell r="DH676">
            <v>100</v>
          </cell>
          <cell r="DI676">
            <v>1000</v>
          </cell>
          <cell r="DJ676">
            <v>100</v>
          </cell>
          <cell r="DU676" t="str">
            <v>No Load</v>
          </cell>
          <cell r="DW676">
            <v>26907</v>
          </cell>
          <cell r="DX676" t="str">
            <v>Shackelford - 2002</v>
          </cell>
          <cell r="DY676">
            <v>37591</v>
          </cell>
          <cell r="DZ676">
            <v>15.09</v>
          </cell>
          <cell r="EA676" t="str">
            <v>T. Rowe Price</v>
          </cell>
          <cell r="EB676" t="str">
            <v>800-638-5660</v>
          </cell>
          <cell r="EC676" t="str">
            <v>www.troweprice.com</v>
          </cell>
          <cell r="ED676" t="str">
            <v>PRCIX</v>
          </cell>
          <cell r="EE676" t="str">
            <v>FOUSA00EK1</v>
          </cell>
        </row>
        <row r="677">
          <cell r="E677" t="str">
            <v>B-GenIT</v>
          </cell>
          <cell r="F677" t="str">
            <v>Fidelity US Bd Idx Inv (FBIDX)</v>
          </cell>
          <cell r="G677">
            <v>1.9</v>
          </cell>
          <cell r="H677">
            <v>-0.3</v>
          </cell>
          <cell r="P677">
            <v>3.2</v>
          </cell>
          <cell r="Q677">
            <v>-0.79999999999999982</v>
          </cell>
          <cell r="S677">
            <v>2.4</v>
          </cell>
          <cell r="T677">
            <v>-1.4</v>
          </cell>
          <cell r="V677">
            <v>0.3</v>
          </cell>
          <cell r="W677">
            <v>0.6</v>
          </cell>
          <cell r="Y677">
            <v>5.9</v>
          </cell>
          <cell r="Z677">
            <v>0.90000000000000036</v>
          </cell>
          <cell r="AB677">
            <v>-2.4</v>
          </cell>
          <cell r="AC677">
            <v>-1.0999999999999999</v>
          </cell>
          <cell r="AE677">
            <v>4</v>
          </cell>
          <cell r="AF677">
            <v>-2.9000000000000004</v>
          </cell>
          <cell r="AH677">
            <v>7.6</v>
          </cell>
          <cell r="AI677">
            <v>1.5</v>
          </cell>
          <cell r="AJ677" t="str">
            <v>Top 2011</v>
          </cell>
          <cell r="AK677">
            <v>6.2</v>
          </cell>
          <cell r="AL677">
            <v>-1.5</v>
          </cell>
          <cell r="AN677">
            <v>6.4</v>
          </cell>
          <cell r="AO677">
            <v>-6.7999999999999989</v>
          </cell>
          <cell r="AQ677">
            <v>3.7</v>
          </cell>
          <cell r="AR677">
            <v>4.4000000000000004</v>
          </cell>
          <cell r="AT677">
            <v>5.3</v>
          </cell>
          <cell r="AU677">
            <v>-0.40000000000000036</v>
          </cell>
          <cell r="AW677">
            <v>40.1</v>
          </cell>
          <cell r="AX677">
            <v>-16.299999999999997</v>
          </cell>
          <cell r="AZ677">
            <v>4.8</v>
          </cell>
          <cell r="BA677">
            <v>4.7</v>
          </cell>
          <cell r="BC677">
            <v>0.4</v>
          </cell>
          <cell r="BD677">
            <v>0</v>
          </cell>
          <cell r="BE677" t="str">
            <v>Top M1</v>
          </cell>
          <cell r="BF677">
            <v>0.3</v>
          </cell>
          <cell r="BG677">
            <v>-0.1</v>
          </cell>
          <cell r="BI677">
            <v>3.2</v>
          </cell>
          <cell r="BJ677">
            <v>-0.8</v>
          </cell>
          <cell r="BL677">
            <v>3.2</v>
          </cell>
          <cell r="BM677">
            <v>-0.8</v>
          </cell>
          <cell r="BO677">
            <v>1.06</v>
          </cell>
          <cell r="BP677">
            <v>2</v>
          </cell>
          <cell r="BQ677">
            <v>-0.5</v>
          </cell>
          <cell r="BS677">
            <v>1.05</v>
          </cell>
          <cell r="BT677">
            <v>1.9</v>
          </cell>
          <cell r="BU677">
            <v>-0.3</v>
          </cell>
          <cell r="BW677">
            <v>1.03</v>
          </cell>
          <cell r="BX677">
            <v>3.7</v>
          </cell>
          <cell r="BY677">
            <v>-0.6</v>
          </cell>
          <cell r="CA677">
            <v>1.1299999999999999</v>
          </cell>
          <cell r="CB677">
            <v>2.39</v>
          </cell>
          <cell r="CC677">
            <v>1</v>
          </cell>
          <cell r="CD677">
            <v>2.9</v>
          </cell>
          <cell r="CE677">
            <v>1.04</v>
          </cell>
          <cell r="CG677">
            <v>0.28999999999999998</v>
          </cell>
          <cell r="CI677">
            <v>-0.05</v>
          </cell>
          <cell r="CJ677">
            <v>0.03</v>
          </cell>
          <cell r="CK677">
            <v>35381.9</v>
          </cell>
          <cell r="CL677">
            <v>314.89999999999998</v>
          </cell>
          <cell r="CM677">
            <v>0</v>
          </cell>
          <cell r="CN677">
            <v>0</v>
          </cell>
          <cell r="CO677">
            <v>0</v>
          </cell>
          <cell r="CP677">
            <v>0.09</v>
          </cell>
          <cell r="CQ677">
            <v>88.4</v>
          </cell>
          <cell r="CR677">
            <v>9.83</v>
          </cell>
          <cell r="CS677">
            <v>0</v>
          </cell>
          <cell r="CT677">
            <v>1.69</v>
          </cell>
          <cell r="CU677">
            <v>9.83</v>
          </cell>
          <cell r="CV677">
            <v>57</v>
          </cell>
          <cell r="CW677">
            <v>1849</v>
          </cell>
          <cell r="CX677">
            <v>20.809999465942401</v>
          </cell>
          <cell r="CY677">
            <v>43069</v>
          </cell>
          <cell r="CZ677">
            <v>0.140000000596046</v>
          </cell>
          <cell r="DG677">
            <v>2500</v>
          </cell>
          <cell r="DI677">
            <v>2500</v>
          </cell>
          <cell r="DT677" t="str">
            <v>I</v>
          </cell>
          <cell r="DU677" t="str">
            <v>No Load</v>
          </cell>
          <cell r="DV677" t="str">
            <v>BarCap US Aggregate Bond</v>
          </cell>
          <cell r="DW677">
            <v>32940</v>
          </cell>
          <cell r="DX677" t="str">
            <v>Bettencourt/Small - 2014</v>
          </cell>
          <cell r="DY677">
            <v>41778</v>
          </cell>
          <cell r="DZ677">
            <v>3.62</v>
          </cell>
          <cell r="EA677" t="str">
            <v>Fidelity Investments</v>
          </cell>
          <cell r="EB677" t="str">
            <v>800-544-8544</v>
          </cell>
          <cell r="EC677" t="str">
            <v>www.institutional.fidelity.com</v>
          </cell>
          <cell r="ED677" t="str">
            <v>FBIDX</v>
          </cell>
          <cell r="EE677" t="str">
            <v>FOUSA00CJV</v>
          </cell>
        </row>
        <row r="678">
          <cell r="E678" t="str">
            <v>B-GenIT</v>
          </cell>
          <cell r="F678" t="str">
            <v>Northern Bond Index (NOBOX)</v>
          </cell>
          <cell r="G678">
            <v>1.9</v>
          </cell>
          <cell r="H678">
            <v>-0.3</v>
          </cell>
          <cell r="P678">
            <v>3.4</v>
          </cell>
          <cell r="Q678">
            <v>-0.60000000000000009</v>
          </cell>
          <cell r="S678">
            <v>2.2999999999999998</v>
          </cell>
          <cell r="T678">
            <v>-1.5</v>
          </cell>
          <cell r="V678">
            <v>0.5</v>
          </cell>
          <cell r="W678">
            <v>0.8</v>
          </cell>
          <cell r="X678" t="str">
            <v>Top 2015</v>
          </cell>
          <cell r="Y678">
            <v>5.9</v>
          </cell>
          <cell r="Z678">
            <v>0.90000000000000036</v>
          </cell>
          <cell r="AB678">
            <v>-2.2999999999999998</v>
          </cell>
          <cell r="AC678">
            <v>-0.99999999999999978</v>
          </cell>
          <cell r="AE678">
            <v>4</v>
          </cell>
          <cell r="AF678">
            <v>-2.9000000000000004</v>
          </cell>
          <cell r="AH678">
            <v>7.6</v>
          </cell>
          <cell r="AI678">
            <v>1.5</v>
          </cell>
          <cell r="AJ678" t="str">
            <v>Top 2011</v>
          </cell>
          <cell r="AK678">
            <v>6.2</v>
          </cell>
          <cell r="AL678">
            <v>-1.5</v>
          </cell>
          <cell r="AN678">
            <v>4.5999999999999996</v>
          </cell>
          <cell r="AO678">
            <v>-8.6</v>
          </cell>
          <cell r="AQ678">
            <v>5.8</v>
          </cell>
          <cell r="AR678">
            <v>6.5</v>
          </cell>
          <cell r="AS678" t="str">
            <v>Top 2008</v>
          </cell>
          <cell r="AW678">
            <v>38.799999999999997</v>
          </cell>
          <cell r="AX678">
            <v>-17.600000000000001</v>
          </cell>
          <cell r="AZ678">
            <v>6.7</v>
          </cell>
          <cell r="BA678">
            <v>6.6000000000000005</v>
          </cell>
          <cell r="BB678" t="str">
            <v>Top Bear</v>
          </cell>
          <cell r="BC678">
            <v>0.5</v>
          </cell>
          <cell r="BD678">
            <v>0.1</v>
          </cell>
          <cell r="BE678" t="str">
            <v>Top M1</v>
          </cell>
          <cell r="BF678">
            <v>0.3</v>
          </cell>
          <cell r="BG678">
            <v>-0.1</v>
          </cell>
          <cell r="BI678">
            <v>3.4</v>
          </cell>
          <cell r="BJ678">
            <v>-0.6</v>
          </cell>
          <cell r="BL678">
            <v>3.4</v>
          </cell>
          <cell r="BM678">
            <v>-0.6</v>
          </cell>
          <cell r="BO678">
            <v>1.08</v>
          </cell>
          <cell r="BP678">
            <v>2.1</v>
          </cell>
          <cell r="BQ678">
            <v>-0.4</v>
          </cell>
          <cell r="BS678">
            <v>1.1299999999999999</v>
          </cell>
          <cell r="BT678">
            <v>1.9</v>
          </cell>
          <cell r="BU678">
            <v>-0.3</v>
          </cell>
          <cell r="BW678">
            <v>1.1399999999999999</v>
          </cell>
          <cell r="BX678">
            <v>3.7</v>
          </cell>
          <cell r="BY678">
            <v>-0.6</v>
          </cell>
          <cell r="CA678">
            <v>1.23</v>
          </cell>
          <cell r="CB678">
            <v>2.77</v>
          </cell>
          <cell r="CC678">
            <v>1.1000000000000001</v>
          </cell>
          <cell r="CD678">
            <v>2.8</v>
          </cell>
          <cell r="CE678">
            <v>1</v>
          </cell>
          <cell r="CG678">
            <v>0.28000000000000003</v>
          </cell>
          <cell r="CH678">
            <v>8.11</v>
          </cell>
          <cell r="CI678">
            <v>-0.06</v>
          </cell>
          <cell r="CJ678">
            <v>0.04</v>
          </cell>
          <cell r="CK678">
            <v>2647</v>
          </cell>
          <cell r="CL678">
            <v>2647</v>
          </cell>
          <cell r="CM678">
            <v>0</v>
          </cell>
          <cell r="CN678">
            <v>0</v>
          </cell>
          <cell r="CO678">
            <v>0</v>
          </cell>
          <cell r="CP678">
            <v>0.02</v>
          </cell>
          <cell r="CQ678">
            <v>91.96</v>
          </cell>
          <cell r="CR678">
            <v>7.97</v>
          </cell>
          <cell r="CS678">
            <v>0.04</v>
          </cell>
          <cell r="CT678">
            <v>0</v>
          </cell>
          <cell r="CU678">
            <v>7.97</v>
          </cell>
          <cell r="CV678">
            <v>65.28</v>
          </cell>
          <cell r="CW678">
            <v>3299</v>
          </cell>
          <cell r="CX678">
            <v>13.189999580383301</v>
          </cell>
          <cell r="CY678">
            <v>43008</v>
          </cell>
          <cell r="CZ678">
            <v>0.15000000596046401</v>
          </cell>
          <cell r="DG678">
            <v>2500</v>
          </cell>
          <cell r="DH678">
            <v>50</v>
          </cell>
          <cell r="DI678">
            <v>500</v>
          </cell>
          <cell r="DJ678">
            <v>50</v>
          </cell>
          <cell r="DT678" t="str">
            <v>I</v>
          </cell>
          <cell r="DU678" t="str">
            <v>No Load</v>
          </cell>
          <cell r="DV678" t="str">
            <v>BarCap US Aggregate Bond</v>
          </cell>
          <cell r="DW678">
            <v>39140</v>
          </cell>
          <cell r="DX678" t="str">
            <v>D'Arienzo/Ferguson - 2007</v>
          </cell>
          <cell r="DY678">
            <v>39140</v>
          </cell>
          <cell r="DZ678">
            <v>10.85</v>
          </cell>
          <cell r="EA678" t="str">
            <v>Northern Funds</v>
          </cell>
          <cell r="EB678" t="str">
            <v>800-595-9111</v>
          </cell>
          <cell r="EC678" t="str">
            <v>www.northernfunds.com</v>
          </cell>
          <cell r="ED678" t="str">
            <v>NOBOX</v>
          </cell>
          <cell r="EE678" t="str">
            <v>FOUSA06AU1</v>
          </cell>
        </row>
        <row r="679">
          <cell r="E679" t="str">
            <v>B-GenIT</v>
          </cell>
          <cell r="F679" t="str">
            <v>Vanguard Total Bd Idx Inv (VBMFX)</v>
          </cell>
          <cell r="G679">
            <v>1.9</v>
          </cell>
          <cell r="H679">
            <v>-0.3</v>
          </cell>
          <cell r="P679">
            <v>3.4</v>
          </cell>
          <cell r="Q679">
            <v>-0.60000000000000009</v>
          </cell>
          <cell r="S679">
            <v>2.5</v>
          </cell>
          <cell r="T679">
            <v>-1.2999999999999998</v>
          </cell>
          <cell r="V679">
            <v>0.3</v>
          </cell>
          <cell r="W679">
            <v>0.6</v>
          </cell>
          <cell r="Y679">
            <v>5.7</v>
          </cell>
          <cell r="Z679">
            <v>0.70000000000000018</v>
          </cell>
          <cell r="AB679">
            <v>-2.2999999999999998</v>
          </cell>
          <cell r="AC679">
            <v>-0.99999999999999978</v>
          </cell>
          <cell r="AE679">
            <v>4</v>
          </cell>
          <cell r="AF679">
            <v>-2.9000000000000004</v>
          </cell>
          <cell r="AH679">
            <v>7.5</v>
          </cell>
          <cell r="AI679">
            <v>1.4000000000000004</v>
          </cell>
          <cell r="AJ679" t="str">
            <v>Top 2011</v>
          </cell>
          <cell r="AK679">
            <v>6.4</v>
          </cell>
          <cell r="AL679">
            <v>-1.2999999999999998</v>
          </cell>
          <cell r="AN679">
            <v>5.9</v>
          </cell>
          <cell r="AO679">
            <v>-7.2999999999999989</v>
          </cell>
          <cell r="AQ679">
            <v>5</v>
          </cell>
          <cell r="AR679">
            <v>5.7</v>
          </cell>
          <cell r="AS679" t="str">
            <v>Top 2008</v>
          </cell>
          <cell r="AT679">
            <v>6.9</v>
          </cell>
          <cell r="AU679">
            <v>1.2000000000000002</v>
          </cell>
          <cell r="AW679">
            <v>40.200000000000003</v>
          </cell>
          <cell r="AX679">
            <v>-16.199999999999996</v>
          </cell>
          <cell r="AZ679">
            <v>6</v>
          </cell>
          <cell r="BA679">
            <v>5.9</v>
          </cell>
          <cell r="BB679" t="str">
            <v>Top Bear</v>
          </cell>
          <cell r="BC679">
            <v>0.4</v>
          </cell>
          <cell r="BD679">
            <v>0</v>
          </cell>
          <cell r="BF679">
            <v>0.3</v>
          </cell>
          <cell r="BG679">
            <v>-0.1</v>
          </cell>
          <cell r="BI679">
            <v>3.4</v>
          </cell>
          <cell r="BJ679">
            <v>-0.6</v>
          </cell>
          <cell r="BL679">
            <v>3.4</v>
          </cell>
          <cell r="BM679">
            <v>-0.6</v>
          </cell>
          <cell r="BO679">
            <v>1.06</v>
          </cell>
          <cell r="BP679">
            <v>2</v>
          </cell>
          <cell r="BQ679">
            <v>-0.5</v>
          </cell>
          <cell r="BS679">
            <v>1.04</v>
          </cell>
          <cell r="BT679">
            <v>1.9</v>
          </cell>
          <cell r="BU679">
            <v>-0.3</v>
          </cell>
          <cell r="BW679">
            <v>1.07</v>
          </cell>
          <cell r="BX679">
            <v>3.8</v>
          </cell>
          <cell r="BY679">
            <v>-0.5</v>
          </cell>
          <cell r="CA679">
            <v>1.19</v>
          </cell>
          <cell r="CB679">
            <v>2.42</v>
          </cell>
          <cell r="CC679">
            <v>1</v>
          </cell>
          <cell r="CD679">
            <v>3</v>
          </cell>
          <cell r="CE679">
            <v>1.07</v>
          </cell>
          <cell r="CG679">
            <v>0.3</v>
          </cell>
          <cell r="CH679">
            <v>8.4</v>
          </cell>
          <cell r="CI679">
            <v>-0.06</v>
          </cell>
          <cell r="CJ679">
            <v>0.04</v>
          </cell>
          <cell r="CK679">
            <v>195871.8</v>
          </cell>
          <cell r="CL679">
            <v>5165.7</v>
          </cell>
          <cell r="CM679">
            <v>0</v>
          </cell>
          <cell r="CN679">
            <v>0</v>
          </cell>
          <cell r="CO679">
            <v>0.01</v>
          </cell>
          <cell r="CP679">
            <v>0.05</v>
          </cell>
          <cell r="CQ679">
            <v>88.47</v>
          </cell>
          <cell r="CR679">
            <v>8.8800000000000008</v>
          </cell>
          <cell r="CS679">
            <v>0</v>
          </cell>
          <cell r="CT679">
            <v>2.59</v>
          </cell>
          <cell r="CU679">
            <v>8.8800000000000008</v>
          </cell>
          <cell r="CV679">
            <v>0</v>
          </cell>
          <cell r="CW679">
            <v>17497</v>
          </cell>
          <cell r="CX679">
            <v>4.25</v>
          </cell>
          <cell r="CY679">
            <v>43069</v>
          </cell>
          <cell r="CZ679">
            <v>0.15000000596046401</v>
          </cell>
          <cell r="DG679">
            <v>3000</v>
          </cell>
          <cell r="DH679">
            <v>1</v>
          </cell>
          <cell r="DT679" t="str">
            <v>I</v>
          </cell>
          <cell r="DU679" t="str">
            <v>Inv</v>
          </cell>
          <cell r="DV679" t="str">
            <v>Barclays US Aggregate Bond</v>
          </cell>
          <cell r="DW679">
            <v>31757</v>
          </cell>
          <cell r="DX679" t="str">
            <v>Barrickman - 2013</v>
          </cell>
          <cell r="DY679">
            <v>41327</v>
          </cell>
          <cell r="DZ679">
            <v>4.8600000000000003</v>
          </cell>
          <cell r="EA679" t="str">
            <v>Vanguard</v>
          </cell>
          <cell r="EB679" t="str">
            <v>800-662-7447</v>
          </cell>
          <cell r="EC679" t="str">
            <v>www.vanguard.com</v>
          </cell>
          <cell r="ED679" t="str">
            <v>VBMFX</v>
          </cell>
          <cell r="EE679" t="str">
            <v>FOUSA00FQH</v>
          </cell>
        </row>
        <row r="680">
          <cell r="E680" t="str">
            <v>B-GenIT</v>
          </cell>
          <cell r="F680" t="str">
            <v>Vanguard Total Bd II Idx Inv (VTBIX)</v>
          </cell>
          <cell r="G680">
            <v>1.9</v>
          </cell>
          <cell r="H680">
            <v>-0.3</v>
          </cell>
          <cell r="P680">
            <v>3.5</v>
          </cell>
          <cell r="Q680">
            <v>-0.5</v>
          </cell>
          <cell r="S680">
            <v>2.5</v>
          </cell>
          <cell r="T680">
            <v>-1.2999999999999998</v>
          </cell>
          <cell r="V680">
            <v>0.2</v>
          </cell>
          <cell r="W680">
            <v>0.5</v>
          </cell>
          <cell r="Y680">
            <v>5.9</v>
          </cell>
          <cell r="Z680">
            <v>0.90000000000000036</v>
          </cell>
          <cell r="AA680" t="str">
            <v>Top 2014</v>
          </cell>
          <cell r="AB680">
            <v>-2.2999999999999998</v>
          </cell>
          <cell r="AC680">
            <v>-0.99999999999999978</v>
          </cell>
          <cell r="AE680">
            <v>3.9</v>
          </cell>
          <cell r="AF680">
            <v>-3.0000000000000004</v>
          </cell>
          <cell r="AH680">
            <v>7.5</v>
          </cell>
          <cell r="AI680">
            <v>1.4000000000000004</v>
          </cell>
          <cell r="AJ680" t="str">
            <v>Top 2011</v>
          </cell>
          <cell r="AK680">
            <v>6.4</v>
          </cell>
          <cell r="AL680">
            <v>-1.2999999999999998</v>
          </cell>
          <cell r="AW680">
            <v>40.299999999999997</v>
          </cell>
          <cell r="AX680">
            <v>-16.100000000000001</v>
          </cell>
          <cell r="BC680">
            <v>0.5</v>
          </cell>
          <cell r="BD680">
            <v>0.1</v>
          </cell>
          <cell r="BE680" t="str">
            <v>Top M1</v>
          </cell>
          <cell r="BF680">
            <v>0.3</v>
          </cell>
          <cell r="BG680">
            <v>-0.1</v>
          </cell>
          <cell r="BI680">
            <v>3.5</v>
          </cell>
          <cell r="BJ680">
            <v>-0.5</v>
          </cell>
          <cell r="BL680">
            <v>3.5</v>
          </cell>
          <cell r="BM680">
            <v>-0.5</v>
          </cell>
          <cell r="BO680">
            <v>1.05</v>
          </cell>
          <cell r="BP680">
            <v>2.1</v>
          </cell>
          <cell r="BQ680">
            <v>-0.4</v>
          </cell>
          <cell r="BS680">
            <v>1.05</v>
          </cell>
          <cell r="BT680">
            <v>1.9</v>
          </cell>
          <cell r="BU680">
            <v>-0.3</v>
          </cell>
          <cell r="BW680">
            <v>1.02</v>
          </cell>
          <cell r="CB680">
            <v>2.42</v>
          </cell>
          <cell r="CC680">
            <v>1</v>
          </cell>
          <cell r="CD680">
            <v>3</v>
          </cell>
          <cell r="CE680">
            <v>1.07</v>
          </cell>
          <cell r="CG680">
            <v>0.3</v>
          </cell>
          <cell r="CH680">
            <v>8.4</v>
          </cell>
          <cell r="CI680">
            <v>-0.06</v>
          </cell>
          <cell r="CJ680">
            <v>0.03</v>
          </cell>
          <cell r="CK680">
            <v>148482.1</v>
          </cell>
          <cell r="CL680">
            <v>89183.2</v>
          </cell>
          <cell r="CM680">
            <v>0</v>
          </cell>
          <cell r="CN680">
            <v>0</v>
          </cell>
          <cell r="CO680">
            <v>0.01</v>
          </cell>
          <cell r="CP680">
            <v>0.04</v>
          </cell>
          <cell r="CQ680">
            <v>87.32</v>
          </cell>
          <cell r="CR680">
            <v>8.6300000000000008</v>
          </cell>
          <cell r="CS680">
            <v>0</v>
          </cell>
          <cell r="CT680">
            <v>4</v>
          </cell>
          <cell r="CU680">
            <v>8.6300000000000008</v>
          </cell>
          <cell r="CV680">
            <v>88</v>
          </cell>
          <cell r="CW680">
            <v>13837</v>
          </cell>
          <cell r="CX680">
            <v>5.4200000762939498</v>
          </cell>
          <cell r="CY680">
            <v>43069</v>
          </cell>
          <cell r="CZ680">
            <v>9.00000035762787E-2</v>
          </cell>
          <cell r="DG680">
            <v>0</v>
          </cell>
          <cell r="DT680" t="str">
            <v>I</v>
          </cell>
          <cell r="DU680" t="str">
            <v>Inv</v>
          </cell>
          <cell r="DV680" t="str">
            <v>Barclays US Aggregate Bond</v>
          </cell>
          <cell r="DW680">
            <v>39839</v>
          </cell>
          <cell r="DX680" t="str">
            <v>Barrickman - 2010</v>
          </cell>
          <cell r="DY680">
            <v>40209</v>
          </cell>
          <cell r="DZ680">
            <v>7.92</v>
          </cell>
          <cell r="EA680" t="str">
            <v>Vanguard</v>
          </cell>
          <cell r="EB680" t="str">
            <v>800-662-7447</v>
          </cell>
          <cell r="EC680" t="str">
            <v>www.vanguard.com</v>
          </cell>
          <cell r="ED680" t="str">
            <v>VTBIX</v>
          </cell>
          <cell r="EE680" t="str">
            <v>FOUSA08OZT</v>
          </cell>
        </row>
        <row r="681">
          <cell r="E681" t="str">
            <v>B-GenIT</v>
          </cell>
          <cell r="F681" t="str">
            <v>AmCent Divers Bond Inv (ADFIX)</v>
          </cell>
          <cell r="G681">
            <v>1.8</v>
          </cell>
          <cell r="H681">
            <v>-0.4</v>
          </cell>
          <cell r="P681">
            <v>3.3</v>
          </cell>
          <cell r="Q681">
            <v>-0.70000000000000018</v>
          </cell>
          <cell r="S681">
            <v>2.5</v>
          </cell>
          <cell r="T681">
            <v>-1.2999999999999998</v>
          </cell>
          <cell r="V681">
            <v>0.2</v>
          </cell>
          <cell r="W681">
            <v>0.5</v>
          </cell>
          <cell r="Y681">
            <v>6</v>
          </cell>
          <cell r="Z681">
            <v>1</v>
          </cell>
          <cell r="AA681" t="str">
            <v>Top 2014</v>
          </cell>
          <cell r="AB681">
            <v>-2.5</v>
          </cell>
          <cell r="AC681">
            <v>-1.2</v>
          </cell>
          <cell r="AE681">
            <v>5.2</v>
          </cell>
          <cell r="AF681">
            <v>-1.7000000000000002</v>
          </cell>
          <cell r="AH681">
            <v>7.2</v>
          </cell>
          <cell r="AI681">
            <v>1.1000000000000005</v>
          </cell>
          <cell r="AK681">
            <v>6.3</v>
          </cell>
          <cell r="AL681">
            <v>-1.4000000000000004</v>
          </cell>
          <cell r="AN681">
            <v>7.1</v>
          </cell>
          <cell r="AO681">
            <v>-6.1</v>
          </cell>
          <cell r="AQ681">
            <v>6</v>
          </cell>
          <cell r="AR681">
            <v>6.7</v>
          </cell>
          <cell r="AS681" t="str">
            <v>Top 2008</v>
          </cell>
          <cell r="AT681">
            <v>7.4</v>
          </cell>
          <cell r="AU681">
            <v>1.7000000000000002</v>
          </cell>
          <cell r="AV681" t="str">
            <v>Top 2007</v>
          </cell>
          <cell r="AW681">
            <v>41</v>
          </cell>
          <cell r="AX681">
            <v>-15.399999999999999</v>
          </cell>
          <cell r="AZ681">
            <v>8.6999999999999993</v>
          </cell>
          <cell r="BA681">
            <v>8.6</v>
          </cell>
          <cell r="BB681" t="str">
            <v>Top Bear</v>
          </cell>
          <cell r="BC681">
            <v>0.4</v>
          </cell>
          <cell r="BD681">
            <v>0</v>
          </cell>
          <cell r="BF681">
            <v>0.1</v>
          </cell>
          <cell r="BG681">
            <v>-0.3</v>
          </cell>
          <cell r="BI681">
            <v>3.3</v>
          </cell>
          <cell r="BJ681">
            <v>-0.7</v>
          </cell>
          <cell r="BL681">
            <v>3.3</v>
          </cell>
          <cell r="BM681">
            <v>-0.7</v>
          </cell>
          <cell r="BO681">
            <v>1.03</v>
          </cell>
          <cell r="BP681">
            <v>2</v>
          </cell>
          <cell r="BQ681">
            <v>-0.5</v>
          </cell>
          <cell r="BS681">
            <v>1.06</v>
          </cell>
          <cell r="BT681">
            <v>1.8</v>
          </cell>
          <cell r="BU681">
            <v>-0.4</v>
          </cell>
          <cell r="BW681">
            <v>1.1000000000000001</v>
          </cell>
          <cell r="BX681">
            <v>4.0999999999999996</v>
          </cell>
          <cell r="BY681">
            <v>-0.2</v>
          </cell>
          <cell r="CA681">
            <v>1.28</v>
          </cell>
          <cell r="CB681">
            <v>1.97</v>
          </cell>
          <cell r="CC681">
            <v>1.1000000000000001</v>
          </cell>
          <cell r="CD681">
            <v>2.8</v>
          </cell>
          <cell r="CE681">
            <v>1</v>
          </cell>
          <cell r="CG681">
            <v>0.28000000000000003</v>
          </cell>
          <cell r="CH681">
            <v>8.08</v>
          </cell>
          <cell r="CI681">
            <v>-0.02</v>
          </cell>
          <cell r="CJ681">
            <v>0.01</v>
          </cell>
          <cell r="CK681">
            <v>6242.2</v>
          </cell>
          <cell r="CL681">
            <v>2832.2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91.34</v>
          </cell>
          <cell r="CR681">
            <v>6.97</v>
          </cell>
          <cell r="CS681">
            <v>0.14000000000000001</v>
          </cell>
          <cell r="CT681">
            <v>1.56</v>
          </cell>
          <cell r="CU681">
            <v>6.97</v>
          </cell>
          <cell r="CV681">
            <v>133</v>
          </cell>
          <cell r="CW681">
            <v>971</v>
          </cell>
          <cell r="CX681">
            <v>46.509998321533203</v>
          </cell>
          <cell r="CY681">
            <v>43008</v>
          </cell>
          <cell r="CZ681">
            <v>0.60000002384185802</v>
          </cell>
          <cell r="DG681">
            <v>2500</v>
          </cell>
          <cell r="DH681">
            <v>50</v>
          </cell>
          <cell r="DU681" t="str">
            <v>Inv</v>
          </cell>
          <cell r="DW681">
            <v>37228</v>
          </cell>
          <cell r="DX681" t="str">
            <v>Houston/Gahagan/Howell/MacEwen - 2001</v>
          </cell>
          <cell r="DY681">
            <v>37228</v>
          </cell>
          <cell r="DZ681">
            <v>16.09</v>
          </cell>
          <cell r="EA681" t="str">
            <v>American Century Investments</v>
          </cell>
          <cell r="EB681" t="str">
            <v>800-345-2021</v>
          </cell>
          <cell r="EC681" t="str">
            <v>www.americancentury.com</v>
          </cell>
          <cell r="ED681" t="str">
            <v>ADFIX</v>
          </cell>
          <cell r="EE681" t="str">
            <v>FOUSA02U38</v>
          </cell>
        </row>
        <row r="682">
          <cell r="E682" t="str">
            <v>B-GenIT</v>
          </cell>
          <cell r="F682" t="str">
            <v>Fidelity Interm Bond (FTHRX)</v>
          </cell>
          <cell r="G682">
            <v>1.6</v>
          </cell>
          <cell r="H682">
            <v>-0.6</v>
          </cell>
          <cell r="P682">
            <v>2.2999999999999998</v>
          </cell>
          <cell r="Q682">
            <v>-1.7000000000000002</v>
          </cell>
          <cell r="S682">
            <v>2.7</v>
          </cell>
          <cell r="T682">
            <v>-1.0999999999999996</v>
          </cell>
          <cell r="V682">
            <v>0.6</v>
          </cell>
          <cell r="W682">
            <v>0.89999999999999991</v>
          </cell>
          <cell r="X682" t="str">
            <v>Top 2015</v>
          </cell>
          <cell r="Y682">
            <v>3.3</v>
          </cell>
          <cell r="Z682">
            <v>-1.7000000000000002</v>
          </cell>
          <cell r="AB682">
            <v>-0.7</v>
          </cell>
          <cell r="AC682">
            <v>0.60000000000000009</v>
          </cell>
          <cell r="AE682">
            <v>4.9000000000000004</v>
          </cell>
          <cell r="AF682">
            <v>-2</v>
          </cell>
          <cell r="AH682">
            <v>6.1</v>
          </cell>
          <cell r="AI682">
            <v>0</v>
          </cell>
          <cell r="AK682">
            <v>7.5</v>
          </cell>
          <cell r="AL682">
            <v>-0.20000000000000018</v>
          </cell>
          <cell r="AN682">
            <v>17.100000000000001</v>
          </cell>
          <cell r="AO682">
            <v>3.9000000000000021</v>
          </cell>
          <cell r="AP682" t="str">
            <v>Top 2009</v>
          </cell>
          <cell r="AQ682">
            <v>-5.9</v>
          </cell>
          <cell r="AR682">
            <v>-5.2</v>
          </cell>
          <cell r="AT682">
            <v>3.9</v>
          </cell>
          <cell r="AU682">
            <v>-1.8000000000000003</v>
          </cell>
          <cell r="AW682">
            <v>51.3</v>
          </cell>
          <cell r="AX682">
            <v>-5.1000000000000014</v>
          </cell>
          <cell r="AZ682">
            <v>-3.8</v>
          </cell>
          <cell r="BA682">
            <v>-3.9</v>
          </cell>
          <cell r="BC682">
            <v>0.1</v>
          </cell>
          <cell r="BD682">
            <v>-0.3</v>
          </cell>
          <cell r="BF682">
            <v>-0.2</v>
          </cell>
          <cell r="BG682">
            <v>-0.6</v>
          </cell>
          <cell r="BI682">
            <v>2.2999999999999998</v>
          </cell>
          <cell r="BJ682">
            <v>-1.7</v>
          </cell>
          <cell r="BL682">
            <v>2.2999999999999998</v>
          </cell>
          <cell r="BM682">
            <v>-1.7</v>
          </cell>
          <cell r="BO682">
            <v>0.95</v>
          </cell>
          <cell r="BP682">
            <v>1.9</v>
          </cell>
          <cell r="BQ682">
            <v>-0.6</v>
          </cell>
          <cell r="BS682">
            <v>0.99</v>
          </cell>
          <cell r="BT682">
            <v>1.6</v>
          </cell>
          <cell r="BU682">
            <v>-0.6</v>
          </cell>
          <cell r="BW682">
            <v>0.99</v>
          </cell>
          <cell r="BX682">
            <v>3.6</v>
          </cell>
          <cell r="BY682">
            <v>-0.7</v>
          </cell>
          <cell r="CA682">
            <v>1.1399999999999999</v>
          </cell>
          <cell r="CB682">
            <v>2.21</v>
          </cell>
          <cell r="CC682">
            <v>0.9</v>
          </cell>
          <cell r="CD682">
            <v>2.1</v>
          </cell>
          <cell r="CE682">
            <v>0.75</v>
          </cell>
          <cell r="CF682" t="str">
            <v>Low Cat Risk</v>
          </cell>
          <cell r="CG682">
            <v>0.21</v>
          </cell>
          <cell r="CI682">
            <v>-0.02</v>
          </cell>
          <cell r="CJ682">
            <v>0.01</v>
          </cell>
          <cell r="CK682">
            <v>2967.9</v>
          </cell>
          <cell r="CL682">
            <v>2967.9</v>
          </cell>
          <cell r="CM682">
            <v>0</v>
          </cell>
          <cell r="CN682">
            <v>0</v>
          </cell>
          <cell r="CO682">
            <v>0</v>
          </cell>
          <cell r="CP682">
            <v>0.23</v>
          </cell>
          <cell r="CQ682">
            <v>87.13</v>
          </cell>
          <cell r="CR682">
            <v>10.27</v>
          </cell>
          <cell r="CS682">
            <v>1.02</v>
          </cell>
          <cell r="CT682">
            <v>1.34</v>
          </cell>
          <cell r="CU682">
            <v>10.27</v>
          </cell>
          <cell r="CV682">
            <v>59</v>
          </cell>
          <cell r="CW682">
            <v>563</v>
          </cell>
          <cell r="CX682">
            <v>36.590000152587898</v>
          </cell>
          <cell r="CY682">
            <v>43069</v>
          </cell>
          <cell r="CZ682">
            <v>0.44999998807907099</v>
          </cell>
          <cell r="DG682">
            <v>2500</v>
          </cell>
          <cell r="DI682">
            <v>2500</v>
          </cell>
          <cell r="DU682" t="str">
            <v>No Load</v>
          </cell>
          <cell r="DW682">
            <v>27537</v>
          </cell>
          <cell r="DX682" t="str">
            <v>Galusza/DeBiase - 2009</v>
          </cell>
          <cell r="DY682">
            <v>39995</v>
          </cell>
          <cell r="DZ682">
            <v>8.51</v>
          </cell>
          <cell r="EA682" t="str">
            <v>Fidelity Investments</v>
          </cell>
          <cell r="EB682" t="str">
            <v>800-544-8544</v>
          </cell>
          <cell r="EC682" t="str">
            <v>www.institutional.fidelity.com</v>
          </cell>
          <cell r="ED682" t="str">
            <v>FTHRX</v>
          </cell>
          <cell r="EE682" t="str">
            <v>FOUSA00CJU</v>
          </cell>
        </row>
        <row r="683">
          <cell r="E683" t="str">
            <v>B-GenIT</v>
          </cell>
          <cell r="F683" t="str">
            <v>Driehaus Active Inc (LCMAX)</v>
          </cell>
          <cell r="G683">
            <v>1.4</v>
          </cell>
          <cell r="H683">
            <v>-0.8</v>
          </cell>
          <cell r="P683">
            <v>0.5</v>
          </cell>
          <cell r="Q683">
            <v>-3.5</v>
          </cell>
          <cell r="S683">
            <v>5.6</v>
          </cell>
          <cell r="T683">
            <v>1.7999999999999998</v>
          </cell>
          <cell r="U683" t="str">
            <v>Top 2016</v>
          </cell>
          <cell r="V683">
            <v>-1.1000000000000001</v>
          </cell>
          <cell r="W683">
            <v>-0.8</v>
          </cell>
          <cell r="Y683">
            <v>-0.9</v>
          </cell>
          <cell r="Z683">
            <v>-5.9</v>
          </cell>
          <cell r="AB683">
            <v>2.9</v>
          </cell>
          <cell r="AC683">
            <v>4.2</v>
          </cell>
          <cell r="AD683" t="str">
            <v>Top 2013</v>
          </cell>
          <cell r="AE683">
            <v>9.3000000000000007</v>
          </cell>
          <cell r="AF683">
            <v>2.4000000000000004</v>
          </cell>
          <cell r="AG683" t="str">
            <v>Top 2012</v>
          </cell>
          <cell r="AH683">
            <v>-5.7</v>
          </cell>
          <cell r="AI683">
            <v>-11.8</v>
          </cell>
          <cell r="AK683">
            <v>5.0999999999999996</v>
          </cell>
          <cell r="AL683">
            <v>-2.6000000000000005</v>
          </cell>
          <cell r="AN683">
            <v>22.1</v>
          </cell>
          <cell r="AO683">
            <v>8.9000000000000021</v>
          </cell>
          <cell r="AP683" t="str">
            <v>Top 2009</v>
          </cell>
          <cell r="AQ683">
            <v>0.4</v>
          </cell>
          <cell r="AR683">
            <v>1.1000000000000001</v>
          </cell>
          <cell r="AT683">
            <v>1.3</v>
          </cell>
          <cell r="AU683">
            <v>-4.4000000000000004</v>
          </cell>
          <cell r="AW683">
            <v>38.299999999999997</v>
          </cell>
          <cell r="AX683">
            <v>-18.100000000000001</v>
          </cell>
          <cell r="AZ683">
            <v>3.1</v>
          </cell>
          <cell r="BA683">
            <v>3</v>
          </cell>
          <cell r="BC683">
            <v>0.6</v>
          </cell>
          <cell r="BD683">
            <v>0.2</v>
          </cell>
          <cell r="BE683" t="str">
            <v>Top M1</v>
          </cell>
          <cell r="BF683">
            <v>1.1000000000000001</v>
          </cell>
          <cell r="BG683">
            <v>0.7</v>
          </cell>
          <cell r="BH683" t="str">
            <v>Top Q1</v>
          </cell>
          <cell r="BI683">
            <v>0.5</v>
          </cell>
          <cell r="BJ683">
            <v>-3.5</v>
          </cell>
          <cell r="BL683">
            <v>0.5</v>
          </cell>
          <cell r="BM683">
            <v>-3.5</v>
          </cell>
          <cell r="BO683">
            <v>1.62</v>
          </cell>
          <cell r="BP683">
            <v>1.6</v>
          </cell>
          <cell r="BQ683">
            <v>-0.9</v>
          </cell>
          <cell r="BS683">
            <v>1.46</v>
          </cell>
          <cell r="BT683">
            <v>1.4</v>
          </cell>
          <cell r="BU683">
            <v>-0.8</v>
          </cell>
          <cell r="BW683">
            <v>1.26</v>
          </cell>
          <cell r="BX683">
            <v>3.6</v>
          </cell>
          <cell r="BY683">
            <v>-0.7</v>
          </cell>
          <cell r="CA683">
            <v>1.44</v>
          </cell>
          <cell r="CB683">
            <v>3.81</v>
          </cell>
          <cell r="CC683">
            <v>1.2</v>
          </cell>
          <cell r="CD683">
            <v>3.5</v>
          </cell>
          <cell r="CE683">
            <v>1.25</v>
          </cell>
          <cell r="CG683">
            <v>0.35</v>
          </cell>
          <cell r="CI683">
            <v>0.24</v>
          </cell>
          <cell r="CJ683">
            <v>0.47</v>
          </cell>
          <cell r="CK683">
            <v>1547.4</v>
          </cell>
          <cell r="CL683">
            <v>1547.4</v>
          </cell>
          <cell r="CM683">
            <v>0.82</v>
          </cell>
          <cell r="CN683">
            <v>1.97</v>
          </cell>
          <cell r="CO683">
            <v>11.02</v>
          </cell>
          <cell r="CP683">
            <v>3.28</v>
          </cell>
          <cell r="CQ683">
            <v>53.56</v>
          </cell>
          <cell r="CR683">
            <v>12.31</v>
          </cell>
          <cell r="CS683">
            <v>17.03</v>
          </cell>
          <cell r="CT683">
            <v>0.01</v>
          </cell>
          <cell r="CU683">
            <v>14.28</v>
          </cell>
          <cell r="CV683">
            <v>115</v>
          </cell>
          <cell r="CW683">
            <v>100</v>
          </cell>
          <cell r="CX683">
            <v>24.2399997711182</v>
          </cell>
          <cell r="CY683">
            <v>43069</v>
          </cell>
          <cell r="CZ683">
            <v>0.80000001192092896</v>
          </cell>
          <cell r="DG683">
            <v>25000</v>
          </cell>
          <cell r="DH683">
            <v>5000</v>
          </cell>
          <cell r="DI683">
            <v>2000</v>
          </cell>
          <cell r="DJ683">
            <v>500</v>
          </cell>
          <cell r="DU683" t="str">
            <v>No Load</v>
          </cell>
          <cell r="DW683">
            <v>38664</v>
          </cell>
          <cell r="DX683" t="str">
            <v>Nelson/Cassidy - 2009</v>
          </cell>
          <cell r="DY683">
            <v>39994</v>
          </cell>
          <cell r="DZ683">
            <v>8.51</v>
          </cell>
          <cell r="EA683" t="str">
            <v>Driehaus</v>
          </cell>
          <cell r="EB683" t="str">
            <v>877-779-0079</v>
          </cell>
          <cell r="EC683" t="str">
            <v>www.driehaus.com</v>
          </cell>
          <cell r="ED683" t="str">
            <v>LCMAX</v>
          </cell>
          <cell r="EE683" t="str">
            <v>FOUSA05CEP</v>
          </cell>
        </row>
        <row r="684">
          <cell r="E684" t="str">
            <v>B-GenIT</v>
          </cell>
          <cell r="F684" t="str">
            <v>Vanguard Core Bnd Inv (VCORX)</v>
          </cell>
          <cell r="P684">
            <v>3.7</v>
          </cell>
          <cell r="Q684">
            <v>-0.29999999999999982</v>
          </cell>
          <cell r="BC684">
            <v>0.4</v>
          </cell>
          <cell r="BD684">
            <v>0</v>
          </cell>
          <cell r="BF684">
            <v>0.4</v>
          </cell>
          <cell r="BG684">
            <v>0</v>
          </cell>
          <cell r="BI684">
            <v>3.7</v>
          </cell>
          <cell r="BJ684">
            <v>-0.3</v>
          </cell>
          <cell r="BL684">
            <v>3.7</v>
          </cell>
          <cell r="BM684">
            <v>-0.3</v>
          </cell>
          <cell r="BO684">
            <v>0.9</v>
          </cell>
          <cell r="CB684">
            <v>2.08</v>
          </cell>
          <cell r="CD684">
            <v>2.9</v>
          </cell>
          <cell r="CE684">
            <v>1.04</v>
          </cell>
          <cell r="CG684">
            <v>0.28999999999999998</v>
          </cell>
          <cell r="CH684">
            <v>7.1</v>
          </cell>
          <cell r="CI684">
            <v>-0.09</v>
          </cell>
          <cell r="CJ684">
            <v>0.02</v>
          </cell>
          <cell r="CK684">
            <v>934.4</v>
          </cell>
          <cell r="CL684">
            <v>90.9</v>
          </cell>
          <cell r="CM684">
            <v>0</v>
          </cell>
          <cell r="CN684">
            <v>0</v>
          </cell>
          <cell r="CO684">
            <v>0.06</v>
          </cell>
          <cell r="CP684">
            <v>0</v>
          </cell>
          <cell r="CQ684">
            <v>85.04</v>
          </cell>
          <cell r="CR684">
            <v>9.4</v>
          </cell>
          <cell r="CS684">
            <v>7.0000000000000007E-2</v>
          </cell>
          <cell r="CT684">
            <v>5.43</v>
          </cell>
          <cell r="CU684">
            <v>9.4</v>
          </cell>
          <cell r="CV684">
            <v>232</v>
          </cell>
          <cell r="CW684">
            <v>1003</v>
          </cell>
          <cell r="CX684">
            <v>15.4799995422363</v>
          </cell>
          <cell r="CY684">
            <v>43008</v>
          </cell>
          <cell r="CZ684">
            <v>0.25</v>
          </cell>
          <cell r="DG684">
            <v>3000</v>
          </cell>
          <cell r="DH684">
            <v>1</v>
          </cell>
          <cell r="DU684" t="str">
            <v>Inv</v>
          </cell>
          <cell r="DW684">
            <v>42457</v>
          </cell>
          <cell r="DX684" t="str">
            <v>Nassour/Quigley - 2016</v>
          </cell>
          <cell r="DY684">
            <v>42457</v>
          </cell>
          <cell r="DZ684">
            <v>1.76</v>
          </cell>
          <cell r="EA684" t="str">
            <v>Vanguard</v>
          </cell>
          <cell r="EB684" t="str">
            <v>800-662-7447</v>
          </cell>
          <cell r="EC684" t="str">
            <v>www.vanguard.com</v>
          </cell>
          <cell r="ED684" t="str">
            <v>VCORX</v>
          </cell>
          <cell r="EE684" t="str">
            <v>F00000WP2Y</v>
          </cell>
        </row>
        <row r="685">
          <cell r="E685" t="str">
            <v>B-GenLT</v>
          </cell>
          <cell r="F685" t="str">
            <v>General Bond: Long-Term Category Average</v>
          </cell>
          <cell r="G685">
            <v>4.0999999999999996</v>
          </cell>
          <cell r="H685">
            <v>0</v>
          </cell>
          <cell r="P685">
            <v>8.1999999999999993</v>
          </cell>
          <cell r="S685">
            <v>7.3</v>
          </cell>
          <cell r="V685">
            <v>-2.2000000000000002</v>
          </cell>
          <cell r="Y685">
            <v>10.9</v>
          </cell>
          <cell r="AB685">
            <v>-2.6</v>
          </cell>
          <cell r="AE685">
            <v>11.1</v>
          </cell>
          <cell r="AH685">
            <v>10.7</v>
          </cell>
          <cell r="AK685">
            <v>9.9</v>
          </cell>
          <cell r="AN685">
            <v>18.5</v>
          </cell>
          <cell r="AQ685">
            <v>-4.7</v>
          </cell>
          <cell r="AT685">
            <v>5.2</v>
          </cell>
          <cell r="AW685">
            <v>102.1</v>
          </cell>
          <cell r="AZ685">
            <v>-7.2</v>
          </cell>
          <cell r="BC685">
            <v>1.1000000000000001</v>
          </cell>
          <cell r="BD685">
            <v>0</v>
          </cell>
          <cell r="BF685">
            <v>1.5</v>
          </cell>
          <cell r="BG685">
            <v>0</v>
          </cell>
          <cell r="BI685">
            <v>8.1999999999999993</v>
          </cell>
          <cell r="BJ685">
            <v>0</v>
          </cell>
          <cell r="BL685">
            <v>8.1999999999999993</v>
          </cell>
          <cell r="BM685">
            <v>0</v>
          </cell>
          <cell r="BO685">
            <v>1.6</v>
          </cell>
          <cell r="BP685">
            <v>4.3</v>
          </cell>
          <cell r="BQ685">
            <v>0</v>
          </cell>
          <cell r="BS685">
            <v>1.7</v>
          </cell>
          <cell r="BT685">
            <v>4.0999999999999996</v>
          </cell>
          <cell r="BU685">
            <v>0</v>
          </cell>
          <cell r="BW685">
            <v>1.8</v>
          </cell>
          <cell r="BX685">
            <v>6.3</v>
          </cell>
          <cell r="BY685">
            <v>0</v>
          </cell>
          <cell r="CA685">
            <v>1.8</v>
          </cell>
          <cell r="CB685">
            <v>3.3</v>
          </cell>
          <cell r="CC685">
            <v>1.7</v>
          </cell>
          <cell r="CD685">
            <v>5.0999999999999996</v>
          </cell>
          <cell r="CG685">
            <v>0.51</v>
          </cell>
          <cell r="CH685">
            <v>13.7871428571429</v>
          </cell>
          <cell r="CI685">
            <v>7.0000000000000007E-2</v>
          </cell>
          <cell r="CJ685">
            <v>6.1428571428571402E-2</v>
          </cell>
          <cell r="CK685">
            <v>4504</v>
          </cell>
          <cell r="CL685">
            <v>1428.1428571428601</v>
          </cell>
          <cell r="CM685">
            <v>2.7142857142857101E-2</v>
          </cell>
          <cell r="CN685">
            <v>0</v>
          </cell>
          <cell r="CO685">
            <v>0.82</v>
          </cell>
          <cell r="CP685">
            <v>0.67571428571428604</v>
          </cell>
          <cell r="CQ685">
            <v>77.712857142857104</v>
          </cell>
          <cell r="CR685">
            <v>16.828571428571401</v>
          </cell>
          <cell r="CS685">
            <v>0.60714285714285698</v>
          </cell>
          <cell r="CT685">
            <v>3.3271428571428601</v>
          </cell>
          <cell r="CU685">
            <v>16.828571428571401</v>
          </cell>
          <cell r="CV685">
            <v>43.6</v>
          </cell>
          <cell r="CW685">
            <v>566</v>
          </cell>
          <cell r="CX685">
            <v>15.198571205139199</v>
          </cell>
          <cell r="CZ685">
            <v>0.479999989271164</v>
          </cell>
          <cell r="ED685" t="str">
            <v>B-GenLT</v>
          </cell>
          <cell r="EE685" t="str">
            <v>0512-B-GenLT</v>
          </cell>
        </row>
        <row r="686">
          <cell r="E686" t="str">
            <v>B-GenLT</v>
          </cell>
          <cell r="F686" t="str">
            <v>Vanguard LongTm InvGrd Inv (VWESX)</v>
          </cell>
          <cell r="G686">
            <v>5.5</v>
          </cell>
          <cell r="H686">
            <v>1.4</v>
          </cell>
          <cell r="I686" t="str">
            <v>Top 5Y</v>
          </cell>
          <cell r="J686" t="str">
            <v>Yes</v>
          </cell>
          <cell r="P686">
            <v>11.9</v>
          </cell>
          <cell r="Q686">
            <v>3.7000000000000011</v>
          </cell>
          <cell r="R686" t="str">
            <v>Top 2017</v>
          </cell>
          <cell r="S686">
            <v>7.8</v>
          </cell>
          <cell r="T686">
            <v>0.5</v>
          </cell>
          <cell r="U686" t="str">
            <v>Top 2016</v>
          </cell>
          <cell r="V686">
            <v>-2.2999999999999998</v>
          </cell>
          <cell r="W686">
            <v>-9.9999999999999645E-2</v>
          </cell>
          <cell r="Y686">
            <v>18.100000000000001</v>
          </cell>
          <cell r="Z686">
            <v>7.2000000000000011</v>
          </cell>
          <cell r="AA686" t="str">
            <v>Top 2014</v>
          </cell>
          <cell r="AB686">
            <v>-5.9</v>
          </cell>
          <cell r="AC686">
            <v>-3.3000000000000003</v>
          </cell>
          <cell r="AE686">
            <v>11.6</v>
          </cell>
          <cell r="AF686">
            <v>0.5</v>
          </cell>
          <cell r="AH686">
            <v>17.100000000000001</v>
          </cell>
          <cell r="AI686">
            <v>6.4000000000000021</v>
          </cell>
          <cell r="AJ686" t="str">
            <v>Top 2011</v>
          </cell>
          <cell r="AK686">
            <v>10.7</v>
          </cell>
          <cell r="AL686">
            <v>0.79999999999999893</v>
          </cell>
          <cell r="AM686" t="str">
            <v>Top 2010</v>
          </cell>
          <cell r="AN686">
            <v>8.6999999999999993</v>
          </cell>
          <cell r="AO686">
            <v>-9.8000000000000007</v>
          </cell>
          <cell r="AQ686">
            <v>2.2000000000000002</v>
          </cell>
          <cell r="AR686">
            <v>6.9</v>
          </cell>
          <cell r="AS686" t="str">
            <v>Top 2008</v>
          </cell>
          <cell r="AT686">
            <v>3.7</v>
          </cell>
          <cell r="AU686">
            <v>-1.5</v>
          </cell>
          <cell r="AW686">
            <v>125</v>
          </cell>
          <cell r="AX686">
            <v>22.900000000000006</v>
          </cell>
          <cell r="AY686" t="str">
            <v>Top Bull</v>
          </cell>
          <cell r="AZ686">
            <v>-4.9000000000000004</v>
          </cell>
          <cell r="BA686">
            <v>2.2999999999999998</v>
          </cell>
          <cell r="BB686" t="str">
            <v>Top Bear</v>
          </cell>
          <cell r="BC686">
            <v>2.1</v>
          </cell>
          <cell r="BD686">
            <v>1</v>
          </cell>
          <cell r="BE686" t="str">
            <v>Top M1</v>
          </cell>
          <cell r="BF686">
            <v>3.3</v>
          </cell>
          <cell r="BG686">
            <v>1.8</v>
          </cell>
          <cell r="BH686" t="str">
            <v>Top Q1</v>
          </cell>
          <cell r="BI686">
            <v>11.9</v>
          </cell>
          <cell r="BJ686">
            <v>3.7</v>
          </cell>
          <cell r="BK686" t="str">
            <v>Top YTD</v>
          </cell>
          <cell r="BL686">
            <v>11.9</v>
          </cell>
          <cell r="BM686">
            <v>3.7</v>
          </cell>
          <cell r="BN686" t="str">
            <v>Top 1Y</v>
          </cell>
          <cell r="BO686">
            <v>2.13</v>
          </cell>
          <cell r="BP686">
            <v>5.6</v>
          </cell>
          <cell r="BQ686">
            <v>1.3</v>
          </cell>
          <cell r="BR686" t="str">
            <v>Top 3Y</v>
          </cell>
          <cell r="BS686">
            <v>2.2200000000000002</v>
          </cell>
          <cell r="BT686">
            <v>5.5</v>
          </cell>
          <cell r="BU686">
            <v>1.4</v>
          </cell>
          <cell r="BV686" t="str">
            <v>Top 5Y</v>
          </cell>
          <cell r="BW686">
            <v>2.25</v>
          </cell>
          <cell r="BX686">
            <v>7.7</v>
          </cell>
          <cell r="BY686">
            <v>1.4</v>
          </cell>
          <cell r="BZ686" t="str">
            <v>Top 10Y</v>
          </cell>
          <cell r="CA686">
            <v>2.11</v>
          </cell>
          <cell r="CB686">
            <v>3.91</v>
          </cell>
          <cell r="CC686">
            <v>2.2000000000000002</v>
          </cell>
          <cell r="CD686">
            <v>7.6</v>
          </cell>
          <cell r="CE686">
            <v>1.49</v>
          </cell>
          <cell r="CG686">
            <v>0.76</v>
          </cell>
          <cell r="CH686">
            <v>22.4</v>
          </cell>
          <cell r="CI686">
            <v>0.02</v>
          </cell>
          <cell r="CJ686">
            <v>0</v>
          </cell>
          <cell r="CK686">
            <v>16556.900000000001</v>
          </cell>
          <cell r="CL686">
            <v>4506.3</v>
          </cell>
          <cell r="CM686">
            <v>0</v>
          </cell>
          <cell r="CN686">
            <v>0</v>
          </cell>
          <cell r="CO686">
            <v>0.08</v>
          </cell>
          <cell r="CP686">
            <v>0.01</v>
          </cell>
          <cell r="CQ686">
            <v>86.81</v>
          </cell>
          <cell r="CR686">
            <v>8.48</v>
          </cell>
          <cell r="CS686">
            <v>1.3</v>
          </cell>
          <cell r="CT686">
            <v>3.31</v>
          </cell>
          <cell r="CU686">
            <v>8.48</v>
          </cell>
          <cell r="CV686">
            <v>24</v>
          </cell>
          <cell r="CW686">
            <v>813</v>
          </cell>
          <cell r="CX686">
            <v>10.0200004577637</v>
          </cell>
          <cell r="CY686">
            <v>43008</v>
          </cell>
          <cell r="CZ686">
            <v>0.21999999880790699</v>
          </cell>
          <cell r="DG686">
            <v>3000</v>
          </cell>
          <cell r="DH686">
            <v>1</v>
          </cell>
          <cell r="DU686" t="str">
            <v>Inv</v>
          </cell>
          <cell r="DW686">
            <v>26854</v>
          </cell>
          <cell r="DX686" t="str">
            <v>Nassour/St. John - 2013</v>
          </cell>
          <cell r="DY686">
            <v>41617</v>
          </cell>
          <cell r="DZ686">
            <v>4.0599999999999996</v>
          </cell>
          <cell r="EA686" t="str">
            <v>Vanguard</v>
          </cell>
          <cell r="EB686" t="str">
            <v>800-662-7447</v>
          </cell>
          <cell r="EC686" t="str">
            <v>www.vanguard.com</v>
          </cell>
          <cell r="ED686" t="str">
            <v>VWESX</v>
          </cell>
          <cell r="EE686" t="str">
            <v>FOUSA00FQT</v>
          </cell>
        </row>
        <row r="687">
          <cell r="E687" t="str">
            <v>B-GenLT</v>
          </cell>
          <cell r="F687" t="str">
            <v>Payden Corporate Bond (PYACX)</v>
          </cell>
          <cell r="G687">
            <v>4.9000000000000004</v>
          </cell>
          <cell r="H687">
            <v>0.80000000000000104</v>
          </cell>
          <cell r="I687" t="str">
            <v>Top 5Y</v>
          </cell>
          <cell r="P687">
            <v>8.5</v>
          </cell>
          <cell r="Q687">
            <v>0.30000000000000071</v>
          </cell>
          <cell r="S687">
            <v>6.8</v>
          </cell>
          <cell r="T687">
            <v>-0.5</v>
          </cell>
          <cell r="V687">
            <v>1.1000000000000001</v>
          </cell>
          <cell r="W687">
            <v>3.3000000000000003</v>
          </cell>
          <cell r="X687" t="str">
            <v>Top 2015</v>
          </cell>
          <cell r="Y687">
            <v>9.1</v>
          </cell>
          <cell r="Z687">
            <v>-1.8000000000000007</v>
          </cell>
          <cell r="AB687">
            <v>-0.4</v>
          </cell>
          <cell r="AC687">
            <v>2.2000000000000002</v>
          </cell>
          <cell r="AE687">
            <v>12.3</v>
          </cell>
          <cell r="AF687">
            <v>1.2000000000000011</v>
          </cell>
          <cell r="AG687" t="str">
            <v>Top 2012</v>
          </cell>
          <cell r="AH687">
            <v>5.4</v>
          </cell>
          <cell r="AI687">
            <v>-5.2999999999999989</v>
          </cell>
          <cell r="AK687">
            <v>8.8000000000000007</v>
          </cell>
          <cell r="AL687">
            <v>-1.0999999999999996</v>
          </cell>
          <cell r="BC687">
            <v>0.9</v>
          </cell>
          <cell r="BD687">
            <v>-0.2</v>
          </cell>
          <cell r="BF687">
            <v>1.4</v>
          </cell>
          <cell r="BG687">
            <v>-0.1</v>
          </cell>
          <cell r="BI687">
            <v>8.5</v>
          </cell>
          <cell r="BJ687">
            <v>0.30000000000000099</v>
          </cell>
          <cell r="BL687">
            <v>8.5</v>
          </cell>
          <cell r="BM687">
            <v>0.30000000000000099</v>
          </cell>
          <cell r="BO687">
            <v>1.64</v>
          </cell>
          <cell r="BP687">
            <v>5.4</v>
          </cell>
          <cell r="BQ687">
            <v>1.1000000000000001</v>
          </cell>
          <cell r="BR687" t="str">
            <v>Top 3Y</v>
          </cell>
          <cell r="BS687">
            <v>1.85</v>
          </cell>
          <cell r="BT687">
            <v>4.9000000000000004</v>
          </cell>
          <cell r="BU687">
            <v>0.80000000000000104</v>
          </cell>
          <cell r="BV687" t="str">
            <v>Top 5Y</v>
          </cell>
          <cell r="BW687">
            <v>1.96</v>
          </cell>
          <cell r="CB687">
            <v>3.27</v>
          </cell>
          <cell r="CC687">
            <v>1.9</v>
          </cell>
          <cell r="CD687">
            <v>3.5</v>
          </cell>
          <cell r="CE687">
            <v>0.69</v>
          </cell>
          <cell r="CG687">
            <v>0.35</v>
          </cell>
          <cell r="CH687">
            <v>11.66</v>
          </cell>
          <cell r="CI687">
            <v>0.03</v>
          </cell>
          <cell r="CJ687">
            <v>0.01</v>
          </cell>
          <cell r="CK687">
            <v>215.9</v>
          </cell>
          <cell r="CL687">
            <v>215.9</v>
          </cell>
          <cell r="CM687">
            <v>0</v>
          </cell>
          <cell r="CN687">
            <v>0</v>
          </cell>
          <cell r="CO687">
            <v>3.41</v>
          </cell>
          <cell r="CP687">
            <v>2.66</v>
          </cell>
          <cell r="CQ687">
            <v>74.260000000000005</v>
          </cell>
          <cell r="CR687">
            <v>23.75</v>
          </cell>
          <cell r="CS687">
            <v>0</v>
          </cell>
          <cell r="CT687">
            <v>-4.09</v>
          </cell>
          <cell r="CU687">
            <v>23.75</v>
          </cell>
          <cell r="CV687">
            <v>93</v>
          </cell>
          <cell r="CW687">
            <v>214</v>
          </cell>
          <cell r="CX687">
            <v>27.690000534057599</v>
          </cell>
          <cell r="CY687">
            <v>43069</v>
          </cell>
          <cell r="CZ687">
            <v>0.64999997615814198</v>
          </cell>
          <cell r="DG687">
            <v>5000</v>
          </cell>
          <cell r="DH687">
            <v>250</v>
          </cell>
          <cell r="DI687">
            <v>2000</v>
          </cell>
          <cell r="DJ687">
            <v>250</v>
          </cell>
          <cell r="DU687" t="str">
            <v>No Load</v>
          </cell>
          <cell r="DW687">
            <v>39884</v>
          </cell>
          <cell r="DX687" t="str">
            <v>Trevithick/Wong/Giles - 2013</v>
          </cell>
          <cell r="DY687">
            <v>41333</v>
          </cell>
          <cell r="DZ687">
            <v>4.84</v>
          </cell>
          <cell r="EA687" t="str">
            <v>Paydenfunds</v>
          </cell>
          <cell r="EB687" t="str">
            <v>800-572-9336</v>
          </cell>
          <cell r="EC687" t="str">
            <v>www.payden.com</v>
          </cell>
          <cell r="ED687" t="str">
            <v>PYACX</v>
          </cell>
          <cell r="EE687" t="str">
            <v>FOUSA08O47</v>
          </cell>
        </row>
        <row r="688">
          <cell r="E688" t="str">
            <v>B-GenLT</v>
          </cell>
          <cell r="F688" t="str">
            <v>Vanguard LgTm Bd Idx Inv (VBLTX)</v>
          </cell>
          <cell r="G688">
            <v>4.3</v>
          </cell>
          <cell r="H688">
            <v>0.2</v>
          </cell>
          <cell r="P688">
            <v>10.7</v>
          </cell>
          <cell r="Q688">
            <v>2.5</v>
          </cell>
          <cell r="R688" t="str">
            <v>Top 2017</v>
          </cell>
          <cell r="S688">
            <v>6.4</v>
          </cell>
          <cell r="T688">
            <v>-0.89999999999999947</v>
          </cell>
          <cell r="V688">
            <v>-3.5</v>
          </cell>
          <cell r="W688">
            <v>-1.2999999999999998</v>
          </cell>
          <cell r="Y688">
            <v>19.7</v>
          </cell>
          <cell r="Z688">
            <v>8.7999999999999989</v>
          </cell>
          <cell r="AA688" t="str">
            <v>Top 2014</v>
          </cell>
          <cell r="AB688">
            <v>-9.1999999999999993</v>
          </cell>
          <cell r="AC688">
            <v>-6.6</v>
          </cell>
          <cell r="AE688">
            <v>8.4</v>
          </cell>
          <cell r="AF688">
            <v>-2.6999999999999993</v>
          </cell>
          <cell r="AH688">
            <v>22</v>
          </cell>
          <cell r="AI688">
            <v>11.3</v>
          </cell>
          <cell r="AJ688" t="str">
            <v>Top 2011</v>
          </cell>
          <cell r="AK688">
            <v>10.199999999999999</v>
          </cell>
          <cell r="AL688">
            <v>0.29999999999999893</v>
          </cell>
          <cell r="AN688">
            <v>1.7</v>
          </cell>
          <cell r="AO688">
            <v>-16.8</v>
          </cell>
          <cell r="AQ688">
            <v>8.6</v>
          </cell>
          <cell r="AR688">
            <v>13.3</v>
          </cell>
          <cell r="AS688" t="str">
            <v>Top 2008</v>
          </cell>
          <cell r="AT688">
            <v>6.5</v>
          </cell>
          <cell r="AU688">
            <v>1.2999999999999998</v>
          </cell>
          <cell r="AV688" t="str">
            <v>Top 2007</v>
          </cell>
          <cell r="AW688">
            <v>99.6</v>
          </cell>
          <cell r="AX688">
            <v>-2.5</v>
          </cell>
          <cell r="AZ688">
            <v>2.2000000000000002</v>
          </cell>
          <cell r="BA688">
            <v>9.4</v>
          </cell>
          <cell r="BB688" t="str">
            <v>Top Bear</v>
          </cell>
          <cell r="BC688">
            <v>1.9</v>
          </cell>
          <cell r="BD688">
            <v>0.8</v>
          </cell>
          <cell r="BE688" t="str">
            <v>Top M1</v>
          </cell>
          <cell r="BF688">
            <v>2.8</v>
          </cell>
          <cell r="BG688">
            <v>1.3</v>
          </cell>
          <cell r="BH688" t="str">
            <v>Top Q1</v>
          </cell>
          <cell r="BI688">
            <v>10.7</v>
          </cell>
          <cell r="BJ688">
            <v>2.5</v>
          </cell>
          <cell r="BK688" t="str">
            <v>Top YTD</v>
          </cell>
          <cell r="BL688">
            <v>10.7</v>
          </cell>
          <cell r="BM688">
            <v>2.5</v>
          </cell>
          <cell r="BN688" t="str">
            <v>Top 1Y</v>
          </cell>
          <cell r="BO688">
            <v>1.6</v>
          </cell>
          <cell r="BP688">
            <v>4.4000000000000004</v>
          </cell>
          <cell r="BQ688">
            <v>0.100000000000001</v>
          </cell>
          <cell r="BS688">
            <v>1.67</v>
          </cell>
          <cell r="BT688">
            <v>4.3</v>
          </cell>
          <cell r="BU688">
            <v>0.2</v>
          </cell>
          <cell r="BW688">
            <v>1.73</v>
          </cell>
          <cell r="BX688">
            <v>7.1</v>
          </cell>
          <cell r="BY688">
            <v>0.8</v>
          </cell>
          <cell r="BZ688" t="str">
            <v>Top 10Y</v>
          </cell>
          <cell r="CA688">
            <v>1.76</v>
          </cell>
          <cell r="CB688">
            <v>3.61</v>
          </cell>
          <cell r="CC688">
            <v>1.7</v>
          </cell>
          <cell r="CD688">
            <v>8.4</v>
          </cell>
          <cell r="CE688">
            <v>1.65</v>
          </cell>
          <cell r="CG688">
            <v>0.84</v>
          </cell>
          <cell r="CH688">
            <v>24.2</v>
          </cell>
          <cell r="CI688">
            <v>-0.05</v>
          </cell>
          <cell r="CJ688">
            <v>0</v>
          </cell>
          <cell r="CK688">
            <v>11305.8</v>
          </cell>
          <cell r="CL688">
            <v>3046.5</v>
          </cell>
          <cell r="CM688">
            <v>0</v>
          </cell>
          <cell r="CN688">
            <v>0</v>
          </cell>
          <cell r="CO688">
            <v>0.11</v>
          </cell>
          <cell r="CP688">
            <v>0.02</v>
          </cell>
          <cell r="CQ688">
            <v>88.96</v>
          </cell>
          <cell r="CR688">
            <v>10</v>
          </cell>
          <cell r="CS688">
            <v>0</v>
          </cell>
          <cell r="CT688">
            <v>0.91</v>
          </cell>
          <cell r="CU688">
            <v>10</v>
          </cell>
          <cell r="CV688">
            <v>45</v>
          </cell>
          <cell r="CW688">
            <v>2055</v>
          </cell>
          <cell r="CX688">
            <v>14.2799997329712</v>
          </cell>
          <cell r="CY688">
            <v>43069</v>
          </cell>
          <cell r="CZ688">
            <v>0.15000000596046401</v>
          </cell>
          <cell r="DG688">
            <v>3000</v>
          </cell>
          <cell r="DH688">
            <v>1</v>
          </cell>
          <cell r="DT688" t="str">
            <v>I</v>
          </cell>
          <cell r="DU688" t="str">
            <v>Inv</v>
          </cell>
          <cell r="DV688" t="str">
            <v>Barclays US Long Govt/Credit</v>
          </cell>
          <cell r="DW688">
            <v>34394</v>
          </cell>
          <cell r="DX688" t="str">
            <v>Barrickman/Wrazen - 2013</v>
          </cell>
          <cell r="DY688">
            <v>41327</v>
          </cell>
          <cell r="DZ688">
            <v>4.8600000000000003</v>
          </cell>
          <cell r="EA688" t="str">
            <v>Vanguard</v>
          </cell>
          <cell r="EB688" t="str">
            <v>800-662-7447</v>
          </cell>
          <cell r="EC688" t="str">
            <v>www.vanguard.com</v>
          </cell>
          <cell r="ED688" t="str">
            <v>VBLTX</v>
          </cell>
          <cell r="EE688" t="str">
            <v>FOUSA00E6O</v>
          </cell>
        </row>
        <row r="689">
          <cell r="E689" t="str">
            <v>B-GenLT</v>
          </cell>
          <cell r="F689" t="str">
            <v>BMO TCH Corp Inc Y (MCIYX)</v>
          </cell>
          <cell r="G689">
            <v>4.0999999999999996</v>
          </cell>
          <cell r="H689">
            <v>0</v>
          </cell>
          <cell r="P689">
            <v>6.3</v>
          </cell>
          <cell r="Q689">
            <v>-1.8999999999999995</v>
          </cell>
          <cell r="S689">
            <v>12.6</v>
          </cell>
          <cell r="T689">
            <v>5.3</v>
          </cell>
          <cell r="U689" t="str">
            <v>Top 2016</v>
          </cell>
          <cell r="V689">
            <v>-4.5</v>
          </cell>
          <cell r="W689">
            <v>-2.2999999999999998</v>
          </cell>
          <cell r="Y689">
            <v>6.9</v>
          </cell>
          <cell r="Z689">
            <v>-4</v>
          </cell>
          <cell r="AB689">
            <v>0.1</v>
          </cell>
          <cell r="AC689">
            <v>2.7</v>
          </cell>
          <cell r="AD689" t="str">
            <v>Top 2013</v>
          </cell>
          <cell r="AE689">
            <v>12.1</v>
          </cell>
          <cell r="AF689">
            <v>1</v>
          </cell>
          <cell r="AG689" t="str">
            <v>Top 2012</v>
          </cell>
          <cell r="AH689">
            <v>7.4</v>
          </cell>
          <cell r="AI689">
            <v>-3.2999999999999989</v>
          </cell>
          <cell r="AK689">
            <v>9.8000000000000007</v>
          </cell>
          <cell r="AL689">
            <v>-9.9999999999999645E-2</v>
          </cell>
          <cell r="AN689">
            <v>23.5</v>
          </cell>
          <cell r="AO689">
            <v>5</v>
          </cell>
          <cell r="AW689">
            <v>99</v>
          </cell>
          <cell r="AX689">
            <v>-3.0999999999999943</v>
          </cell>
          <cell r="BC689">
            <v>0.7</v>
          </cell>
          <cell r="BD689">
            <v>-0.4</v>
          </cell>
          <cell r="BF689">
            <v>0.9</v>
          </cell>
          <cell r="BG689">
            <v>-0.6</v>
          </cell>
          <cell r="BI689">
            <v>6.3</v>
          </cell>
          <cell r="BJ689">
            <v>-1.9</v>
          </cell>
          <cell r="BL689">
            <v>6.3</v>
          </cell>
          <cell r="BM689">
            <v>-1.9</v>
          </cell>
          <cell r="BO689">
            <v>1.22</v>
          </cell>
          <cell r="BP689">
            <v>4.5999999999999996</v>
          </cell>
          <cell r="BQ689">
            <v>0.3</v>
          </cell>
          <cell r="BS689">
            <v>1.47</v>
          </cell>
          <cell r="BT689">
            <v>4.0999999999999996</v>
          </cell>
          <cell r="BU689">
            <v>0</v>
          </cell>
          <cell r="BW689">
            <v>1.55</v>
          </cell>
          <cell r="CB689">
            <v>2.68</v>
          </cell>
          <cell r="CC689">
            <v>1.5</v>
          </cell>
          <cell r="CD689">
            <v>4.7</v>
          </cell>
          <cell r="CE689">
            <v>0.92</v>
          </cell>
          <cell r="CG689">
            <v>0.47</v>
          </cell>
          <cell r="CH689">
            <v>10.08</v>
          </cell>
          <cell r="CI689">
            <v>0.2</v>
          </cell>
          <cell r="CJ689">
            <v>0.19</v>
          </cell>
          <cell r="CK689">
            <v>258.8</v>
          </cell>
          <cell r="CL689">
            <v>120.7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80.27</v>
          </cell>
          <cell r="CR689">
            <v>17.64</v>
          </cell>
          <cell r="CS689">
            <v>-0.55000000000000004</v>
          </cell>
          <cell r="CT689">
            <v>2.64</v>
          </cell>
          <cell r="CU689">
            <v>17.64</v>
          </cell>
          <cell r="CV689">
            <v>44</v>
          </cell>
          <cell r="CW689">
            <v>165</v>
          </cell>
          <cell r="CX689">
            <v>10.3900003433228</v>
          </cell>
          <cell r="CY689">
            <v>43069</v>
          </cell>
          <cell r="CZ689">
            <v>0.60000002384185802</v>
          </cell>
          <cell r="DG689">
            <v>1000</v>
          </cell>
          <cell r="DH689">
            <v>50</v>
          </cell>
          <cell r="DU689" t="str">
            <v>Inv</v>
          </cell>
          <cell r="DW689">
            <v>39804</v>
          </cell>
          <cell r="DX689" t="str">
            <v>Kimball/Mardarovici/Reda - 2012</v>
          </cell>
          <cell r="DY689">
            <v>40956</v>
          </cell>
          <cell r="DZ689">
            <v>5.87</v>
          </cell>
          <cell r="EA689" t="str">
            <v>BMO Funds</v>
          </cell>
          <cell r="EB689" t="str">
            <v>800-236-3863</v>
          </cell>
          <cell r="EC689" t="str">
            <v>www.bmofunds.com</v>
          </cell>
          <cell r="ED689" t="str">
            <v>MCIYX</v>
          </cell>
          <cell r="EE689" t="str">
            <v>FOUSA07ZXT</v>
          </cell>
        </row>
        <row r="690">
          <cell r="E690" t="str">
            <v>B-GenLT</v>
          </cell>
          <cell r="F690" t="str">
            <v>T. Rowe Price Corp Inc (PRPIX)</v>
          </cell>
          <cell r="G690">
            <v>3.4</v>
          </cell>
          <cell r="H690">
            <v>-0.7</v>
          </cell>
          <cell r="P690">
            <v>6.5</v>
          </cell>
          <cell r="Q690">
            <v>-1.6999999999999993</v>
          </cell>
          <cell r="S690">
            <v>5</v>
          </cell>
          <cell r="T690">
            <v>-2.2999999999999998</v>
          </cell>
          <cell r="V690">
            <v>-0.7</v>
          </cell>
          <cell r="W690">
            <v>1.5000000000000002</v>
          </cell>
          <cell r="X690" t="str">
            <v>Top 2015</v>
          </cell>
          <cell r="Y690">
            <v>8.1999999999999993</v>
          </cell>
          <cell r="Z690">
            <v>-2.7000000000000011</v>
          </cell>
          <cell r="AB690">
            <v>-1.5</v>
          </cell>
          <cell r="AC690">
            <v>1.1000000000000001</v>
          </cell>
          <cell r="AE690">
            <v>11.1</v>
          </cell>
          <cell r="AF690">
            <v>0</v>
          </cell>
          <cell r="AH690">
            <v>7.6</v>
          </cell>
          <cell r="AI690">
            <v>-3.0999999999999996</v>
          </cell>
          <cell r="AK690">
            <v>9.6</v>
          </cell>
          <cell r="AL690">
            <v>-0.30000000000000071</v>
          </cell>
          <cell r="AN690">
            <v>22</v>
          </cell>
          <cell r="AO690">
            <v>3.5</v>
          </cell>
          <cell r="AQ690">
            <v>-10</v>
          </cell>
          <cell r="AR690">
            <v>-5.3</v>
          </cell>
          <cell r="AT690">
            <v>3.7</v>
          </cell>
          <cell r="AU690">
            <v>-1.5</v>
          </cell>
          <cell r="AW690">
            <v>91.6</v>
          </cell>
          <cell r="AX690">
            <v>-10.5</v>
          </cell>
          <cell r="AZ690">
            <v>-10.5</v>
          </cell>
          <cell r="BA690">
            <v>-3.3</v>
          </cell>
          <cell r="BC690">
            <v>0.6</v>
          </cell>
          <cell r="BD690">
            <v>-0.5</v>
          </cell>
          <cell r="BF690">
            <v>1</v>
          </cell>
          <cell r="BG690">
            <v>-0.5</v>
          </cell>
          <cell r="BI690">
            <v>6.5</v>
          </cell>
          <cell r="BJ690">
            <v>-1.7</v>
          </cell>
          <cell r="BL690">
            <v>6.5</v>
          </cell>
          <cell r="BM690">
            <v>-1.7</v>
          </cell>
          <cell r="BO690">
            <v>1.56</v>
          </cell>
          <cell r="BP690">
            <v>3.6</v>
          </cell>
          <cell r="BQ690">
            <v>-0.7</v>
          </cell>
          <cell r="BS690">
            <v>1.52</v>
          </cell>
          <cell r="BT690">
            <v>3.4</v>
          </cell>
          <cell r="BU690">
            <v>-0.7</v>
          </cell>
          <cell r="BW690">
            <v>1.71</v>
          </cell>
          <cell r="BX690">
            <v>5.5</v>
          </cell>
          <cell r="BY690">
            <v>-0.8</v>
          </cell>
          <cell r="CA690">
            <v>1.79</v>
          </cell>
          <cell r="CB690">
            <v>3.2</v>
          </cell>
          <cell r="CC690">
            <v>1.7</v>
          </cell>
          <cell r="CD690">
            <v>3.9</v>
          </cell>
          <cell r="CE690">
            <v>0.76</v>
          </cell>
          <cell r="CG690">
            <v>0.39</v>
          </cell>
          <cell r="CH690">
            <v>9.61</v>
          </cell>
          <cell r="CI690">
            <v>0.06</v>
          </cell>
          <cell r="CJ690">
            <v>0.02</v>
          </cell>
          <cell r="CK690">
            <v>983.7</v>
          </cell>
          <cell r="CL690">
            <v>924.4</v>
          </cell>
          <cell r="CM690">
            <v>0</v>
          </cell>
          <cell r="CN690">
            <v>0</v>
          </cell>
          <cell r="CO690">
            <v>1.53</v>
          </cell>
          <cell r="CP690">
            <v>0.37</v>
          </cell>
          <cell r="CQ690">
            <v>74.61</v>
          </cell>
          <cell r="CR690">
            <v>20.010000000000002</v>
          </cell>
          <cell r="CS690">
            <v>3.5</v>
          </cell>
          <cell r="CT690">
            <v>0</v>
          </cell>
          <cell r="CU690">
            <v>20.010000000000002</v>
          </cell>
          <cell r="CV690">
            <v>41.7</v>
          </cell>
          <cell r="CW690">
            <v>277</v>
          </cell>
          <cell r="CX690">
            <v>12.8599996566772</v>
          </cell>
          <cell r="CY690">
            <v>43008</v>
          </cell>
          <cell r="CZ690">
            <v>0.60000002384185802</v>
          </cell>
          <cell r="DG690">
            <v>2500</v>
          </cell>
          <cell r="DH690">
            <v>100</v>
          </cell>
          <cell r="DI690">
            <v>1000</v>
          </cell>
          <cell r="DJ690">
            <v>100</v>
          </cell>
          <cell r="DU690" t="str">
            <v>No Load</v>
          </cell>
          <cell r="DW690">
            <v>35003</v>
          </cell>
          <cell r="DX690" t="str">
            <v>Tiberii - 2003</v>
          </cell>
          <cell r="DY690">
            <v>37834</v>
          </cell>
          <cell r="DZ690">
            <v>14.43</v>
          </cell>
          <cell r="EA690" t="str">
            <v>T. Rowe Price</v>
          </cell>
          <cell r="EB690" t="str">
            <v>800-638-5660</v>
          </cell>
          <cell r="EC690" t="str">
            <v>www.troweprice.com</v>
          </cell>
          <cell r="ED690" t="str">
            <v>PRPIX</v>
          </cell>
          <cell r="EE690" t="str">
            <v>FOUSA00COU</v>
          </cell>
        </row>
        <row r="691">
          <cell r="E691" t="str">
            <v>B-GenLT</v>
          </cell>
          <cell r="F691" t="str">
            <v>AMG Mgrs Bond N (MGFIX)</v>
          </cell>
          <cell r="G691">
            <v>3.2</v>
          </cell>
          <cell r="H691">
            <v>-0.89999999999999902</v>
          </cell>
          <cell r="P691">
            <v>6.7</v>
          </cell>
          <cell r="Q691">
            <v>-1.4999999999999991</v>
          </cell>
          <cell r="S691">
            <v>5.0999999999999996</v>
          </cell>
          <cell r="T691">
            <v>-2.2000000000000002</v>
          </cell>
          <cell r="V691">
            <v>-2.2000000000000002</v>
          </cell>
          <cell r="W691">
            <v>0</v>
          </cell>
          <cell r="Y691">
            <v>5.8</v>
          </cell>
          <cell r="Z691">
            <v>-5.1000000000000005</v>
          </cell>
          <cell r="AB691">
            <v>1</v>
          </cell>
          <cell r="AC691">
            <v>3.6</v>
          </cell>
          <cell r="AD691" t="str">
            <v>Top 2013</v>
          </cell>
          <cell r="AE691">
            <v>12</v>
          </cell>
          <cell r="AF691">
            <v>0.90000000000000036</v>
          </cell>
          <cell r="AH691">
            <v>6</v>
          </cell>
          <cell r="AI691">
            <v>-4.6999999999999993</v>
          </cell>
          <cell r="AK691">
            <v>10.4</v>
          </cell>
          <cell r="AL691">
            <v>0.5</v>
          </cell>
          <cell r="AM691" t="str">
            <v>Top 2010</v>
          </cell>
          <cell r="AN691">
            <v>31.1</v>
          </cell>
          <cell r="AO691">
            <v>12.600000000000001</v>
          </cell>
          <cell r="AP691" t="str">
            <v>Top 2009</v>
          </cell>
          <cell r="AQ691">
            <v>-16.399999999999999</v>
          </cell>
          <cell r="AR691">
            <v>-11.7</v>
          </cell>
          <cell r="AT691">
            <v>7</v>
          </cell>
          <cell r="AU691">
            <v>1.7999999999999998</v>
          </cell>
          <cell r="AV691" t="str">
            <v>Top 2007</v>
          </cell>
          <cell r="AW691">
            <v>104.3</v>
          </cell>
          <cell r="AX691">
            <v>2.2000000000000028</v>
          </cell>
          <cell r="AY691" t="str">
            <v>Top Bull</v>
          </cell>
          <cell r="AZ691">
            <v>-16.3</v>
          </cell>
          <cell r="BA691">
            <v>-9.1000000000000014</v>
          </cell>
          <cell r="BC691">
            <v>0.4</v>
          </cell>
          <cell r="BD691">
            <v>-0.7</v>
          </cell>
          <cell r="BF691">
            <v>0.5</v>
          </cell>
          <cell r="BG691">
            <v>-1</v>
          </cell>
          <cell r="BI691">
            <v>6.7</v>
          </cell>
          <cell r="BJ691">
            <v>-1.5</v>
          </cell>
          <cell r="BL691">
            <v>6.7</v>
          </cell>
          <cell r="BM691">
            <v>-1.5</v>
          </cell>
          <cell r="BO691">
            <v>1.54</v>
          </cell>
          <cell r="BP691">
            <v>3.1</v>
          </cell>
          <cell r="BQ691">
            <v>-1.2</v>
          </cell>
          <cell r="BS691">
            <v>1.63</v>
          </cell>
          <cell r="BT691">
            <v>3.2</v>
          </cell>
          <cell r="BU691">
            <v>-0.89999999999999902</v>
          </cell>
          <cell r="BW691">
            <v>1.49</v>
          </cell>
          <cell r="BX691">
            <v>5.4</v>
          </cell>
          <cell r="BY691">
            <v>-0.89999999999999902</v>
          </cell>
          <cell r="CA691">
            <v>1.49</v>
          </cell>
          <cell r="CB691">
            <v>3.21</v>
          </cell>
          <cell r="CC691">
            <v>1.4</v>
          </cell>
          <cell r="CD691">
            <v>3.2</v>
          </cell>
          <cell r="CE691">
            <v>0.63</v>
          </cell>
          <cell r="CF691" t="str">
            <v>Low Cat Risk</v>
          </cell>
          <cell r="CG691">
            <v>0.32</v>
          </cell>
          <cell r="CH691">
            <v>7.36</v>
          </cell>
          <cell r="CI691">
            <v>0.13</v>
          </cell>
          <cell r="CJ691">
            <v>0.15</v>
          </cell>
          <cell r="CK691">
            <v>1997.8</v>
          </cell>
          <cell r="CL691">
            <v>971.1</v>
          </cell>
          <cell r="CM691">
            <v>0.19</v>
          </cell>
          <cell r="CN691">
            <v>0</v>
          </cell>
          <cell r="CO691">
            <v>0.61</v>
          </cell>
          <cell r="CP691">
            <v>1.67</v>
          </cell>
          <cell r="CQ691">
            <v>58.34</v>
          </cell>
          <cell r="CR691">
            <v>19.309999999999999</v>
          </cell>
          <cell r="CS691">
            <v>0</v>
          </cell>
          <cell r="CT691">
            <v>19.88</v>
          </cell>
          <cell r="CU691">
            <v>19.309999999999999</v>
          </cell>
          <cell r="CV691">
            <v>27</v>
          </cell>
          <cell r="CW691">
            <v>210</v>
          </cell>
          <cell r="CX691">
            <v>20.370000839233398</v>
          </cell>
          <cell r="CY691">
            <v>43069</v>
          </cell>
          <cell r="CZ691">
            <v>0.99000000953674305</v>
          </cell>
          <cell r="DG691">
            <v>2000</v>
          </cell>
          <cell r="DH691">
            <v>100</v>
          </cell>
          <cell r="DI691">
            <v>1000</v>
          </cell>
          <cell r="DJ691">
            <v>100</v>
          </cell>
          <cell r="DW691">
            <v>30834</v>
          </cell>
          <cell r="DX691" t="str">
            <v>Fuss/Eagan/Stokes/Kennedy - 1994</v>
          </cell>
          <cell r="DY691">
            <v>34699</v>
          </cell>
          <cell r="DZ691">
            <v>23.02</v>
          </cell>
          <cell r="EA691" t="str">
            <v>AMG Funds</v>
          </cell>
          <cell r="EB691" t="str">
            <v>800-835-3879</v>
          </cell>
          <cell r="EC691" t="str">
            <v>www.amgfunds.com</v>
          </cell>
          <cell r="ED691" t="str">
            <v>MGFIX</v>
          </cell>
          <cell r="EE691" t="str">
            <v>FOUSA00DUS</v>
          </cell>
        </row>
        <row r="692">
          <cell r="E692" t="str">
            <v>B-MNST</v>
          </cell>
          <cell r="F692" t="str">
            <v>Muni National: Short-Term Bond Category Average</v>
          </cell>
          <cell r="G692">
            <v>0.8</v>
          </cell>
          <cell r="H692">
            <v>0</v>
          </cell>
          <cell r="P692">
            <v>1.7</v>
          </cell>
          <cell r="S692">
            <v>-0.2</v>
          </cell>
          <cell r="V692">
            <v>0.9</v>
          </cell>
          <cell r="Y692">
            <v>1.7</v>
          </cell>
          <cell r="AB692">
            <v>0.1</v>
          </cell>
          <cell r="AE692">
            <v>1.7</v>
          </cell>
          <cell r="AH692">
            <v>3.8</v>
          </cell>
          <cell r="AK692">
            <v>1.6</v>
          </cell>
          <cell r="AN692">
            <v>5.6</v>
          </cell>
          <cell r="AQ692">
            <v>2.6</v>
          </cell>
          <cell r="AT692">
            <v>3.9</v>
          </cell>
          <cell r="AW692">
            <v>16.600000000000001</v>
          </cell>
          <cell r="AZ692">
            <v>5.3</v>
          </cell>
          <cell r="BC692">
            <v>0.2</v>
          </cell>
          <cell r="BD692">
            <v>0</v>
          </cell>
          <cell r="BF692">
            <v>-0.4</v>
          </cell>
          <cell r="BG692">
            <v>0</v>
          </cell>
          <cell r="BI692">
            <v>1.7</v>
          </cell>
          <cell r="BJ692">
            <v>0</v>
          </cell>
          <cell r="BL692">
            <v>1.7</v>
          </cell>
          <cell r="BM692">
            <v>0</v>
          </cell>
          <cell r="BO692">
            <v>0</v>
          </cell>
          <cell r="BP692">
            <v>0.8</v>
          </cell>
          <cell r="BQ692">
            <v>0</v>
          </cell>
          <cell r="BS692">
            <v>0</v>
          </cell>
          <cell r="BT692">
            <v>0.8</v>
          </cell>
          <cell r="BU692">
            <v>0</v>
          </cell>
          <cell r="BW692">
            <v>0</v>
          </cell>
          <cell r="BX692">
            <v>1.9</v>
          </cell>
          <cell r="BY692">
            <v>0</v>
          </cell>
          <cell r="CA692">
            <v>0</v>
          </cell>
          <cell r="CB692">
            <v>1.3</v>
          </cell>
          <cell r="CC692">
            <v>0</v>
          </cell>
          <cell r="CD692">
            <v>1.3</v>
          </cell>
          <cell r="CG692">
            <v>0.13</v>
          </cell>
          <cell r="CH692">
            <v>2.347</v>
          </cell>
          <cell r="CI692">
            <v>-0.04</v>
          </cell>
          <cell r="CJ692">
            <v>6.25E-2</v>
          </cell>
          <cell r="CK692">
            <v>4716</v>
          </cell>
          <cell r="CL692">
            <v>1426.1666666666699</v>
          </cell>
          <cell r="CM692">
            <v>0</v>
          </cell>
          <cell r="CN692">
            <v>0</v>
          </cell>
          <cell r="CO692">
            <v>0.21</v>
          </cell>
          <cell r="CP692">
            <v>0</v>
          </cell>
          <cell r="CQ692">
            <v>95.574166666666699</v>
          </cell>
          <cell r="CR692">
            <v>6.7500000000000004E-2</v>
          </cell>
          <cell r="CS692">
            <v>5.3333333333333302E-2</v>
          </cell>
          <cell r="CT692">
            <v>4.0941666666666698</v>
          </cell>
          <cell r="CU692">
            <v>6.7500000000000004E-2</v>
          </cell>
          <cell r="CV692">
            <v>44</v>
          </cell>
          <cell r="CW692">
            <v>843</v>
          </cell>
          <cell r="CX692">
            <v>16.194999694824201</v>
          </cell>
          <cell r="CZ692">
            <v>0.43000000715255698</v>
          </cell>
          <cell r="ED692" t="str">
            <v>B-MNST</v>
          </cell>
          <cell r="EE692" t="str">
            <v>0601-B-MNST</v>
          </cell>
        </row>
        <row r="693">
          <cell r="E693" t="str">
            <v>B-MNST</v>
          </cell>
          <cell r="F693" t="str">
            <v>AB Divers Muni (SNDPX)</v>
          </cell>
          <cell r="G693">
            <v>1.5</v>
          </cell>
          <cell r="H693">
            <v>0.7</v>
          </cell>
          <cell r="I693" t="str">
            <v>Top 5Y</v>
          </cell>
          <cell r="J693" t="str">
            <v>Yes</v>
          </cell>
          <cell r="P693">
            <v>3</v>
          </cell>
          <cell r="Q693">
            <v>1.3</v>
          </cell>
          <cell r="R693" t="str">
            <v>Top 2017</v>
          </cell>
          <cell r="S693">
            <v>-0.4</v>
          </cell>
          <cell r="T693">
            <v>-0.2</v>
          </cell>
          <cell r="V693">
            <v>2</v>
          </cell>
          <cell r="W693">
            <v>1.1000000000000001</v>
          </cell>
          <cell r="X693" t="str">
            <v>Top 2015</v>
          </cell>
          <cell r="Y693">
            <v>4.0999999999999996</v>
          </cell>
          <cell r="Z693">
            <v>2.3999999999999995</v>
          </cell>
          <cell r="AA693" t="str">
            <v>Top 2014</v>
          </cell>
          <cell r="AB693">
            <v>-1.3</v>
          </cell>
          <cell r="AC693">
            <v>-1.4000000000000001</v>
          </cell>
          <cell r="AE693">
            <v>3</v>
          </cell>
          <cell r="AF693">
            <v>1.3</v>
          </cell>
          <cell r="AG693" t="str">
            <v>Top 2012</v>
          </cell>
          <cell r="AH693">
            <v>7</v>
          </cell>
          <cell r="AI693">
            <v>3.2</v>
          </cell>
          <cell r="AJ693" t="str">
            <v>Top 2011</v>
          </cell>
          <cell r="AK693">
            <v>2.6</v>
          </cell>
          <cell r="AL693">
            <v>1</v>
          </cell>
          <cell r="AM693" t="str">
            <v>Top 2010</v>
          </cell>
          <cell r="AN693">
            <v>7</v>
          </cell>
          <cell r="AO693">
            <v>1.4000000000000004</v>
          </cell>
          <cell r="AP693" t="str">
            <v>Top 2009</v>
          </cell>
          <cell r="AQ693">
            <v>2.4</v>
          </cell>
          <cell r="AR693">
            <v>-0.20000000000000018</v>
          </cell>
          <cell r="AT693">
            <v>4</v>
          </cell>
          <cell r="AU693">
            <v>0.10000000000000009</v>
          </cell>
          <cell r="AW693">
            <v>28</v>
          </cell>
          <cell r="AX693">
            <v>11.399999999999999</v>
          </cell>
          <cell r="AY693" t="str">
            <v>Top Bull</v>
          </cell>
          <cell r="AZ693">
            <v>5.7</v>
          </cell>
          <cell r="BA693">
            <v>0.40000000000000036</v>
          </cell>
          <cell r="BC693">
            <v>0.6</v>
          </cell>
          <cell r="BD693">
            <v>0.4</v>
          </cell>
          <cell r="BE693" t="str">
            <v>Top M1</v>
          </cell>
          <cell r="BF693">
            <v>-0.3</v>
          </cell>
          <cell r="BG693">
            <v>0.1</v>
          </cell>
          <cell r="BH693" t="str">
            <v>Top Q1</v>
          </cell>
          <cell r="BI693">
            <v>3</v>
          </cell>
          <cell r="BJ693">
            <v>1.3</v>
          </cell>
          <cell r="BK693" t="str">
            <v>Top YTD</v>
          </cell>
          <cell r="BL693">
            <v>3</v>
          </cell>
          <cell r="BM693">
            <v>1.3</v>
          </cell>
          <cell r="BN693" t="str">
            <v>Top 1Y</v>
          </cell>
          <cell r="BO693">
            <v>0</v>
          </cell>
          <cell r="BP693">
            <v>1.5</v>
          </cell>
          <cell r="BQ693">
            <v>0.7</v>
          </cell>
          <cell r="BR693" t="str">
            <v>Top 3Y</v>
          </cell>
          <cell r="BS693">
            <v>0</v>
          </cell>
          <cell r="BT693">
            <v>1.5</v>
          </cell>
          <cell r="BU693">
            <v>0.7</v>
          </cell>
          <cell r="BV693" t="str">
            <v>Top 5Y</v>
          </cell>
          <cell r="BW693">
            <v>0</v>
          </cell>
          <cell r="BX693">
            <v>2.9</v>
          </cell>
          <cell r="BY693">
            <v>1</v>
          </cell>
          <cell r="BZ693" t="str">
            <v>Top 10Y</v>
          </cell>
          <cell r="CA693">
            <v>0.02</v>
          </cell>
          <cell r="CB693">
            <v>2.0699999999999998</v>
          </cell>
          <cell r="CC693">
            <v>0</v>
          </cell>
          <cell r="CD693">
            <v>2.5</v>
          </cell>
          <cell r="CE693">
            <v>1.92</v>
          </cell>
          <cell r="CG693">
            <v>0.25</v>
          </cell>
          <cell r="CH693">
            <v>4.42</v>
          </cell>
          <cell r="CI693">
            <v>-7.0000000000000007E-2</v>
          </cell>
          <cell r="CJ693">
            <v>0.09</v>
          </cell>
          <cell r="CK693">
            <v>7082.7</v>
          </cell>
          <cell r="CL693">
            <v>5509.4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99.15</v>
          </cell>
          <cell r="CR693">
            <v>0.15</v>
          </cell>
          <cell r="CS693">
            <v>0</v>
          </cell>
          <cell r="CT693">
            <v>0.69</v>
          </cell>
          <cell r="CU693">
            <v>0.15</v>
          </cell>
          <cell r="CV693">
            <v>25</v>
          </cell>
          <cell r="CW693">
            <v>780</v>
          </cell>
          <cell r="CX693">
            <v>15.670000076293899</v>
          </cell>
          <cell r="CY693">
            <v>43069</v>
          </cell>
          <cell r="CZ693">
            <v>0.46000000834464999</v>
          </cell>
          <cell r="DG693">
            <v>25000</v>
          </cell>
          <cell r="DU693" t="str">
            <v>No Load</v>
          </cell>
          <cell r="DW693">
            <v>32517</v>
          </cell>
          <cell r="DX693" t="str">
            <v>Davidson/Cohen/Hults/Norton - 1989</v>
          </cell>
          <cell r="DY693">
            <v>32517</v>
          </cell>
          <cell r="DZ693">
            <v>28.99</v>
          </cell>
          <cell r="EA693" t="str">
            <v>AllianceBernstein</v>
          </cell>
          <cell r="EB693" t="str">
            <v>800-227-4618</v>
          </cell>
          <cell r="EC693" t="str">
            <v>www.bernstein.com</v>
          </cell>
          <cell r="ED693" t="str">
            <v>SNDPX</v>
          </cell>
          <cell r="EE693" t="str">
            <v>FOUSA00EUA</v>
          </cell>
        </row>
        <row r="694">
          <cell r="E694" t="str">
            <v>B-MNST</v>
          </cell>
          <cell r="F694" t="str">
            <v>Glenmede Muni Interm (GTCMX)</v>
          </cell>
          <cell r="G694">
            <v>1.5</v>
          </cell>
          <cell r="H694">
            <v>0.7</v>
          </cell>
          <cell r="I694" t="str">
            <v>Top 5Y</v>
          </cell>
          <cell r="J694" t="str">
            <v>Yes</v>
          </cell>
          <cell r="P694">
            <v>3.2</v>
          </cell>
          <cell r="Q694">
            <v>1.5000000000000002</v>
          </cell>
          <cell r="R694" t="str">
            <v>Top 2017</v>
          </cell>
          <cell r="S694">
            <v>-0.1</v>
          </cell>
          <cell r="T694">
            <v>0.1</v>
          </cell>
          <cell r="V694">
            <v>1.6</v>
          </cell>
          <cell r="W694">
            <v>0.70000000000000007</v>
          </cell>
          <cell r="X694" t="str">
            <v>Top 2015</v>
          </cell>
          <cell r="Y694">
            <v>3.7</v>
          </cell>
          <cell r="Z694">
            <v>2</v>
          </cell>
          <cell r="AA694" t="str">
            <v>Top 2014</v>
          </cell>
          <cell r="AB694">
            <v>-1</v>
          </cell>
          <cell r="AC694">
            <v>-1.1000000000000001</v>
          </cell>
          <cell r="AE694">
            <v>2.8</v>
          </cell>
          <cell r="AF694">
            <v>1.0999999999999999</v>
          </cell>
          <cell r="AG694" t="str">
            <v>Top 2012</v>
          </cell>
          <cell r="AH694">
            <v>6</v>
          </cell>
          <cell r="AI694">
            <v>2.2000000000000002</v>
          </cell>
          <cell r="AJ694" t="str">
            <v>Top 2011</v>
          </cell>
          <cell r="AK694">
            <v>1.7</v>
          </cell>
          <cell r="AL694">
            <v>9.9999999999999867E-2</v>
          </cell>
          <cell r="AN694">
            <v>6.7</v>
          </cell>
          <cell r="AO694">
            <v>1.1000000000000005</v>
          </cell>
          <cell r="AQ694">
            <v>2.7</v>
          </cell>
          <cell r="AR694">
            <v>0.10000000000000009</v>
          </cell>
          <cell r="AT694">
            <v>4.3</v>
          </cell>
          <cell r="AU694">
            <v>0.39999999999999991</v>
          </cell>
          <cell r="AV694" t="str">
            <v>Top 2007</v>
          </cell>
          <cell r="AW694">
            <v>24.2</v>
          </cell>
          <cell r="AX694">
            <v>7.5999999999999979</v>
          </cell>
          <cell r="AY694" t="str">
            <v>Top Bull</v>
          </cell>
          <cell r="AZ694">
            <v>7</v>
          </cell>
          <cell r="BA694">
            <v>1.7000000000000002</v>
          </cell>
          <cell r="BB694" t="str">
            <v>Top Bear</v>
          </cell>
          <cell r="BC694">
            <v>0.6</v>
          </cell>
          <cell r="BD694">
            <v>0.4</v>
          </cell>
          <cell r="BE694" t="str">
            <v>Top M1</v>
          </cell>
          <cell r="BF694">
            <v>-0.2</v>
          </cell>
          <cell r="BG694">
            <v>0.2</v>
          </cell>
          <cell r="BH694" t="str">
            <v>Top Q1</v>
          </cell>
          <cell r="BI694">
            <v>3.2</v>
          </cell>
          <cell r="BJ694">
            <v>1.5</v>
          </cell>
          <cell r="BK694" t="str">
            <v>Top YTD</v>
          </cell>
          <cell r="BL694">
            <v>3.2</v>
          </cell>
          <cell r="BM694">
            <v>1.5</v>
          </cell>
          <cell r="BN694" t="str">
            <v>Top 1Y</v>
          </cell>
          <cell r="BO694">
            <v>0</v>
          </cell>
          <cell r="BP694">
            <v>1.6</v>
          </cell>
          <cell r="BQ694">
            <v>0.8</v>
          </cell>
          <cell r="BR694" t="str">
            <v>Top 3Y</v>
          </cell>
          <cell r="BS694">
            <v>0.03</v>
          </cell>
          <cell r="BT694">
            <v>1.5</v>
          </cell>
          <cell r="BU694">
            <v>0.7</v>
          </cell>
          <cell r="BV694" t="str">
            <v>Top 5Y</v>
          </cell>
          <cell r="BW694">
            <v>0.06</v>
          </cell>
          <cell r="BX694">
            <v>2.7</v>
          </cell>
          <cell r="BY694">
            <v>0.8</v>
          </cell>
          <cell r="BZ694" t="str">
            <v>Top 10Y</v>
          </cell>
          <cell r="CA694">
            <v>0.03</v>
          </cell>
          <cell r="CB694">
            <v>1.71</v>
          </cell>
          <cell r="CC694">
            <v>0</v>
          </cell>
          <cell r="CD694">
            <v>2.4</v>
          </cell>
          <cell r="CE694">
            <v>1.85</v>
          </cell>
          <cell r="CG694">
            <v>0.24</v>
          </cell>
          <cell r="CI694">
            <v>-7.0000000000000007E-2</v>
          </cell>
          <cell r="CJ694">
            <v>0.09</v>
          </cell>
          <cell r="CK694">
            <v>300.89999999999998</v>
          </cell>
          <cell r="CL694">
            <v>300.89999999999998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99.75</v>
          </cell>
          <cell r="CR694">
            <v>0</v>
          </cell>
          <cell r="CS694">
            <v>0</v>
          </cell>
          <cell r="CT694">
            <v>0.25</v>
          </cell>
          <cell r="CU694">
            <v>0</v>
          </cell>
          <cell r="CV694">
            <v>34</v>
          </cell>
          <cell r="CW694">
            <v>100</v>
          </cell>
          <cell r="CX694">
            <v>21.190000534057599</v>
          </cell>
          <cell r="CY694">
            <v>43008</v>
          </cell>
          <cell r="CZ694">
            <v>0.25</v>
          </cell>
          <cell r="DG694">
            <v>0</v>
          </cell>
          <cell r="DU694" t="str">
            <v>No Load</v>
          </cell>
          <cell r="DW694">
            <v>33760</v>
          </cell>
          <cell r="DX694" t="str">
            <v>Crow - 2016</v>
          </cell>
          <cell r="DY694">
            <v>42551</v>
          </cell>
          <cell r="DZ694">
            <v>1.5</v>
          </cell>
          <cell r="EA694" t="str">
            <v>Glenmede</v>
          </cell>
          <cell r="EB694" t="str">
            <v>800-442-8299</v>
          </cell>
          <cell r="EC694" t="str">
            <v>www.glenmede.com</v>
          </cell>
          <cell r="ED694" t="str">
            <v>GTCMX</v>
          </cell>
          <cell r="EE694" t="str">
            <v>FOUSA00BKH</v>
          </cell>
        </row>
        <row r="695">
          <cell r="E695" t="str">
            <v>B-MNST</v>
          </cell>
          <cell r="F695" t="str">
            <v>Fidelity Ltd Term Muni Inc (FSTFX)</v>
          </cell>
          <cell r="G695">
            <v>1</v>
          </cell>
          <cell r="H695">
            <v>0.2</v>
          </cell>
          <cell r="I695" t="str">
            <v>Top 5Y</v>
          </cell>
          <cell r="J695" t="str">
            <v>Yes</v>
          </cell>
          <cell r="P695">
            <v>2.2999999999999998</v>
          </cell>
          <cell r="Q695">
            <v>0.59999999999999987</v>
          </cell>
          <cell r="R695" t="str">
            <v>Top 2017</v>
          </cell>
          <cell r="S695">
            <v>-0.5</v>
          </cell>
          <cell r="T695">
            <v>-0.3</v>
          </cell>
          <cell r="V695">
            <v>1.1000000000000001</v>
          </cell>
          <cell r="W695">
            <v>0.20000000000000007</v>
          </cell>
          <cell r="X695" t="str">
            <v>Top 2015</v>
          </cell>
          <cell r="Y695">
            <v>2.1</v>
          </cell>
          <cell r="Z695">
            <v>0.40000000000000013</v>
          </cell>
          <cell r="AA695" t="str">
            <v>Top 2014</v>
          </cell>
          <cell r="AB695">
            <v>0.1</v>
          </cell>
          <cell r="AC695">
            <v>0</v>
          </cell>
          <cell r="AE695">
            <v>2.2000000000000002</v>
          </cell>
          <cell r="AF695">
            <v>0.50000000000000022</v>
          </cell>
          <cell r="AG695" t="str">
            <v>Top 2012</v>
          </cell>
          <cell r="AH695">
            <v>4.3</v>
          </cell>
          <cell r="AI695">
            <v>0.5</v>
          </cell>
          <cell r="AK695">
            <v>2</v>
          </cell>
          <cell r="AL695">
            <v>0.39999999999999991</v>
          </cell>
          <cell r="AM695" t="str">
            <v>Top 2010</v>
          </cell>
          <cell r="AN695">
            <v>5.6</v>
          </cell>
          <cell r="AO695">
            <v>0</v>
          </cell>
          <cell r="AQ695">
            <v>3.5</v>
          </cell>
          <cell r="AR695">
            <v>0.89999999999999991</v>
          </cell>
          <cell r="AS695" t="str">
            <v>Top 2008</v>
          </cell>
          <cell r="AT695">
            <v>4.4000000000000004</v>
          </cell>
          <cell r="AU695">
            <v>0.50000000000000044</v>
          </cell>
          <cell r="AV695" t="str">
            <v>Top 2007</v>
          </cell>
          <cell r="AW695">
            <v>19.3</v>
          </cell>
          <cell r="AX695">
            <v>2.6999999999999993</v>
          </cell>
          <cell r="AZ695">
            <v>6.2</v>
          </cell>
          <cell r="BA695">
            <v>0.90000000000000036</v>
          </cell>
          <cell r="BB695" t="str">
            <v>Top Bear</v>
          </cell>
          <cell r="BC695">
            <v>0.3</v>
          </cell>
          <cell r="BD695">
            <v>0.1</v>
          </cell>
          <cell r="BE695" t="str">
            <v>Top M1</v>
          </cell>
          <cell r="BF695">
            <v>-0.4</v>
          </cell>
          <cell r="BG695">
            <v>0</v>
          </cell>
          <cell r="BI695">
            <v>2.2999999999999998</v>
          </cell>
          <cell r="BJ695">
            <v>0.6</v>
          </cell>
          <cell r="BK695" t="str">
            <v>Top YTD</v>
          </cell>
          <cell r="BL695">
            <v>2.2999999999999998</v>
          </cell>
          <cell r="BM695">
            <v>0.6</v>
          </cell>
          <cell r="BN695" t="str">
            <v>Top 1Y</v>
          </cell>
          <cell r="BO695">
            <v>0.02</v>
          </cell>
          <cell r="BP695">
            <v>1</v>
          </cell>
          <cell r="BQ695">
            <v>0.2</v>
          </cell>
          <cell r="BR695" t="str">
            <v>Top 3Y</v>
          </cell>
          <cell r="BS695">
            <v>0.03</v>
          </cell>
          <cell r="BT695">
            <v>1</v>
          </cell>
          <cell r="BU695">
            <v>0.2</v>
          </cell>
          <cell r="BV695" t="str">
            <v>Top 5Y</v>
          </cell>
          <cell r="BW695">
            <v>0.03</v>
          </cell>
          <cell r="BX695">
            <v>2.2999999999999998</v>
          </cell>
          <cell r="BY695">
            <v>0.4</v>
          </cell>
          <cell r="BZ695" t="str">
            <v>Top 10Y</v>
          </cell>
          <cell r="CA695">
            <v>0.02</v>
          </cell>
          <cell r="CB695">
            <v>1.49</v>
          </cell>
          <cell r="CC695">
            <v>0</v>
          </cell>
          <cell r="CD695">
            <v>1.7</v>
          </cell>
          <cell r="CE695">
            <v>1.31</v>
          </cell>
          <cell r="CG695">
            <v>0.17</v>
          </cell>
          <cell r="CI695">
            <v>-0.05</v>
          </cell>
          <cell r="CJ695">
            <v>0.08</v>
          </cell>
          <cell r="CK695">
            <v>3357.6</v>
          </cell>
          <cell r="CL695">
            <v>2740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97.43</v>
          </cell>
          <cell r="CR695">
            <v>0</v>
          </cell>
          <cell r="CS695">
            <v>0</v>
          </cell>
          <cell r="CT695">
            <v>2.57</v>
          </cell>
          <cell r="CU695">
            <v>0</v>
          </cell>
          <cell r="CV695">
            <v>31</v>
          </cell>
          <cell r="CW695">
            <v>912</v>
          </cell>
          <cell r="CX695">
            <v>13.0200004577637</v>
          </cell>
          <cell r="CY695">
            <v>43069</v>
          </cell>
          <cell r="CZ695">
            <v>0.479999989271164</v>
          </cell>
          <cell r="DG695">
            <v>10000</v>
          </cell>
          <cell r="DU695" t="str">
            <v>No Load</v>
          </cell>
          <cell r="DW695">
            <v>31770</v>
          </cell>
          <cell r="DX695" t="str">
            <v>Sommer/Ramundo/Cullen - 2003</v>
          </cell>
          <cell r="DY695">
            <v>37652</v>
          </cell>
          <cell r="DZ695">
            <v>14.93</v>
          </cell>
          <cell r="EA695" t="str">
            <v>Fidelity Investments</v>
          </cell>
          <cell r="EB695" t="str">
            <v>800-544-8544</v>
          </cell>
          <cell r="EC695" t="str">
            <v>www.institutional.fidelity.com</v>
          </cell>
          <cell r="ED695" t="str">
            <v>FSTFX</v>
          </cell>
          <cell r="EE695" t="str">
            <v>FOUSA00CI9</v>
          </cell>
        </row>
        <row r="696">
          <cell r="E696" t="str">
            <v>B-MNST</v>
          </cell>
          <cell r="F696" t="str">
            <v>Vanguard LtdTm T/E (VMLTX)</v>
          </cell>
          <cell r="G696">
            <v>1</v>
          </cell>
          <cell r="H696">
            <v>0.2</v>
          </cell>
          <cell r="I696" t="str">
            <v>Top 5Y</v>
          </cell>
          <cell r="J696" t="str">
            <v>Yes</v>
          </cell>
          <cell r="P696">
            <v>2</v>
          </cell>
          <cell r="Q696">
            <v>0.30000000000000004</v>
          </cell>
          <cell r="R696" t="str">
            <v>Top 2017</v>
          </cell>
          <cell r="S696">
            <v>-0.2</v>
          </cell>
          <cell r="T696">
            <v>0</v>
          </cell>
          <cell r="V696">
            <v>1.3</v>
          </cell>
          <cell r="W696">
            <v>0.4</v>
          </cell>
          <cell r="X696" t="str">
            <v>Top 2015</v>
          </cell>
          <cell r="Y696">
            <v>1.7</v>
          </cell>
          <cell r="Z696">
            <v>0</v>
          </cell>
          <cell r="AB696">
            <v>0.4</v>
          </cell>
          <cell r="AC696">
            <v>0.30000000000000004</v>
          </cell>
          <cell r="AD696" t="str">
            <v>Top 2013</v>
          </cell>
          <cell r="AE696">
            <v>1.7</v>
          </cell>
          <cell r="AF696">
            <v>0</v>
          </cell>
          <cell r="AH696">
            <v>3.7</v>
          </cell>
          <cell r="AI696">
            <v>-9.9999999999999645E-2</v>
          </cell>
          <cell r="AK696">
            <v>1.9</v>
          </cell>
          <cell r="AL696">
            <v>0.29999999999999982</v>
          </cell>
          <cell r="AN696">
            <v>5.5</v>
          </cell>
          <cell r="AO696">
            <v>-9.9999999999999645E-2</v>
          </cell>
          <cell r="AQ696">
            <v>2.9</v>
          </cell>
          <cell r="AR696">
            <v>0.29999999999999982</v>
          </cell>
          <cell r="AT696">
            <v>4.3</v>
          </cell>
          <cell r="AU696">
            <v>0.39999999999999991</v>
          </cell>
          <cell r="AV696" t="str">
            <v>Top 2007</v>
          </cell>
          <cell r="AW696">
            <v>18.100000000000001</v>
          </cell>
          <cell r="AX696">
            <v>1.5</v>
          </cell>
          <cell r="AZ696">
            <v>5.6</v>
          </cell>
          <cell r="BA696">
            <v>0.29999999999999982</v>
          </cell>
          <cell r="BC696">
            <v>0.3</v>
          </cell>
          <cell r="BD696">
            <v>0.1</v>
          </cell>
          <cell r="BE696" t="str">
            <v>Top M1</v>
          </cell>
          <cell r="BF696">
            <v>-0.6</v>
          </cell>
          <cell r="BG696">
            <v>-0.2</v>
          </cell>
          <cell r="BI696">
            <v>2</v>
          </cell>
          <cell r="BJ696">
            <v>0.3</v>
          </cell>
          <cell r="BK696" t="str">
            <v>Top YTD</v>
          </cell>
          <cell r="BL696">
            <v>2</v>
          </cell>
          <cell r="BM696">
            <v>0.3</v>
          </cell>
          <cell r="BN696" t="str">
            <v>Top 1Y</v>
          </cell>
          <cell r="BO696">
            <v>0</v>
          </cell>
          <cell r="BP696">
            <v>1</v>
          </cell>
          <cell r="BQ696">
            <v>0.2</v>
          </cell>
          <cell r="BR696" t="str">
            <v>Top 3Y</v>
          </cell>
          <cell r="BS696">
            <v>0</v>
          </cell>
          <cell r="BT696">
            <v>1</v>
          </cell>
          <cell r="BU696">
            <v>0.2</v>
          </cell>
          <cell r="BV696" t="str">
            <v>Top 5Y</v>
          </cell>
          <cell r="BW696">
            <v>0</v>
          </cell>
          <cell r="BX696">
            <v>2.1</v>
          </cell>
          <cell r="BY696">
            <v>0.2</v>
          </cell>
          <cell r="CA696">
            <v>0</v>
          </cell>
          <cell r="CB696">
            <v>1.55</v>
          </cell>
          <cell r="CC696">
            <v>0</v>
          </cell>
          <cell r="CD696">
            <v>1.6</v>
          </cell>
          <cell r="CE696">
            <v>1.23</v>
          </cell>
          <cell r="CG696">
            <v>0.16</v>
          </cell>
          <cell r="CH696">
            <v>2.9</v>
          </cell>
          <cell r="CI696">
            <v>-0.05</v>
          </cell>
          <cell r="CJ696">
            <v>0.08</v>
          </cell>
          <cell r="CK696">
            <v>24519.8</v>
          </cell>
          <cell r="CL696">
            <v>1690.1</v>
          </cell>
          <cell r="CM696">
            <v>0</v>
          </cell>
          <cell r="CN696">
            <v>0</v>
          </cell>
          <cell r="CO696">
            <v>0.75</v>
          </cell>
          <cell r="CP696">
            <v>0</v>
          </cell>
          <cell r="CQ696">
            <v>96.33</v>
          </cell>
          <cell r="CR696">
            <v>7.0000000000000007E-2</v>
          </cell>
          <cell r="CS696">
            <v>0.36</v>
          </cell>
          <cell r="CT696">
            <v>2.4900000000000002</v>
          </cell>
          <cell r="CU696">
            <v>7.0000000000000007E-2</v>
          </cell>
          <cell r="CV696">
            <v>19</v>
          </cell>
          <cell r="CW696">
            <v>4480</v>
          </cell>
          <cell r="CX696">
            <v>5.7199997901916504</v>
          </cell>
          <cell r="CY696">
            <v>43008</v>
          </cell>
          <cell r="CZ696">
            <v>0.18999999761581399</v>
          </cell>
          <cell r="DG696">
            <v>3000</v>
          </cell>
          <cell r="DH696">
            <v>1</v>
          </cell>
          <cell r="DU696" t="str">
            <v>Inv</v>
          </cell>
          <cell r="DW696">
            <v>32020</v>
          </cell>
          <cell r="DX696" t="str">
            <v>Ferguson - 2017</v>
          </cell>
          <cell r="DY696">
            <v>42865</v>
          </cell>
          <cell r="DZ696">
            <v>0.64</v>
          </cell>
          <cell r="EA696" t="str">
            <v>Vanguard</v>
          </cell>
          <cell r="EB696" t="str">
            <v>800-662-7447</v>
          </cell>
          <cell r="EC696" t="str">
            <v>www.vanguard.com</v>
          </cell>
          <cell r="ED696" t="str">
            <v>VMLTX</v>
          </cell>
          <cell r="EE696" t="str">
            <v>FOUSA00FR6</v>
          </cell>
        </row>
        <row r="697">
          <cell r="E697" t="str">
            <v>B-MNST</v>
          </cell>
          <cell r="F697" t="str">
            <v>T. Rowe Price T/F Sh-Int (PRFSX)</v>
          </cell>
          <cell r="G697">
            <v>0.9</v>
          </cell>
          <cell r="H697">
            <v>0.1</v>
          </cell>
          <cell r="P697">
            <v>1.7</v>
          </cell>
          <cell r="Q697">
            <v>0</v>
          </cell>
          <cell r="S697">
            <v>-0.4</v>
          </cell>
          <cell r="T697">
            <v>-0.2</v>
          </cell>
          <cell r="V697">
            <v>1</v>
          </cell>
          <cell r="W697">
            <v>9.9999999999999978E-2</v>
          </cell>
          <cell r="Y697">
            <v>1.8</v>
          </cell>
          <cell r="Z697">
            <v>0.10000000000000009</v>
          </cell>
          <cell r="AA697" t="str">
            <v>Top 2014</v>
          </cell>
          <cell r="AB697">
            <v>0.5</v>
          </cell>
          <cell r="AC697">
            <v>0.4</v>
          </cell>
          <cell r="AD697" t="str">
            <v>Top 2013</v>
          </cell>
          <cell r="AE697">
            <v>2.1</v>
          </cell>
          <cell r="AF697">
            <v>0.40000000000000013</v>
          </cell>
          <cell r="AH697">
            <v>4.5</v>
          </cell>
          <cell r="AI697">
            <v>0.70000000000000018</v>
          </cell>
          <cell r="AJ697" t="str">
            <v>Top 2011</v>
          </cell>
          <cell r="AK697">
            <v>2</v>
          </cell>
          <cell r="AL697">
            <v>0.39999999999999991</v>
          </cell>
          <cell r="AM697" t="str">
            <v>Top 2010</v>
          </cell>
          <cell r="AN697">
            <v>7.2</v>
          </cell>
          <cell r="AO697">
            <v>1.6000000000000005</v>
          </cell>
          <cell r="AP697" t="str">
            <v>Top 2009</v>
          </cell>
          <cell r="AQ697">
            <v>3</v>
          </cell>
          <cell r="AR697">
            <v>0.39999999999999991</v>
          </cell>
          <cell r="AT697">
            <v>3.8</v>
          </cell>
          <cell r="AU697">
            <v>-0.10000000000000009</v>
          </cell>
          <cell r="AW697">
            <v>20.3</v>
          </cell>
          <cell r="AX697">
            <v>3.6999999999999993</v>
          </cell>
          <cell r="AY697" t="str">
            <v>Top Bull</v>
          </cell>
          <cell r="AZ697">
            <v>6.1</v>
          </cell>
          <cell r="BA697">
            <v>0.79999999999999982</v>
          </cell>
          <cell r="BB697" t="str">
            <v>Top Bear</v>
          </cell>
          <cell r="BC697">
            <v>0.2</v>
          </cell>
          <cell r="BD697">
            <v>0</v>
          </cell>
          <cell r="BF697">
            <v>-0.6</v>
          </cell>
          <cell r="BG697">
            <v>-0.2</v>
          </cell>
          <cell r="BI697">
            <v>1.7</v>
          </cell>
          <cell r="BJ697">
            <v>0</v>
          </cell>
          <cell r="BL697">
            <v>1.7</v>
          </cell>
          <cell r="BM697">
            <v>0</v>
          </cell>
          <cell r="BO697">
            <v>0</v>
          </cell>
          <cell r="BP697">
            <v>0.8</v>
          </cell>
          <cell r="BQ697">
            <v>0</v>
          </cell>
          <cell r="BS697">
            <v>0</v>
          </cell>
          <cell r="BT697">
            <v>0.9</v>
          </cell>
          <cell r="BU697">
            <v>0.1</v>
          </cell>
          <cell r="BW697">
            <v>0</v>
          </cell>
          <cell r="BX697">
            <v>2.2999999999999998</v>
          </cell>
          <cell r="BY697">
            <v>0.4</v>
          </cell>
          <cell r="BZ697" t="str">
            <v>Top 10Y</v>
          </cell>
          <cell r="CA697">
            <v>0</v>
          </cell>
          <cell r="CB697">
            <v>1.37</v>
          </cell>
          <cell r="CC697">
            <v>0</v>
          </cell>
          <cell r="CD697">
            <v>1.7</v>
          </cell>
          <cell r="CE697">
            <v>1.31</v>
          </cell>
          <cell r="CG697">
            <v>0.17</v>
          </cell>
          <cell r="CH697">
            <v>3.39</v>
          </cell>
          <cell r="CI697">
            <v>-0.04</v>
          </cell>
          <cell r="CJ697">
            <v>7.0000000000000007E-2</v>
          </cell>
          <cell r="CK697">
            <v>2017.5</v>
          </cell>
          <cell r="CL697">
            <v>1844.1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95.88</v>
          </cell>
          <cell r="CR697">
            <v>0</v>
          </cell>
          <cell r="CS697">
            <v>0</v>
          </cell>
          <cell r="CT697">
            <v>4.12</v>
          </cell>
          <cell r="CU697">
            <v>0</v>
          </cell>
          <cell r="CV697">
            <v>27.4</v>
          </cell>
          <cell r="CW697">
            <v>614</v>
          </cell>
          <cell r="CX697">
            <v>10.1400003433228</v>
          </cell>
          <cell r="CY697">
            <v>43008</v>
          </cell>
          <cell r="CZ697">
            <v>0.490000009536743</v>
          </cell>
          <cell r="DG697">
            <v>2500</v>
          </cell>
          <cell r="DH697">
            <v>100</v>
          </cell>
          <cell r="DI697">
            <v>1000</v>
          </cell>
          <cell r="DJ697">
            <v>100</v>
          </cell>
          <cell r="DU697" t="str">
            <v>No Load</v>
          </cell>
          <cell r="DW697">
            <v>30673</v>
          </cell>
          <cell r="DX697" t="str">
            <v>Hill - 1995</v>
          </cell>
          <cell r="DY697">
            <v>34730</v>
          </cell>
          <cell r="DZ697">
            <v>22.93</v>
          </cell>
          <cell r="EA697" t="str">
            <v>T. Rowe Price</v>
          </cell>
          <cell r="EB697" t="str">
            <v>800-638-5660</v>
          </cell>
          <cell r="EC697" t="str">
            <v>www.troweprice.com</v>
          </cell>
          <cell r="ED697" t="str">
            <v>PRFSX</v>
          </cell>
          <cell r="EE697" t="str">
            <v>FOUSA00EKX</v>
          </cell>
        </row>
        <row r="698">
          <cell r="E698" t="str">
            <v>B-MNST</v>
          </cell>
          <cell r="F698" t="str">
            <v>USAA Tax Ex Short-Term (USSTX)</v>
          </cell>
          <cell r="G698">
            <v>0.8</v>
          </cell>
          <cell r="H698">
            <v>0</v>
          </cell>
          <cell r="P698">
            <v>1.7</v>
          </cell>
          <cell r="Q698">
            <v>0</v>
          </cell>
          <cell r="S698">
            <v>-0.2</v>
          </cell>
          <cell r="T698">
            <v>0</v>
          </cell>
          <cell r="V698">
            <v>0.5</v>
          </cell>
          <cell r="W698">
            <v>-0.4</v>
          </cell>
          <cell r="Y698">
            <v>1.5</v>
          </cell>
          <cell r="Z698">
            <v>-0.19999999999999996</v>
          </cell>
          <cell r="AB698">
            <v>0.6</v>
          </cell>
          <cell r="AC698">
            <v>0.5</v>
          </cell>
          <cell r="AD698" t="str">
            <v>Top 2013</v>
          </cell>
          <cell r="AE698">
            <v>2.5</v>
          </cell>
          <cell r="AF698">
            <v>0.8</v>
          </cell>
          <cell r="AG698" t="str">
            <v>Top 2012</v>
          </cell>
          <cell r="AH698">
            <v>4.4000000000000004</v>
          </cell>
          <cell r="AI698">
            <v>0.60000000000000053</v>
          </cell>
          <cell r="AJ698" t="str">
            <v>Top 2011</v>
          </cell>
          <cell r="AK698">
            <v>2.9</v>
          </cell>
          <cell r="AL698">
            <v>1.2999999999999998</v>
          </cell>
          <cell r="AM698" t="str">
            <v>Top 2010</v>
          </cell>
          <cell r="AN698">
            <v>6.8</v>
          </cell>
          <cell r="AO698">
            <v>1.2000000000000002</v>
          </cell>
          <cell r="AP698" t="str">
            <v>Top 2009</v>
          </cell>
          <cell r="AQ698">
            <v>1.3</v>
          </cell>
          <cell r="AR698">
            <v>-1.3</v>
          </cell>
          <cell r="AT698">
            <v>3.2</v>
          </cell>
          <cell r="AU698">
            <v>-0.69999999999999973</v>
          </cell>
          <cell r="AW698">
            <v>20.399999999999999</v>
          </cell>
          <cell r="AX698">
            <v>3.7999999999999972</v>
          </cell>
          <cell r="AY698" t="str">
            <v>Top Bull</v>
          </cell>
          <cell r="AZ698">
            <v>4.2</v>
          </cell>
          <cell r="BA698">
            <v>-1.0999999999999996</v>
          </cell>
          <cell r="BC698">
            <v>0.1</v>
          </cell>
          <cell r="BD698">
            <v>-0.1</v>
          </cell>
          <cell r="BF698">
            <v>0</v>
          </cell>
          <cell r="BG698">
            <v>0.4</v>
          </cell>
          <cell r="BH698" t="str">
            <v>Top Q1</v>
          </cell>
          <cell r="BI698">
            <v>1.8</v>
          </cell>
          <cell r="BJ698">
            <v>0.1</v>
          </cell>
          <cell r="BL698">
            <v>1.8</v>
          </cell>
          <cell r="BM698">
            <v>0.1</v>
          </cell>
          <cell r="BO698">
            <v>0</v>
          </cell>
          <cell r="BP698">
            <v>0.7</v>
          </cell>
          <cell r="BQ698">
            <v>-0.1</v>
          </cell>
          <cell r="BS698">
            <v>0</v>
          </cell>
          <cell r="BT698">
            <v>0.8</v>
          </cell>
          <cell r="BU698">
            <v>0</v>
          </cell>
          <cell r="BW698">
            <v>0</v>
          </cell>
          <cell r="BX698">
            <v>2.2000000000000002</v>
          </cell>
          <cell r="BY698">
            <v>0.3</v>
          </cell>
          <cell r="CA698">
            <v>0</v>
          </cell>
          <cell r="CB698">
            <v>1.5</v>
          </cell>
          <cell r="CC698">
            <v>0</v>
          </cell>
          <cell r="CD698">
            <v>0.8</v>
          </cell>
          <cell r="CE698">
            <v>0.62</v>
          </cell>
          <cell r="CG698">
            <v>0.08</v>
          </cell>
          <cell r="CH698">
            <v>1.76</v>
          </cell>
          <cell r="CI698">
            <v>-0.01</v>
          </cell>
          <cell r="CJ698">
            <v>0.02</v>
          </cell>
          <cell r="CK698">
            <v>1555.8</v>
          </cell>
          <cell r="CL698">
            <v>1543.1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91.02</v>
          </cell>
          <cell r="CR698">
            <v>0.57999999999999996</v>
          </cell>
          <cell r="CS698">
            <v>0</v>
          </cell>
          <cell r="CT698">
            <v>8.4</v>
          </cell>
          <cell r="CU698">
            <v>0.57999999999999996</v>
          </cell>
          <cell r="CV698">
            <v>34</v>
          </cell>
          <cell r="CW698">
            <v>292</v>
          </cell>
          <cell r="CX698">
            <v>13.0299997329712</v>
          </cell>
          <cell r="CY698">
            <v>43069</v>
          </cell>
          <cell r="CZ698">
            <v>0.54000002145767201</v>
          </cell>
          <cell r="DG698">
            <v>3000</v>
          </cell>
          <cell r="DH698">
            <v>50</v>
          </cell>
          <cell r="DU698" t="str">
            <v>No Load</v>
          </cell>
          <cell r="DW698">
            <v>30029</v>
          </cell>
          <cell r="DX698" t="str">
            <v>Conklin/Hoffmann - 2003</v>
          </cell>
          <cell r="DY698">
            <v>37773</v>
          </cell>
          <cell r="DZ698">
            <v>14.59</v>
          </cell>
          <cell r="EA698" t="str">
            <v>USAA</v>
          </cell>
          <cell r="EB698" t="str">
            <v>800-531-8722</v>
          </cell>
          <cell r="EC698" t="str">
            <v>www.usaa.com</v>
          </cell>
          <cell r="ED698" t="str">
            <v>USSTX</v>
          </cell>
          <cell r="EE698" t="str">
            <v>FOUSA00FOQ</v>
          </cell>
        </row>
        <row r="699">
          <cell r="E699" t="str">
            <v>B-MNST</v>
          </cell>
          <cell r="F699" t="str">
            <v>Northern Sh-Int Tax-Expt (NSITX)</v>
          </cell>
          <cell r="G699">
            <v>0.7</v>
          </cell>
          <cell r="H699">
            <v>-0.1</v>
          </cell>
          <cell r="P699">
            <v>1.2</v>
          </cell>
          <cell r="Q699">
            <v>-0.5</v>
          </cell>
          <cell r="S699">
            <v>-0.4</v>
          </cell>
          <cell r="T699">
            <v>-0.2</v>
          </cell>
          <cell r="V699">
            <v>1.1000000000000001</v>
          </cell>
          <cell r="W699">
            <v>0.20000000000000007</v>
          </cell>
          <cell r="Y699">
            <v>1.3</v>
          </cell>
          <cell r="Z699">
            <v>-0.39999999999999991</v>
          </cell>
          <cell r="AB699">
            <v>0</v>
          </cell>
          <cell r="AC699">
            <v>-0.1</v>
          </cell>
          <cell r="AE699">
            <v>1.2</v>
          </cell>
          <cell r="AF699">
            <v>-0.5</v>
          </cell>
          <cell r="AH699">
            <v>3.3</v>
          </cell>
          <cell r="AI699">
            <v>-0.5</v>
          </cell>
          <cell r="AK699">
            <v>1.1000000000000001</v>
          </cell>
          <cell r="AL699">
            <v>-0.5</v>
          </cell>
          <cell r="AN699">
            <v>4.8</v>
          </cell>
          <cell r="AO699">
            <v>-0.79999999999999982</v>
          </cell>
          <cell r="AQ699">
            <v>3.9</v>
          </cell>
          <cell r="AR699">
            <v>1.2999999999999998</v>
          </cell>
          <cell r="AS699" t="str">
            <v>Top 2008</v>
          </cell>
          <cell r="AW699">
            <v>13</v>
          </cell>
          <cell r="AX699">
            <v>-3.6000000000000014</v>
          </cell>
          <cell r="AZ699">
            <v>6.7</v>
          </cell>
          <cell r="BA699">
            <v>1.4000000000000004</v>
          </cell>
          <cell r="BB699" t="str">
            <v>Top Bear</v>
          </cell>
          <cell r="BC699">
            <v>0.2</v>
          </cell>
          <cell r="BD699">
            <v>0</v>
          </cell>
          <cell r="BF699">
            <v>-0.6</v>
          </cell>
          <cell r="BG699">
            <v>-0.2</v>
          </cell>
          <cell r="BI699">
            <v>1.2</v>
          </cell>
          <cell r="BJ699">
            <v>-0.5</v>
          </cell>
          <cell r="BL699">
            <v>1.2</v>
          </cell>
          <cell r="BM699">
            <v>-0.5</v>
          </cell>
          <cell r="BO699">
            <v>0.01</v>
          </cell>
          <cell r="BP699">
            <v>0.6</v>
          </cell>
          <cell r="BQ699">
            <v>-0.2</v>
          </cell>
          <cell r="BS699">
            <v>0.03</v>
          </cell>
          <cell r="BT699">
            <v>0.7</v>
          </cell>
          <cell r="BU699">
            <v>-0.1</v>
          </cell>
          <cell r="BW699">
            <v>0.02</v>
          </cell>
          <cell r="BX699">
            <v>1.7</v>
          </cell>
          <cell r="BY699">
            <v>-0.2</v>
          </cell>
          <cell r="CA699">
            <v>0.02</v>
          </cell>
          <cell r="CB699">
            <v>1.21</v>
          </cell>
          <cell r="CC699">
            <v>0</v>
          </cell>
          <cell r="CD699">
            <v>1.6</v>
          </cell>
          <cell r="CE699">
            <v>1.23</v>
          </cell>
          <cell r="CG699">
            <v>0.16</v>
          </cell>
          <cell r="CH699">
            <v>2.78</v>
          </cell>
          <cell r="CI699">
            <v>-0.05</v>
          </cell>
          <cell r="CJ699">
            <v>0.09</v>
          </cell>
          <cell r="CK699">
            <v>967.5</v>
          </cell>
          <cell r="CL699">
            <v>967.5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93.51</v>
          </cell>
          <cell r="CR699">
            <v>0</v>
          </cell>
          <cell r="CS699">
            <v>0</v>
          </cell>
          <cell r="CT699">
            <v>6.49</v>
          </cell>
          <cell r="CU699">
            <v>0</v>
          </cell>
          <cell r="CV699">
            <v>21.23</v>
          </cell>
          <cell r="CW699">
            <v>295</v>
          </cell>
          <cell r="CX699">
            <v>12.6099996566772</v>
          </cell>
          <cell r="CY699">
            <v>43008</v>
          </cell>
          <cell r="CZ699">
            <v>0.46000000834464999</v>
          </cell>
          <cell r="DG699">
            <v>2500</v>
          </cell>
          <cell r="DH699">
            <v>50</v>
          </cell>
          <cell r="DI699">
            <v>500</v>
          </cell>
          <cell r="DJ699">
            <v>50</v>
          </cell>
          <cell r="DU699" t="str">
            <v>No Load</v>
          </cell>
          <cell r="DW699">
            <v>39316</v>
          </cell>
          <cell r="DX699" t="str">
            <v>Blair - 2007</v>
          </cell>
          <cell r="DY699">
            <v>39316</v>
          </cell>
          <cell r="DZ699">
            <v>10.37</v>
          </cell>
          <cell r="EA699" t="str">
            <v>Northern Funds</v>
          </cell>
          <cell r="EB699" t="str">
            <v>800-595-9111</v>
          </cell>
          <cell r="EC699" t="str">
            <v>www.northernfunds.com</v>
          </cell>
          <cell r="ED699" t="str">
            <v>NSITX</v>
          </cell>
          <cell r="EE699" t="str">
            <v>FOUSA06IW4</v>
          </cell>
        </row>
        <row r="700">
          <cell r="E700" t="str">
            <v>B-MNST</v>
          </cell>
          <cell r="F700" t="str">
            <v>Dreyfus Shrt-Interm Muni D (DSIBX)</v>
          </cell>
          <cell r="G700">
            <v>0.6</v>
          </cell>
          <cell r="H700">
            <v>-0.2</v>
          </cell>
          <cell r="P700">
            <v>1.2</v>
          </cell>
          <cell r="Q700">
            <v>-0.5</v>
          </cell>
          <cell r="S700">
            <v>-0.5</v>
          </cell>
          <cell r="T700">
            <v>-0.3</v>
          </cell>
          <cell r="V700">
            <v>0.8</v>
          </cell>
          <cell r="W700">
            <v>-9.9999999999999978E-2</v>
          </cell>
          <cell r="Y700">
            <v>0.9</v>
          </cell>
          <cell r="Z700">
            <v>-0.79999999999999993</v>
          </cell>
          <cell r="AB700">
            <v>0.7</v>
          </cell>
          <cell r="AC700">
            <v>0.6</v>
          </cell>
          <cell r="AD700" t="str">
            <v>Top 2013</v>
          </cell>
          <cell r="AE700">
            <v>1.3</v>
          </cell>
          <cell r="AF700">
            <v>-0.39999999999999991</v>
          </cell>
          <cell r="AH700">
            <v>3.2</v>
          </cell>
          <cell r="AI700">
            <v>-0.59999999999999964</v>
          </cell>
          <cell r="AK700">
            <v>1.5</v>
          </cell>
          <cell r="AL700">
            <v>-0.10000000000000009</v>
          </cell>
          <cell r="AN700">
            <v>6.8</v>
          </cell>
          <cell r="AO700">
            <v>1.2000000000000002</v>
          </cell>
          <cell r="AP700" t="str">
            <v>Top 2009</v>
          </cell>
          <cell r="AQ700">
            <v>2.8</v>
          </cell>
          <cell r="AR700">
            <v>0.19999999999999973</v>
          </cell>
          <cell r="AT700">
            <v>3.4</v>
          </cell>
          <cell r="AU700">
            <v>-0.5</v>
          </cell>
          <cell r="AW700">
            <v>14.9</v>
          </cell>
          <cell r="AX700">
            <v>-1.7000000000000011</v>
          </cell>
          <cell r="AZ700">
            <v>5.8</v>
          </cell>
          <cell r="BA700">
            <v>0.5</v>
          </cell>
          <cell r="BC700">
            <v>0</v>
          </cell>
          <cell r="BD700">
            <v>-0.2</v>
          </cell>
          <cell r="BF700">
            <v>-0.9</v>
          </cell>
          <cell r="BG700">
            <v>-0.5</v>
          </cell>
          <cell r="BI700">
            <v>1.2</v>
          </cell>
          <cell r="BJ700">
            <v>-0.5</v>
          </cell>
          <cell r="BL700">
            <v>1.2</v>
          </cell>
          <cell r="BM700">
            <v>-0.5</v>
          </cell>
          <cell r="BO700">
            <v>0</v>
          </cell>
          <cell r="BP700">
            <v>0.5</v>
          </cell>
          <cell r="BQ700">
            <v>-0.3</v>
          </cell>
          <cell r="BS700">
            <v>0.03</v>
          </cell>
          <cell r="BT700">
            <v>0.6</v>
          </cell>
          <cell r="BU700">
            <v>-0.2</v>
          </cell>
          <cell r="BW700">
            <v>0.09</v>
          </cell>
          <cell r="BX700">
            <v>1.9</v>
          </cell>
          <cell r="BY700">
            <v>0</v>
          </cell>
          <cell r="CA700">
            <v>0.05</v>
          </cell>
          <cell r="CB700">
            <v>1.05</v>
          </cell>
          <cell r="CC700">
            <v>0</v>
          </cell>
          <cell r="CD700">
            <v>1.5</v>
          </cell>
          <cell r="CE700">
            <v>1.1499999999999999</v>
          </cell>
          <cell r="CG700">
            <v>0.15</v>
          </cell>
          <cell r="CH700">
            <v>2.85</v>
          </cell>
          <cell r="CI700">
            <v>-0.04</v>
          </cell>
          <cell r="CJ700">
            <v>0.05</v>
          </cell>
          <cell r="CK700">
            <v>410.2</v>
          </cell>
          <cell r="CL700">
            <v>239.8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99.42</v>
          </cell>
          <cell r="CR700">
            <v>0</v>
          </cell>
          <cell r="CS700">
            <v>0</v>
          </cell>
          <cell r="CT700">
            <v>0.57999999999999996</v>
          </cell>
          <cell r="CU700">
            <v>0</v>
          </cell>
          <cell r="CV700">
            <v>33.17</v>
          </cell>
          <cell r="CW700">
            <v>160</v>
          </cell>
          <cell r="CX700">
            <v>14.3599996566772</v>
          </cell>
          <cell r="CY700">
            <v>43069</v>
          </cell>
          <cell r="CZ700">
            <v>0.490000009536743</v>
          </cell>
          <cell r="DC700" t="b">
            <v>1</v>
          </cell>
          <cell r="DD700">
            <v>0.1</v>
          </cell>
          <cell r="DG700">
            <v>2500</v>
          </cell>
          <cell r="DH700">
            <v>100</v>
          </cell>
          <cell r="DU700" t="str">
            <v>D</v>
          </cell>
          <cell r="DW700">
            <v>31897</v>
          </cell>
          <cell r="DX700" t="str">
            <v>Casey/Burger - 2011</v>
          </cell>
          <cell r="DY700">
            <v>40654</v>
          </cell>
          <cell r="DZ700">
            <v>6.7</v>
          </cell>
          <cell r="EA700" t="str">
            <v>Dreyfus</v>
          </cell>
          <cell r="EB700" t="str">
            <v>800-373-9387</v>
          </cell>
          <cell r="EC700" t="str">
            <v>www.dreyfus.com</v>
          </cell>
          <cell r="ED700" t="str">
            <v>DSIBX</v>
          </cell>
          <cell r="EE700" t="str">
            <v>FOUSA00C6E</v>
          </cell>
        </row>
        <row r="701">
          <cell r="E701" t="str">
            <v>B-MNST</v>
          </cell>
          <cell r="F701" t="str">
            <v>Vanguard Sht-Tm TE Inv (VWSTX)</v>
          </cell>
          <cell r="G701">
            <v>0.5</v>
          </cell>
          <cell r="H701">
            <v>-0.3</v>
          </cell>
          <cell r="P701">
            <v>1</v>
          </cell>
          <cell r="Q701">
            <v>-0.7</v>
          </cell>
          <cell r="S701">
            <v>0.3</v>
          </cell>
          <cell r="T701">
            <v>0.5</v>
          </cell>
          <cell r="U701" t="str">
            <v>Top 2016</v>
          </cell>
          <cell r="V701">
            <v>0.4</v>
          </cell>
          <cell r="W701">
            <v>-0.5</v>
          </cell>
          <cell r="Y701">
            <v>0.6</v>
          </cell>
          <cell r="Z701">
            <v>-1.1000000000000001</v>
          </cell>
          <cell r="AB701">
            <v>0.4</v>
          </cell>
          <cell r="AC701">
            <v>0.30000000000000004</v>
          </cell>
          <cell r="AE701">
            <v>0.9</v>
          </cell>
          <cell r="AF701">
            <v>-0.79999999999999993</v>
          </cell>
          <cell r="AH701">
            <v>1.6</v>
          </cell>
          <cell r="AI701">
            <v>-2.1999999999999997</v>
          </cell>
          <cell r="AK701">
            <v>0.9</v>
          </cell>
          <cell r="AL701">
            <v>-0.70000000000000007</v>
          </cell>
          <cell r="AN701">
            <v>3</v>
          </cell>
          <cell r="AO701">
            <v>-2.5999999999999996</v>
          </cell>
          <cell r="AQ701">
            <v>3.7</v>
          </cell>
          <cell r="AR701">
            <v>1.1000000000000001</v>
          </cell>
          <cell r="AS701" t="str">
            <v>Top 2008</v>
          </cell>
          <cell r="AT701">
            <v>4.0999999999999996</v>
          </cell>
          <cell r="AU701">
            <v>0.19999999999999973</v>
          </cell>
          <cell r="AW701">
            <v>8.9</v>
          </cell>
          <cell r="AX701">
            <v>-7.7000000000000011</v>
          </cell>
          <cell r="AZ701">
            <v>5.6</v>
          </cell>
          <cell r="BA701">
            <v>0.29999999999999982</v>
          </cell>
          <cell r="BC701">
            <v>0.1</v>
          </cell>
          <cell r="BD701">
            <v>-0.1</v>
          </cell>
          <cell r="BF701">
            <v>-0.3</v>
          </cell>
          <cell r="BG701">
            <v>0.1</v>
          </cell>
          <cell r="BI701">
            <v>1</v>
          </cell>
          <cell r="BJ701">
            <v>-0.7</v>
          </cell>
          <cell r="BL701">
            <v>1</v>
          </cell>
          <cell r="BM701">
            <v>-0.7</v>
          </cell>
          <cell r="BO701">
            <v>0</v>
          </cell>
          <cell r="BP701">
            <v>0.6</v>
          </cell>
          <cell r="BQ701">
            <v>-0.2</v>
          </cell>
          <cell r="BS701">
            <v>0</v>
          </cell>
          <cell r="BT701">
            <v>0.5</v>
          </cell>
          <cell r="BU701">
            <v>-0.3</v>
          </cell>
          <cell r="BW701">
            <v>0</v>
          </cell>
          <cell r="BX701">
            <v>1.3</v>
          </cell>
          <cell r="BY701">
            <v>-0.6</v>
          </cell>
          <cell r="CA701">
            <v>0</v>
          </cell>
          <cell r="CB701">
            <v>1.06</v>
          </cell>
          <cell r="CC701">
            <v>0</v>
          </cell>
          <cell r="CD701">
            <v>0.6</v>
          </cell>
          <cell r="CE701">
            <v>0.46</v>
          </cell>
          <cell r="CF701" t="str">
            <v>Low Cat Risk</v>
          </cell>
          <cell r="CG701">
            <v>0.06</v>
          </cell>
          <cell r="CH701">
            <v>1.3</v>
          </cell>
          <cell r="CI701">
            <v>-0.01</v>
          </cell>
          <cell r="CJ701">
            <v>0.05</v>
          </cell>
          <cell r="CK701">
            <v>14890.9</v>
          </cell>
          <cell r="CL701">
            <v>1155.5</v>
          </cell>
          <cell r="CM701">
            <v>0</v>
          </cell>
          <cell r="CN701">
            <v>0</v>
          </cell>
          <cell r="CO701">
            <v>1.77</v>
          </cell>
          <cell r="CP701">
            <v>0</v>
          </cell>
          <cell r="CQ701">
            <v>92.15</v>
          </cell>
          <cell r="CR701">
            <v>0.01</v>
          </cell>
          <cell r="CS701">
            <v>0</v>
          </cell>
          <cell r="CT701">
            <v>6.07</v>
          </cell>
          <cell r="CU701">
            <v>0.01</v>
          </cell>
          <cell r="CV701">
            <v>36</v>
          </cell>
          <cell r="CW701">
            <v>2121</v>
          </cell>
          <cell r="CX701">
            <v>6.9400000572204599</v>
          </cell>
          <cell r="CY701">
            <v>43008</v>
          </cell>
          <cell r="CZ701">
            <v>0.18999999761581399</v>
          </cell>
          <cell r="DG701">
            <v>3000</v>
          </cell>
          <cell r="DH701">
            <v>1</v>
          </cell>
          <cell r="DU701" t="str">
            <v>Inv</v>
          </cell>
          <cell r="DW701">
            <v>28369</v>
          </cell>
          <cell r="DX701" t="str">
            <v>Schwartz - 2016</v>
          </cell>
          <cell r="DY701">
            <v>42426</v>
          </cell>
          <cell r="DZ701">
            <v>1.85</v>
          </cell>
          <cell r="EA701" t="str">
            <v>Vanguard</v>
          </cell>
          <cell r="EB701" t="str">
            <v>800-662-7447</v>
          </cell>
          <cell r="EC701" t="str">
            <v>www.vanguard.com</v>
          </cell>
          <cell r="ED701" t="str">
            <v>VWSTX</v>
          </cell>
          <cell r="EE701" t="str">
            <v>FOUSA00FTO</v>
          </cell>
        </row>
        <row r="702">
          <cell r="E702" t="str">
            <v>B-MNIT</v>
          </cell>
          <cell r="F702" t="str">
            <v>Muni National: Intermediate-Term Bond Category Average</v>
          </cell>
          <cell r="G702">
            <v>2.1</v>
          </cell>
          <cell r="H702">
            <v>0</v>
          </cell>
          <cell r="P702">
            <v>4.3</v>
          </cell>
          <cell r="S702">
            <v>-0.2</v>
          </cell>
          <cell r="V702">
            <v>2.5</v>
          </cell>
          <cell r="Y702">
            <v>6.6</v>
          </cell>
          <cell r="AB702">
            <v>-2.2000000000000002</v>
          </cell>
          <cell r="AE702">
            <v>5.4</v>
          </cell>
          <cell r="AH702">
            <v>9.4</v>
          </cell>
          <cell r="AK702">
            <v>2.1</v>
          </cell>
          <cell r="AN702">
            <v>11</v>
          </cell>
          <cell r="AQ702">
            <v>-1</v>
          </cell>
          <cell r="AT702">
            <v>3.1</v>
          </cell>
          <cell r="AW702">
            <v>41</v>
          </cell>
          <cell r="AZ702">
            <v>3.4</v>
          </cell>
          <cell r="BC702">
            <v>0.7</v>
          </cell>
          <cell r="BD702">
            <v>0</v>
          </cell>
          <cell r="BF702">
            <v>0.3</v>
          </cell>
          <cell r="BG702">
            <v>0</v>
          </cell>
          <cell r="BI702">
            <v>4.3</v>
          </cell>
          <cell r="BJ702">
            <v>0</v>
          </cell>
          <cell r="BL702">
            <v>4.3</v>
          </cell>
          <cell r="BM702">
            <v>0</v>
          </cell>
          <cell r="BO702">
            <v>0</v>
          </cell>
          <cell r="BP702">
            <v>2.2000000000000002</v>
          </cell>
          <cell r="BQ702">
            <v>0</v>
          </cell>
          <cell r="BS702">
            <v>0.1</v>
          </cell>
          <cell r="BT702">
            <v>2.1</v>
          </cell>
          <cell r="BU702">
            <v>0</v>
          </cell>
          <cell r="BW702">
            <v>0.1</v>
          </cell>
          <cell r="BX702">
            <v>3.7</v>
          </cell>
          <cell r="BY702">
            <v>0</v>
          </cell>
          <cell r="CA702">
            <v>0.1</v>
          </cell>
          <cell r="CB702">
            <v>2.4</v>
          </cell>
          <cell r="CC702">
            <v>0</v>
          </cell>
          <cell r="CD702">
            <v>2.9</v>
          </cell>
          <cell r="CG702">
            <v>0.28999999999999998</v>
          </cell>
          <cell r="CH702">
            <v>7.8883333333333301</v>
          </cell>
          <cell r="CI702">
            <v>-0.08</v>
          </cell>
          <cell r="CJ702">
            <v>7.3636363636363694E-2</v>
          </cell>
          <cell r="CK702">
            <v>4328</v>
          </cell>
          <cell r="CL702">
            <v>1599.6863636363601</v>
          </cell>
          <cell r="CM702">
            <v>0</v>
          </cell>
          <cell r="CN702">
            <v>0</v>
          </cell>
          <cell r="CO702">
            <v>3.1818181818181802E-3</v>
          </cell>
          <cell r="CP702">
            <v>0</v>
          </cell>
          <cell r="CQ702">
            <v>98.074090909090899</v>
          </cell>
          <cell r="CR702">
            <v>0.44136363636363601</v>
          </cell>
          <cell r="CS702">
            <v>5.8181818181818203E-2</v>
          </cell>
          <cell r="CT702">
            <v>1.42363636363636</v>
          </cell>
          <cell r="CU702">
            <v>0.44136363636363601</v>
          </cell>
          <cell r="CV702">
            <v>33.799999999999997</v>
          </cell>
          <cell r="CW702">
            <v>838</v>
          </cell>
          <cell r="CX702">
            <v>11.967272758483899</v>
          </cell>
          <cell r="CZ702">
            <v>0.56000000238418601</v>
          </cell>
          <cell r="ED702" t="str">
            <v>B-MNIT</v>
          </cell>
          <cell r="EE702" t="str">
            <v>0602-B-MNIT</v>
          </cell>
        </row>
        <row r="703">
          <cell r="E703" t="str">
            <v>B-MNIT</v>
          </cell>
          <cell r="F703" t="str">
            <v>Dreyfus Muni Bond (DRTAX)</v>
          </cell>
          <cell r="G703">
            <v>3</v>
          </cell>
          <cell r="H703">
            <v>0.9</v>
          </cell>
          <cell r="I703" t="str">
            <v>Top 5Y</v>
          </cell>
          <cell r="J703" t="str">
            <v>Yes</v>
          </cell>
          <cell r="P703">
            <v>5.6</v>
          </cell>
          <cell r="Q703">
            <v>1.2999999999999998</v>
          </cell>
          <cell r="R703" t="str">
            <v>Top 2017</v>
          </cell>
          <cell r="S703">
            <v>-0.3</v>
          </cell>
          <cell r="T703">
            <v>-9.9999999999999978E-2</v>
          </cell>
          <cell r="V703">
            <v>3.5</v>
          </cell>
          <cell r="W703">
            <v>1</v>
          </cell>
          <cell r="X703" t="str">
            <v>Top 2015</v>
          </cell>
          <cell r="Y703">
            <v>10.5</v>
          </cell>
          <cell r="Z703">
            <v>3.9000000000000004</v>
          </cell>
          <cell r="AA703" t="str">
            <v>Top 2014</v>
          </cell>
          <cell r="AB703">
            <v>-3.6</v>
          </cell>
          <cell r="AC703">
            <v>-1.4</v>
          </cell>
          <cell r="AE703">
            <v>7.3</v>
          </cell>
          <cell r="AF703">
            <v>1.8999999999999995</v>
          </cell>
          <cell r="AG703" t="str">
            <v>Top 2012</v>
          </cell>
          <cell r="AH703">
            <v>10.3</v>
          </cell>
          <cell r="AI703">
            <v>0.90000000000000036</v>
          </cell>
          <cell r="AJ703" t="str">
            <v>Top 2011</v>
          </cell>
          <cell r="AK703">
            <v>1</v>
          </cell>
          <cell r="AL703">
            <v>-1.1000000000000001</v>
          </cell>
          <cell r="AN703">
            <v>16.600000000000001</v>
          </cell>
          <cell r="AO703">
            <v>5.6000000000000014</v>
          </cell>
          <cell r="AP703" t="str">
            <v>Top 2009</v>
          </cell>
          <cell r="AQ703">
            <v>-8.5</v>
          </cell>
          <cell r="AR703">
            <v>-7.5</v>
          </cell>
          <cell r="AT703">
            <v>1.1000000000000001</v>
          </cell>
          <cell r="AU703">
            <v>-2</v>
          </cell>
          <cell r="AW703">
            <v>54.7</v>
          </cell>
          <cell r="AX703">
            <v>13.700000000000003</v>
          </cell>
          <cell r="AY703" t="str">
            <v>Top Bull</v>
          </cell>
          <cell r="AZ703">
            <v>-3.7</v>
          </cell>
          <cell r="BA703">
            <v>-7.1</v>
          </cell>
          <cell r="BC703">
            <v>0.9</v>
          </cell>
          <cell r="BD703">
            <v>0.2</v>
          </cell>
          <cell r="BE703" t="str">
            <v>Top M1</v>
          </cell>
          <cell r="BF703">
            <v>0.6</v>
          </cell>
          <cell r="BG703">
            <v>0.3</v>
          </cell>
          <cell r="BH703" t="str">
            <v>Top Q1</v>
          </cell>
          <cell r="BI703">
            <v>5.6</v>
          </cell>
          <cell r="BJ703">
            <v>1.3</v>
          </cell>
          <cell r="BK703" t="str">
            <v>Top YTD</v>
          </cell>
          <cell r="BL703">
            <v>5.6</v>
          </cell>
          <cell r="BM703">
            <v>1.3</v>
          </cell>
          <cell r="BN703" t="str">
            <v>Top 1Y</v>
          </cell>
          <cell r="BO703">
            <v>0.02</v>
          </cell>
          <cell r="BP703">
            <v>2.9</v>
          </cell>
          <cell r="BQ703">
            <v>0.7</v>
          </cell>
          <cell r="BR703" t="str">
            <v>Top 3Y</v>
          </cell>
          <cell r="BS703">
            <v>0.01</v>
          </cell>
          <cell r="BT703">
            <v>3</v>
          </cell>
          <cell r="BU703">
            <v>0.9</v>
          </cell>
          <cell r="BV703" t="str">
            <v>Top 5Y</v>
          </cell>
          <cell r="BW703">
            <v>0.01</v>
          </cell>
          <cell r="BX703">
            <v>4</v>
          </cell>
          <cell r="BY703">
            <v>0.3</v>
          </cell>
          <cell r="BZ703" t="str">
            <v>Top 10Y</v>
          </cell>
          <cell r="CA703">
            <v>0</v>
          </cell>
          <cell r="CB703">
            <v>2.98</v>
          </cell>
          <cell r="CC703">
            <v>0</v>
          </cell>
          <cell r="CD703">
            <v>3.6</v>
          </cell>
          <cell r="CE703">
            <v>1.24</v>
          </cell>
          <cell r="CG703">
            <v>0.36</v>
          </cell>
          <cell r="CH703">
            <v>15.32</v>
          </cell>
          <cell r="CI703">
            <v>-0.08</v>
          </cell>
          <cell r="CJ703">
            <v>0.05</v>
          </cell>
          <cell r="CK703">
            <v>1333.3</v>
          </cell>
          <cell r="CL703">
            <v>1333.3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98.37</v>
          </cell>
          <cell r="CR703">
            <v>0.41</v>
          </cell>
          <cell r="CS703">
            <v>0.61</v>
          </cell>
          <cell r="CT703">
            <v>0.61</v>
          </cell>
          <cell r="CU703">
            <v>0.41</v>
          </cell>
          <cell r="CV703">
            <v>13.89</v>
          </cell>
          <cell r="CW703">
            <v>228</v>
          </cell>
          <cell r="CX703">
            <v>14.0299997329712</v>
          </cell>
          <cell r="CY703">
            <v>43069</v>
          </cell>
          <cell r="CZ703">
            <v>0.730000019073486</v>
          </cell>
          <cell r="DG703">
            <v>2500</v>
          </cell>
          <cell r="DH703">
            <v>100</v>
          </cell>
          <cell r="DU703" t="str">
            <v>No Load</v>
          </cell>
          <cell r="DW703">
            <v>28037</v>
          </cell>
          <cell r="DX703" t="str">
            <v>Marques/Rabasco - 2009</v>
          </cell>
          <cell r="DY703">
            <v>40156</v>
          </cell>
          <cell r="DZ703">
            <v>8.07</v>
          </cell>
          <cell r="EA703" t="str">
            <v>Dreyfus</v>
          </cell>
          <cell r="EB703" t="str">
            <v>800-373-9387</v>
          </cell>
          <cell r="EC703" t="str">
            <v>www.dreyfus.com</v>
          </cell>
          <cell r="ED703" t="str">
            <v>DRTAX</v>
          </cell>
          <cell r="EE703" t="str">
            <v>FOUSA00C6K</v>
          </cell>
        </row>
        <row r="704">
          <cell r="E704" t="str">
            <v>B-MNIT</v>
          </cell>
          <cell r="F704" t="str">
            <v>USAA Tax Ex Interm-Term (USATX)</v>
          </cell>
          <cell r="G704">
            <v>2.7</v>
          </cell>
          <cell r="H704">
            <v>0.6</v>
          </cell>
          <cell r="I704" t="str">
            <v>Top 5Y</v>
          </cell>
          <cell r="J704" t="str">
            <v>Yes</v>
          </cell>
          <cell r="P704">
            <v>5.7</v>
          </cell>
          <cell r="Q704">
            <v>1.4000000000000004</v>
          </cell>
          <cell r="R704" t="str">
            <v>Top 2017</v>
          </cell>
          <cell r="S704">
            <v>-0.6</v>
          </cell>
          <cell r="T704">
            <v>-0.39999999999999997</v>
          </cell>
          <cell r="V704">
            <v>2.6</v>
          </cell>
          <cell r="W704">
            <v>0.10000000000000009</v>
          </cell>
          <cell r="Y704">
            <v>7.3</v>
          </cell>
          <cell r="Z704">
            <v>0.70000000000000018</v>
          </cell>
          <cell r="AA704" t="str">
            <v>Top 2014</v>
          </cell>
          <cell r="AB704">
            <v>-1.1000000000000001</v>
          </cell>
          <cell r="AC704">
            <v>1.1000000000000001</v>
          </cell>
          <cell r="AD704" t="str">
            <v>Top 2013</v>
          </cell>
          <cell r="AE704">
            <v>7.1</v>
          </cell>
          <cell r="AF704">
            <v>1.6999999999999993</v>
          </cell>
          <cell r="AG704" t="str">
            <v>Top 2012</v>
          </cell>
          <cell r="AH704">
            <v>10.1</v>
          </cell>
          <cell r="AI704">
            <v>0.69999999999999929</v>
          </cell>
          <cell r="AJ704" t="str">
            <v>Top 2011</v>
          </cell>
          <cell r="AK704">
            <v>2.8</v>
          </cell>
          <cell r="AL704">
            <v>0.69999999999999973</v>
          </cell>
          <cell r="AM704" t="str">
            <v>Top 2010</v>
          </cell>
          <cell r="AN704">
            <v>18.2</v>
          </cell>
          <cell r="AO704">
            <v>7.1999999999999993</v>
          </cell>
          <cell r="AP704" t="str">
            <v>Top 2009</v>
          </cell>
          <cell r="AQ704">
            <v>-7.4</v>
          </cell>
          <cell r="AR704">
            <v>-6.4</v>
          </cell>
          <cell r="AT704">
            <v>1.9</v>
          </cell>
          <cell r="AU704">
            <v>-1.2000000000000002</v>
          </cell>
          <cell r="AW704">
            <v>55.8</v>
          </cell>
          <cell r="AX704">
            <v>14.799999999999997</v>
          </cell>
          <cell r="AY704" t="str">
            <v>Top Bull</v>
          </cell>
          <cell r="AZ704">
            <v>-1.9</v>
          </cell>
          <cell r="BA704">
            <v>-5.3</v>
          </cell>
          <cell r="BC704">
            <v>0.8</v>
          </cell>
          <cell r="BD704">
            <v>0.1</v>
          </cell>
          <cell r="BE704" t="str">
            <v>Top M1</v>
          </cell>
          <cell r="BF704">
            <v>0.9</v>
          </cell>
          <cell r="BG704">
            <v>0.6</v>
          </cell>
          <cell r="BH704" t="str">
            <v>Top Q1</v>
          </cell>
          <cell r="BI704">
            <v>5.7</v>
          </cell>
          <cell r="BJ704">
            <v>1.4</v>
          </cell>
          <cell r="BK704" t="str">
            <v>Top YTD</v>
          </cell>
          <cell r="BL704">
            <v>5.7</v>
          </cell>
          <cell r="BM704">
            <v>1.4</v>
          </cell>
          <cell r="BN704" t="str">
            <v>Top 1Y</v>
          </cell>
          <cell r="BO704">
            <v>0</v>
          </cell>
          <cell r="BP704">
            <v>2.5</v>
          </cell>
          <cell r="BQ704">
            <v>0.3</v>
          </cell>
          <cell r="BR704" t="str">
            <v>Top 3Y</v>
          </cell>
          <cell r="BS704">
            <v>0</v>
          </cell>
          <cell r="BT704">
            <v>2.7</v>
          </cell>
          <cell r="BU704">
            <v>0.6</v>
          </cell>
          <cell r="BV704" t="str">
            <v>Top 5Y</v>
          </cell>
          <cell r="BW704">
            <v>0</v>
          </cell>
          <cell r="BX704">
            <v>4.3</v>
          </cell>
          <cell r="BY704">
            <v>0.6</v>
          </cell>
          <cell r="BZ704" t="str">
            <v>Top 10Y</v>
          </cell>
          <cell r="CA704">
            <v>0</v>
          </cell>
          <cell r="CB704">
            <v>3.15</v>
          </cell>
          <cell r="CC704">
            <v>0</v>
          </cell>
          <cell r="CD704">
            <v>3.2</v>
          </cell>
          <cell r="CE704">
            <v>1.1000000000000001</v>
          </cell>
          <cell r="CG704">
            <v>0.32</v>
          </cell>
          <cell r="CH704">
            <v>9.7799999999999994</v>
          </cell>
          <cell r="CI704">
            <v>-7.0000000000000007E-2</v>
          </cell>
          <cell r="CJ704">
            <v>0.05</v>
          </cell>
          <cell r="CK704">
            <v>4636.3</v>
          </cell>
          <cell r="CL704">
            <v>4607.8999999999996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98.57</v>
          </cell>
          <cell r="CR704">
            <v>0.51</v>
          </cell>
          <cell r="CS704">
            <v>0</v>
          </cell>
          <cell r="CT704">
            <v>0.92</v>
          </cell>
          <cell r="CU704">
            <v>0.51</v>
          </cell>
          <cell r="CV704">
            <v>16</v>
          </cell>
          <cell r="CW704">
            <v>939</v>
          </cell>
          <cell r="CX704">
            <v>7.3400001525878897</v>
          </cell>
          <cell r="CY704">
            <v>43069</v>
          </cell>
          <cell r="CZ704">
            <v>0.519999980926514</v>
          </cell>
          <cell r="DG704">
            <v>3000</v>
          </cell>
          <cell r="DH704">
            <v>50</v>
          </cell>
          <cell r="DU704" t="str">
            <v>No Load</v>
          </cell>
          <cell r="DW704">
            <v>30029</v>
          </cell>
          <cell r="DX704" t="str">
            <v>Conklin/Hoffmann - 2003</v>
          </cell>
          <cell r="DY704">
            <v>37773</v>
          </cell>
          <cell r="DZ704">
            <v>14.59</v>
          </cell>
          <cell r="EA704" t="str">
            <v>USAA</v>
          </cell>
          <cell r="EB704" t="str">
            <v>800-531-8722</v>
          </cell>
          <cell r="EC704" t="str">
            <v>www.usaa.com</v>
          </cell>
          <cell r="ED704" t="str">
            <v>USATX</v>
          </cell>
          <cell r="EE704" t="str">
            <v>FOUSA00FOJ</v>
          </cell>
        </row>
        <row r="705">
          <cell r="E705" t="str">
            <v>B-MNIT</v>
          </cell>
          <cell r="F705" t="str">
            <v>BMO Interm T/F Y (MITFX)</v>
          </cell>
          <cell r="G705">
            <v>2.6</v>
          </cell>
          <cell r="H705">
            <v>0.5</v>
          </cell>
          <cell r="I705" t="str">
            <v>Top 5Y</v>
          </cell>
          <cell r="P705">
            <v>4.7</v>
          </cell>
          <cell r="Q705">
            <v>0.40000000000000036</v>
          </cell>
          <cell r="S705">
            <v>0.1</v>
          </cell>
          <cell r="T705">
            <v>0.30000000000000004</v>
          </cell>
          <cell r="U705" t="str">
            <v>Top 2016</v>
          </cell>
          <cell r="V705">
            <v>2.6</v>
          </cell>
          <cell r="W705">
            <v>0.10000000000000009</v>
          </cell>
          <cell r="Y705">
            <v>7.3</v>
          </cell>
          <cell r="Z705">
            <v>0.70000000000000018</v>
          </cell>
          <cell r="AA705" t="str">
            <v>Top 2014</v>
          </cell>
          <cell r="AB705">
            <v>-1.7</v>
          </cell>
          <cell r="AC705">
            <v>0.50000000000000022</v>
          </cell>
          <cell r="AE705">
            <v>6.6</v>
          </cell>
          <cell r="AF705">
            <v>1.1999999999999993</v>
          </cell>
          <cell r="AG705" t="str">
            <v>Top 2012</v>
          </cell>
          <cell r="AH705">
            <v>9.1</v>
          </cell>
          <cell r="AI705">
            <v>-0.30000000000000071</v>
          </cell>
          <cell r="AK705">
            <v>3</v>
          </cell>
          <cell r="AL705">
            <v>0.89999999999999991</v>
          </cell>
          <cell r="AM705" t="str">
            <v>Top 2010</v>
          </cell>
          <cell r="AN705">
            <v>12.8</v>
          </cell>
          <cell r="AO705">
            <v>1.8000000000000007</v>
          </cell>
          <cell r="AP705" t="str">
            <v>Top 2009</v>
          </cell>
          <cell r="AQ705">
            <v>0.7</v>
          </cell>
          <cell r="AR705">
            <v>1.7</v>
          </cell>
          <cell r="AS705" t="str">
            <v>Top 2008</v>
          </cell>
          <cell r="AT705">
            <v>4.2</v>
          </cell>
          <cell r="AU705">
            <v>1.1000000000000001</v>
          </cell>
          <cell r="AV705" t="str">
            <v>Top 2007</v>
          </cell>
          <cell r="AW705">
            <v>48.2</v>
          </cell>
          <cell r="AX705">
            <v>7.2000000000000028</v>
          </cell>
          <cell r="AY705" t="str">
            <v>Top Bull</v>
          </cell>
          <cell r="AZ705">
            <v>5.9</v>
          </cell>
          <cell r="BA705">
            <v>2.5000000000000004</v>
          </cell>
          <cell r="BB705" t="str">
            <v>Top Bear</v>
          </cell>
          <cell r="BC705">
            <v>0.7</v>
          </cell>
          <cell r="BD705">
            <v>0</v>
          </cell>
          <cell r="BF705">
            <v>0.5</v>
          </cell>
          <cell r="BG705">
            <v>0.2</v>
          </cell>
          <cell r="BI705">
            <v>4.7</v>
          </cell>
          <cell r="BJ705">
            <v>0.4</v>
          </cell>
          <cell r="BL705">
            <v>4.7</v>
          </cell>
          <cell r="BM705">
            <v>0.4</v>
          </cell>
          <cell r="BO705">
            <v>0</v>
          </cell>
          <cell r="BP705">
            <v>2.4</v>
          </cell>
          <cell r="BQ705">
            <v>0.2</v>
          </cell>
          <cell r="BR705" t="str">
            <v>Top 3Y</v>
          </cell>
          <cell r="BS705">
            <v>0.05</v>
          </cell>
          <cell r="BT705">
            <v>2.6</v>
          </cell>
          <cell r="BU705">
            <v>0.5</v>
          </cell>
          <cell r="BV705" t="str">
            <v>Top 5Y</v>
          </cell>
          <cell r="BW705">
            <v>0.03</v>
          </cell>
          <cell r="BX705">
            <v>4.4000000000000004</v>
          </cell>
          <cell r="BY705">
            <v>0.7</v>
          </cell>
          <cell r="BZ705" t="str">
            <v>Top 10Y</v>
          </cell>
          <cell r="CA705">
            <v>7.0000000000000007E-2</v>
          </cell>
          <cell r="CB705">
            <v>2.63</v>
          </cell>
          <cell r="CC705">
            <v>0</v>
          </cell>
          <cell r="CD705">
            <v>2.6</v>
          </cell>
          <cell r="CE705">
            <v>0.9</v>
          </cell>
          <cell r="CF705" t="str">
            <v>Low Cat Risk</v>
          </cell>
          <cell r="CG705">
            <v>0.26</v>
          </cell>
          <cell r="CH705">
            <v>5.09</v>
          </cell>
          <cell r="CI705">
            <v>-7.0000000000000007E-2</v>
          </cell>
          <cell r="CJ705">
            <v>0.08</v>
          </cell>
          <cell r="CK705">
            <v>1613.6</v>
          </cell>
          <cell r="CL705">
            <v>941.3</v>
          </cell>
          <cell r="CM705">
            <v>0</v>
          </cell>
          <cell r="CN705">
            <v>0</v>
          </cell>
          <cell r="CO705">
            <v>0</v>
          </cell>
          <cell r="CP705">
            <v>0</v>
          </cell>
          <cell r="CQ705">
            <v>99.3</v>
          </cell>
          <cell r="CR705">
            <v>0.15</v>
          </cell>
          <cell r="CS705">
            <v>0.37</v>
          </cell>
          <cell r="CT705">
            <v>0.18</v>
          </cell>
          <cell r="CU705">
            <v>0.15</v>
          </cell>
          <cell r="CV705">
            <v>44</v>
          </cell>
          <cell r="CW705">
            <v>1240</v>
          </cell>
          <cell r="CX705">
            <v>5.4400000572204599</v>
          </cell>
          <cell r="CY705">
            <v>43069</v>
          </cell>
          <cell r="CZ705">
            <v>0.56000000238418601</v>
          </cell>
          <cell r="DG705">
            <v>1000</v>
          </cell>
          <cell r="DH705">
            <v>50</v>
          </cell>
          <cell r="DU705" t="str">
            <v>Inv</v>
          </cell>
          <cell r="DW705">
            <v>34366</v>
          </cell>
          <cell r="DX705" t="str">
            <v>Wimmel/Byron/Sipich - 2015</v>
          </cell>
          <cell r="DY705">
            <v>42241</v>
          </cell>
          <cell r="DZ705">
            <v>2.35</v>
          </cell>
          <cell r="EA705" t="str">
            <v>BMO Funds</v>
          </cell>
          <cell r="EB705" t="str">
            <v>800-236-3863</v>
          </cell>
          <cell r="EC705" t="str">
            <v>www.bmofunds.com</v>
          </cell>
          <cell r="ED705" t="str">
            <v>MITFX</v>
          </cell>
          <cell r="EE705" t="str">
            <v>FOUSA00D48</v>
          </cell>
        </row>
        <row r="706">
          <cell r="E706" t="str">
            <v>B-MNIT</v>
          </cell>
          <cell r="F706" t="str">
            <v>T. Rowe Price Sum Muni Intm (PRSMX)</v>
          </cell>
          <cell r="G706">
            <v>2.5</v>
          </cell>
          <cell r="H706">
            <v>0.4</v>
          </cell>
          <cell r="P706">
            <v>4.0999999999999996</v>
          </cell>
          <cell r="Q706">
            <v>-0.20000000000000018</v>
          </cell>
          <cell r="S706">
            <v>-0.1</v>
          </cell>
          <cell r="T706">
            <v>0.1</v>
          </cell>
          <cell r="V706">
            <v>2.8</v>
          </cell>
          <cell r="W706">
            <v>0.29999999999999982</v>
          </cell>
          <cell r="X706" t="str">
            <v>Top 2015</v>
          </cell>
          <cell r="Y706">
            <v>7</v>
          </cell>
          <cell r="Z706">
            <v>0.40000000000000036</v>
          </cell>
          <cell r="AB706">
            <v>-1.2</v>
          </cell>
          <cell r="AC706">
            <v>1.0000000000000002</v>
          </cell>
          <cell r="AD706" t="str">
            <v>Top 2013</v>
          </cell>
          <cell r="AE706">
            <v>5.2</v>
          </cell>
          <cell r="AF706">
            <v>-0.20000000000000018</v>
          </cell>
          <cell r="AH706">
            <v>8.9</v>
          </cell>
          <cell r="AI706">
            <v>-0.5</v>
          </cell>
          <cell r="AK706">
            <v>2.2000000000000002</v>
          </cell>
          <cell r="AL706">
            <v>0.10000000000000009</v>
          </cell>
          <cell r="AN706">
            <v>10.7</v>
          </cell>
          <cell r="AO706">
            <v>-0.30000000000000071</v>
          </cell>
          <cell r="AQ706">
            <v>0.1</v>
          </cell>
          <cell r="AR706">
            <v>1.1000000000000001</v>
          </cell>
          <cell r="AT706">
            <v>3.7</v>
          </cell>
          <cell r="AU706">
            <v>0.60000000000000009</v>
          </cell>
          <cell r="AW706">
            <v>42.5</v>
          </cell>
          <cell r="AX706">
            <v>1.5</v>
          </cell>
          <cell r="AZ706">
            <v>4.4000000000000004</v>
          </cell>
          <cell r="BA706">
            <v>1.0000000000000004</v>
          </cell>
          <cell r="BC706">
            <v>0.8</v>
          </cell>
          <cell r="BD706">
            <v>0.1</v>
          </cell>
          <cell r="BF706">
            <v>0.1</v>
          </cell>
          <cell r="BG706">
            <v>-0.2</v>
          </cell>
          <cell r="BI706">
            <v>4.0999999999999996</v>
          </cell>
          <cell r="BJ706">
            <v>-0.2</v>
          </cell>
          <cell r="BL706">
            <v>4.0999999999999996</v>
          </cell>
          <cell r="BM706">
            <v>-0.2</v>
          </cell>
          <cell r="BO706">
            <v>0</v>
          </cell>
          <cell r="BP706">
            <v>2.2999999999999998</v>
          </cell>
          <cell r="BQ706">
            <v>9.9999999999999603E-2</v>
          </cell>
          <cell r="BS706">
            <v>0</v>
          </cell>
          <cell r="BT706">
            <v>2.5</v>
          </cell>
          <cell r="BU706">
            <v>0.4</v>
          </cell>
          <cell r="BW706">
            <v>0</v>
          </cell>
          <cell r="BX706">
            <v>3.9</v>
          </cell>
          <cell r="BY706">
            <v>0.2</v>
          </cell>
          <cell r="CA706">
            <v>0</v>
          </cell>
          <cell r="CB706">
            <v>2.4900000000000002</v>
          </cell>
          <cell r="CC706">
            <v>0</v>
          </cell>
          <cell r="CD706">
            <v>2.9</v>
          </cell>
          <cell r="CE706">
            <v>1</v>
          </cell>
          <cell r="CG706">
            <v>0.28999999999999998</v>
          </cell>
          <cell r="CH706">
            <v>8.58</v>
          </cell>
          <cell r="CI706">
            <v>-0.08</v>
          </cell>
          <cell r="CJ706">
            <v>0.08</v>
          </cell>
          <cell r="CK706">
            <v>5489.3</v>
          </cell>
          <cell r="CL706">
            <v>5482</v>
          </cell>
          <cell r="CM706">
            <v>0</v>
          </cell>
          <cell r="CN706">
            <v>0</v>
          </cell>
          <cell r="CO706">
            <v>0</v>
          </cell>
          <cell r="CP706">
            <v>0</v>
          </cell>
          <cell r="CQ706">
            <v>99.41</v>
          </cell>
          <cell r="CR706">
            <v>0</v>
          </cell>
          <cell r="CS706">
            <v>0</v>
          </cell>
          <cell r="CT706">
            <v>0.59</v>
          </cell>
          <cell r="CU706">
            <v>0</v>
          </cell>
          <cell r="CV706">
            <v>9.6999999999999993</v>
          </cell>
          <cell r="CW706">
            <v>934</v>
          </cell>
          <cell r="CX706">
            <v>7.1100001335143999</v>
          </cell>
          <cell r="CY706">
            <v>43008</v>
          </cell>
          <cell r="CZ706">
            <v>0.5</v>
          </cell>
          <cell r="DG706">
            <v>25000</v>
          </cell>
          <cell r="DH706">
            <v>1000</v>
          </cell>
          <cell r="DU706" t="str">
            <v>No Load</v>
          </cell>
          <cell r="DW706">
            <v>34271</v>
          </cell>
          <cell r="DX706" t="str">
            <v>Hill - 1993</v>
          </cell>
          <cell r="DY706">
            <v>34271</v>
          </cell>
          <cell r="DZ706">
            <v>24.19</v>
          </cell>
          <cell r="EA706" t="str">
            <v>T. Rowe Price</v>
          </cell>
          <cell r="EB706" t="str">
            <v>800-638-5660</v>
          </cell>
          <cell r="EC706" t="str">
            <v>www.troweprice.com</v>
          </cell>
          <cell r="ED706" t="str">
            <v>PRSMX</v>
          </cell>
          <cell r="EE706" t="str">
            <v>FOUSA00EL6</v>
          </cell>
        </row>
        <row r="707">
          <cell r="E707" t="str">
            <v>B-MNIT</v>
          </cell>
          <cell r="F707" t="str">
            <v>Vanguard IntTm T/E Inv (VWITX)</v>
          </cell>
          <cell r="G707">
            <v>2.5</v>
          </cell>
          <cell r="H707">
            <v>0.4</v>
          </cell>
          <cell r="I707" t="str">
            <v>Top 5Y</v>
          </cell>
          <cell r="P707">
            <v>4.5</v>
          </cell>
          <cell r="Q707">
            <v>0.20000000000000018</v>
          </cell>
          <cell r="S707">
            <v>0</v>
          </cell>
          <cell r="T707">
            <v>0.2</v>
          </cell>
          <cell r="U707" t="str">
            <v>Top 2016</v>
          </cell>
          <cell r="V707">
            <v>2.8</v>
          </cell>
          <cell r="W707">
            <v>0.29999999999999982</v>
          </cell>
          <cell r="X707" t="str">
            <v>Top 2015</v>
          </cell>
          <cell r="Y707">
            <v>7.2</v>
          </cell>
          <cell r="Z707">
            <v>0.60000000000000053</v>
          </cell>
          <cell r="AA707" t="str">
            <v>Top 2014</v>
          </cell>
          <cell r="AB707">
            <v>-1.6</v>
          </cell>
          <cell r="AC707">
            <v>0.60000000000000009</v>
          </cell>
          <cell r="AE707">
            <v>5.6</v>
          </cell>
          <cell r="AF707">
            <v>0.19999999999999929</v>
          </cell>
          <cell r="AH707">
            <v>9.6</v>
          </cell>
          <cell r="AI707">
            <v>0.19999999999999929</v>
          </cell>
          <cell r="AK707">
            <v>2.1</v>
          </cell>
          <cell r="AL707">
            <v>0</v>
          </cell>
          <cell r="AN707">
            <v>10.199999999999999</v>
          </cell>
          <cell r="AO707">
            <v>-0.80000000000000071</v>
          </cell>
          <cell r="AQ707">
            <v>-0.2</v>
          </cell>
          <cell r="AR707">
            <v>0.8</v>
          </cell>
          <cell r="AT707">
            <v>3.4</v>
          </cell>
          <cell r="AU707">
            <v>0.29999999999999982</v>
          </cell>
          <cell r="AW707">
            <v>43.5</v>
          </cell>
          <cell r="AX707">
            <v>2.5</v>
          </cell>
          <cell r="AZ707">
            <v>4.3</v>
          </cell>
          <cell r="BA707">
            <v>0.89999999999999991</v>
          </cell>
          <cell r="BC707">
            <v>0.8</v>
          </cell>
          <cell r="BD707">
            <v>0.1</v>
          </cell>
          <cell r="BE707" t="str">
            <v>Top M1</v>
          </cell>
          <cell r="BF707">
            <v>0.2</v>
          </cell>
          <cell r="BG707">
            <v>-0.1</v>
          </cell>
          <cell r="BI707">
            <v>4.5</v>
          </cell>
          <cell r="BJ707">
            <v>0.2</v>
          </cell>
          <cell r="BL707">
            <v>4.5</v>
          </cell>
          <cell r="BM707">
            <v>0.2</v>
          </cell>
          <cell r="BO707">
            <v>0</v>
          </cell>
          <cell r="BP707">
            <v>2.4</v>
          </cell>
          <cell r="BQ707">
            <v>0.2</v>
          </cell>
          <cell r="BS707">
            <v>0</v>
          </cell>
          <cell r="BT707">
            <v>2.5</v>
          </cell>
          <cell r="BU707">
            <v>0.4</v>
          </cell>
          <cell r="BV707" t="str">
            <v>Top 5Y</v>
          </cell>
          <cell r="BW707">
            <v>0</v>
          </cell>
          <cell r="BX707">
            <v>4</v>
          </cell>
          <cell r="BY707">
            <v>0.3</v>
          </cell>
          <cell r="CA707">
            <v>0</v>
          </cell>
          <cell r="CB707">
            <v>2.73</v>
          </cell>
          <cell r="CC707">
            <v>0</v>
          </cell>
          <cell r="CD707">
            <v>3</v>
          </cell>
          <cell r="CE707">
            <v>1.03</v>
          </cell>
          <cell r="CG707">
            <v>0.3</v>
          </cell>
          <cell r="CH707">
            <v>5.4</v>
          </cell>
          <cell r="CI707">
            <v>-0.08</v>
          </cell>
          <cell r="CJ707">
            <v>0.08</v>
          </cell>
          <cell r="CK707">
            <v>56638.6</v>
          </cell>
          <cell r="CL707">
            <v>3960.4</v>
          </cell>
          <cell r="CM707">
            <v>0</v>
          </cell>
          <cell r="CN707">
            <v>0</v>
          </cell>
          <cell r="CO707">
            <v>7.0000000000000007E-2</v>
          </cell>
          <cell r="CP707">
            <v>0</v>
          </cell>
          <cell r="CQ707">
            <v>98.15</v>
          </cell>
          <cell r="CR707">
            <v>0.17</v>
          </cell>
          <cell r="CS707">
            <v>0</v>
          </cell>
          <cell r="CT707">
            <v>1.61</v>
          </cell>
          <cell r="CU707">
            <v>0.17</v>
          </cell>
          <cell r="CV707">
            <v>15</v>
          </cell>
          <cell r="CW707">
            <v>7001</v>
          </cell>
          <cell r="CX707">
            <v>2.2300000190734899</v>
          </cell>
          <cell r="CY707">
            <v>43008</v>
          </cell>
          <cell r="CZ707">
            <v>0.18999999761581399</v>
          </cell>
          <cell r="DG707">
            <v>3000</v>
          </cell>
          <cell r="DH707">
            <v>1</v>
          </cell>
          <cell r="DU707" t="str">
            <v>Inv</v>
          </cell>
          <cell r="DW707">
            <v>28369</v>
          </cell>
          <cell r="DX707" t="str">
            <v>D'Arcy - 2013</v>
          </cell>
          <cell r="DY707">
            <v>41453</v>
          </cell>
          <cell r="DZ707">
            <v>4.51</v>
          </cell>
          <cell r="EA707" t="str">
            <v>Vanguard</v>
          </cell>
          <cell r="EB707" t="str">
            <v>800-662-7447</v>
          </cell>
          <cell r="EC707" t="str">
            <v>www.vanguard.com</v>
          </cell>
          <cell r="ED707" t="str">
            <v>VWITX</v>
          </cell>
          <cell r="EE707" t="str">
            <v>FOUSA00FT1</v>
          </cell>
        </row>
        <row r="708">
          <cell r="E708" t="str">
            <v>B-MNIT</v>
          </cell>
          <cell r="F708" t="str">
            <v>Fidelity Interm Muni Inc (FLTMX)</v>
          </cell>
          <cell r="G708">
            <v>2.2999999999999998</v>
          </cell>
          <cell r="H708">
            <v>0.2</v>
          </cell>
          <cell r="P708">
            <v>4.4000000000000004</v>
          </cell>
          <cell r="Q708">
            <v>0.10000000000000053</v>
          </cell>
          <cell r="S708">
            <v>-0.1</v>
          </cell>
          <cell r="T708">
            <v>0.1</v>
          </cell>
          <cell r="V708">
            <v>2.2000000000000002</v>
          </cell>
          <cell r="W708">
            <v>-0.29999999999999982</v>
          </cell>
          <cell r="Y708">
            <v>6.7</v>
          </cell>
          <cell r="Z708">
            <v>0.10000000000000053</v>
          </cell>
          <cell r="AB708">
            <v>-1.5</v>
          </cell>
          <cell r="AC708">
            <v>0.70000000000000018</v>
          </cell>
          <cell r="AE708">
            <v>4.9000000000000004</v>
          </cell>
          <cell r="AF708">
            <v>-0.5</v>
          </cell>
          <cell r="AH708">
            <v>7.9</v>
          </cell>
          <cell r="AI708">
            <v>-1.5</v>
          </cell>
          <cell r="AK708">
            <v>2.6</v>
          </cell>
          <cell r="AL708">
            <v>0.5</v>
          </cell>
          <cell r="AM708" t="str">
            <v>Top 2010</v>
          </cell>
          <cell r="AN708">
            <v>8.6</v>
          </cell>
          <cell r="AO708">
            <v>-2.4000000000000004</v>
          </cell>
          <cell r="AQ708">
            <v>0.9</v>
          </cell>
          <cell r="AR708">
            <v>1.9</v>
          </cell>
          <cell r="AS708" t="str">
            <v>Top 2008</v>
          </cell>
          <cell r="AT708">
            <v>3.9</v>
          </cell>
          <cell r="AU708">
            <v>0.79999999999999982</v>
          </cell>
          <cell r="AV708" t="str">
            <v>Top 2007</v>
          </cell>
          <cell r="AW708">
            <v>38.299999999999997</v>
          </cell>
          <cell r="AX708">
            <v>-2.7000000000000028</v>
          </cell>
          <cell r="AZ708">
            <v>4.5999999999999996</v>
          </cell>
          <cell r="BA708">
            <v>1.1999999999999997</v>
          </cell>
          <cell r="BB708" t="str">
            <v>Top Bear</v>
          </cell>
          <cell r="BC708">
            <v>0.8</v>
          </cell>
          <cell r="BD708">
            <v>0.1</v>
          </cell>
          <cell r="BF708">
            <v>0.3</v>
          </cell>
          <cell r="BG708">
            <v>0</v>
          </cell>
          <cell r="BI708">
            <v>4.4000000000000004</v>
          </cell>
          <cell r="BJ708">
            <v>0.100000000000001</v>
          </cell>
          <cell r="BL708">
            <v>4.4000000000000004</v>
          </cell>
          <cell r="BM708">
            <v>0.100000000000001</v>
          </cell>
          <cell r="BO708">
            <v>0.01</v>
          </cell>
          <cell r="BP708">
            <v>2.2000000000000002</v>
          </cell>
          <cell r="BQ708">
            <v>0</v>
          </cell>
          <cell r="BS708">
            <v>0.04</v>
          </cell>
          <cell r="BT708">
            <v>2.2999999999999998</v>
          </cell>
          <cell r="BU708">
            <v>0.2</v>
          </cell>
          <cell r="BW708">
            <v>0.04</v>
          </cell>
          <cell r="BX708">
            <v>3.6</v>
          </cell>
          <cell r="BY708">
            <v>-0.1</v>
          </cell>
          <cell r="CA708">
            <v>0.03</v>
          </cell>
          <cell r="CB708">
            <v>2.6</v>
          </cell>
          <cell r="CC708">
            <v>0</v>
          </cell>
          <cell r="CD708">
            <v>2.8</v>
          </cell>
          <cell r="CE708">
            <v>0.97</v>
          </cell>
          <cell r="CG708">
            <v>0.28000000000000003</v>
          </cell>
          <cell r="CI708">
            <v>-7.0000000000000007E-2</v>
          </cell>
          <cell r="CJ708">
            <v>0.06</v>
          </cell>
          <cell r="CK708">
            <v>6496.6</v>
          </cell>
          <cell r="CL708">
            <v>5360.4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97.01</v>
          </cell>
          <cell r="CR708">
            <v>0</v>
          </cell>
          <cell r="CS708">
            <v>0</v>
          </cell>
          <cell r="CT708">
            <v>2.99</v>
          </cell>
          <cell r="CU708">
            <v>0</v>
          </cell>
          <cell r="CV708">
            <v>28</v>
          </cell>
          <cell r="CW708">
            <v>1330</v>
          </cell>
          <cell r="CX708">
            <v>6.7199997901916504</v>
          </cell>
          <cell r="CY708">
            <v>43069</v>
          </cell>
          <cell r="CZ708">
            <v>0.34999999403953602</v>
          </cell>
          <cell r="DG708">
            <v>10000</v>
          </cell>
          <cell r="DU708" t="str">
            <v>No Load</v>
          </cell>
          <cell r="DW708">
            <v>28230</v>
          </cell>
          <cell r="DX708" t="str">
            <v>Sommer/Ramundo/Cullen - 2006</v>
          </cell>
          <cell r="DY708">
            <v>38929</v>
          </cell>
          <cell r="DZ708">
            <v>11.43</v>
          </cell>
          <cell r="EA708" t="str">
            <v>Fidelity Investments</v>
          </cell>
          <cell r="EB708" t="str">
            <v>800-544-8544</v>
          </cell>
          <cell r="EC708" t="str">
            <v>www.institutional.fidelity.com</v>
          </cell>
          <cell r="ED708" t="str">
            <v>FLTMX</v>
          </cell>
          <cell r="EE708" t="str">
            <v>FOUSA00CGJ</v>
          </cell>
        </row>
        <row r="709">
          <cell r="E709" t="str">
            <v>B-MNIT</v>
          </cell>
          <cell r="F709" t="str">
            <v>Northern Interm Tax-Ex (NOITX)</v>
          </cell>
          <cell r="G709">
            <v>2.2000000000000002</v>
          </cell>
          <cell r="H709">
            <v>0.1</v>
          </cell>
          <cell r="P709">
            <v>3.9</v>
          </cell>
          <cell r="Q709">
            <v>-0.39999999999999991</v>
          </cell>
          <cell r="S709">
            <v>-0.1</v>
          </cell>
          <cell r="T709">
            <v>0.1</v>
          </cell>
          <cell r="V709">
            <v>2.7</v>
          </cell>
          <cell r="W709">
            <v>0.20000000000000018</v>
          </cell>
          <cell r="Y709">
            <v>6.8</v>
          </cell>
          <cell r="Z709">
            <v>0.20000000000000018</v>
          </cell>
          <cell r="AB709">
            <v>-2.2999999999999998</v>
          </cell>
          <cell r="AC709">
            <v>-9.9999999999999645E-2</v>
          </cell>
          <cell r="AE709">
            <v>5</v>
          </cell>
          <cell r="AF709">
            <v>-0.40000000000000036</v>
          </cell>
          <cell r="AH709">
            <v>10.1</v>
          </cell>
          <cell r="AI709">
            <v>0.69999999999999929</v>
          </cell>
          <cell r="AJ709" t="str">
            <v>Top 2011</v>
          </cell>
          <cell r="AK709">
            <v>1</v>
          </cell>
          <cell r="AL709">
            <v>-1.1000000000000001</v>
          </cell>
          <cell r="AN709">
            <v>8.9</v>
          </cell>
          <cell r="AO709">
            <v>-2.0999999999999996</v>
          </cell>
          <cell r="AQ709">
            <v>0.4</v>
          </cell>
          <cell r="AR709">
            <v>1.4</v>
          </cell>
          <cell r="AT709">
            <v>3.4</v>
          </cell>
          <cell r="AU709">
            <v>0.29999999999999982</v>
          </cell>
          <cell r="AW709">
            <v>37.9</v>
          </cell>
          <cell r="AX709">
            <v>-3.1000000000000014</v>
          </cell>
          <cell r="AZ709">
            <v>4.4000000000000004</v>
          </cell>
          <cell r="BA709">
            <v>1.0000000000000004</v>
          </cell>
          <cell r="BC709">
            <v>0.7</v>
          </cell>
          <cell r="BD709">
            <v>0</v>
          </cell>
          <cell r="BF709">
            <v>0.3</v>
          </cell>
          <cell r="BG709">
            <v>0</v>
          </cell>
          <cell r="BI709">
            <v>3.9</v>
          </cell>
          <cell r="BJ709">
            <v>-0.4</v>
          </cell>
          <cell r="BL709">
            <v>3.9</v>
          </cell>
          <cell r="BM709">
            <v>-0.4</v>
          </cell>
          <cell r="BO709">
            <v>-0.04</v>
          </cell>
          <cell r="BP709">
            <v>2.2000000000000002</v>
          </cell>
          <cell r="BQ709">
            <v>0</v>
          </cell>
          <cell r="BS709">
            <v>0.24</v>
          </cell>
          <cell r="BT709">
            <v>2.2000000000000002</v>
          </cell>
          <cell r="BU709">
            <v>0.1</v>
          </cell>
          <cell r="BW709">
            <v>0.19</v>
          </cell>
          <cell r="BX709">
            <v>3.6</v>
          </cell>
          <cell r="BY709">
            <v>-0.1</v>
          </cell>
          <cell r="CA709">
            <v>0.24</v>
          </cell>
          <cell r="CB709">
            <v>2.08</v>
          </cell>
          <cell r="CC709">
            <v>0.1</v>
          </cell>
          <cell r="CD709">
            <v>3.1</v>
          </cell>
          <cell r="CE709">
            <v>1.07</v>
          </cell>
          <cell r="CG709">
            <v>0.31</v>
          </cell>
          <cell r="CH709">
            <v>7.99</v>
          </cell>
          <cell r="CI709">
            <v>-0.09</v>
          </cell>
          <cell r="CJ709">
            <v>0.08</v>
          </cell>
          <cell r="CK709">
            <v>2819.2</v>
          </cell>
          <cell r="CL709">
            <v>2819.2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97.14</v>
          </cell>
          <cell r="CR709">
            <v>0</v>
          </cell>
          <cell r="CS709">
            <v>0</v>
          </cell>
          <cell r="CT709">
            <v>2.86</v>
          </cell>
          <cell r="CU709">
            <v>0</v>
          </cell>
          <cell r="CV709">
            <v>106.67</v>
          </cell>
          <cell r="CW709">
            <v>435</v>
          </cell>
          <cell r="CX709">
            <v>15.079999923706101</v>
          </cell>
          <cell r="CY709">
            <v>43008</v>
          </cell>
          <cell r="CZ709">
            <v>0.46000000834464999</v>
          </cell>
          <cell r="DG709">
            <v>2500</v>
          </cell>
          <cell r="DH709">
            <v>50</v>
          </cell>
          <cell r="DI709">
            <v>500</v>
          </cell>
          <cell r="DJ709">
            <v>50</v>
          </cell>
          <cell r="DU709" t="str">
            <v>No Load</v>
          </cell>
          <cell r="DW709">
            <v>34424</v>
          </cell>
          <cell r="DX709" t="str">
            <v>McGregor - 2000</v>
          </cell>
          <cell r="DY709">
            <v>36860</v>
          </cell>
          <cell r="DZ709">
            <v>17.100000000000001</v>
          </cell>
          <cell r="EA709" t="str">
            <v>Northern Funds</v>
          </cell>
          <cell r="EB709" t="str">
            <v>800-595-9111</v>
          </cell>
          <cell r="EC709" t="str">
            <v>www.northernfunds.com</v>
          </cell>
          <cell r="ED709" t="str">
            <v>NOITX</v>
          </cell>
          <cell r="EE709" t="str">
            <v>FOUSA00F67</v>
          </cell>
        </row>
        <row r="710">
          <cell r="E710" t="str">
            <v>B-MNIT</v>
          </cell>
          <cell r="F710" t="str">
            <v>AmCent Int-Trm Tax-Fr Inv (TWTIX)</v>
          </cell>
          <cell r="G710">
            <v>2</v>
          </cell>
          <cell r="H710">
            <v>-0.1</v>
          </cell>
          <cell r="P710">
            <v>4.7</v>
          </cell>
          <cell r="Q710">
            <v>0.40000000000000036</v>
          </cell>
          <cell r="R710" t="str">
            <v>Top 2017</v>
          </cell>
          <cell r="S710">
            <v>-0.4</v>
          </cell>
          <cell r="T710">
            <v>-0.2</v>
          </cell>
          <cell r="V710">
            <v>2.4</v>
          </cell>
          <cell r="W710">
            <v>-0.10000000000000009</v>
          </cell>
          <cell r="Y710">
            <v>5.7</v>
          </cell>
          <cell r="Z710">
            <v>-0.89999999999999947</v>
          </cell>
          <cell r="AB710">
            <v>-2.2999999999999998</v>
          </cell>
          <cell r="AC710">
            <v>-9.9999999999999645E-2</v>
          </cell>
          <cell r="AE710">
            <v>5.0999999999999996</v>
          </cell>
          <cell r="AF710">
            <v>-0.30000000000000071</v>
          </cell>
          <cell r="AH710">
            <v>9.1</v>
          </cell>
          <cell r="AI710">
            <v>-0.30000000000000071</v>
          </cell>
          <cell r="AK710">
            <v>2.4</v>
          </cell>
          <cell r="AL710">
            <v>0.29999999999999982</v>
          </cell>
          <cell r="AN710">
            <v>10.4</v>
          </cell>
          <cell r="AO710">
            <v>-0.59999999999999964</v>
          </cell>
          <cell r="AQ710">
            <v>-0.3</v>
          </cell>
          <cell r="AR710">
            <v>0.7</v>
          </cell>
          <cell r="AT710">
            <v>3.4</v>
          </cell>
          <cell r="AU710">
            <v>0.29999999999999982</v>
          </cell>
          <cell r="AW710">
            <v>39.200000000000003</v>
          </cell>
          <cell r="AX710">
            <v>-1.7999999999999972</v>
          </cell>
          <cell r="AZ710">
            <v>3.8</v>
          </cell>
          <cell r="BA710">
            <v>0.39999999999999991</v>
          </cell>
          <cell r="BC710">
            <v>0.8</v>
          </cell>
          <cell r="BD710">
            <v>0.1</v>
          </cell>
          <cell r="BF710">
            <v>0.3</v>
          </cell>
          <cell r="BG710">
            <v>0</v>
          </cell>
          <cell r="BI710">
            <v>4.7</v>
          </cell>
          <cell r="BJ710">
            <v>0.4</v>
          </cell>
          <cell r="BK710" t="str">
            <v>Top YTD</v>
          </cell>
          <cell r="BL710">
            <v>4.7</v>
          </cell>
          <cell r="BM710">
            <v>0.4</v>
          </cell>
          <cell r="BN710" t="str">
            <v>Top 1Y</v>
          </cell>
          <cell r="BO710">
            <v>0.22</v>
          </cell>
          <cell r="BP710">
            <v>2.2000000000000002</v>
          </cell>
          <cell r="BQ710">
            <v>0</v>
          </cell>
          <cell r="BS710">
            <v>7.0000000000000007E-2</v>
          </cell>
          <cell r="BT710">
            <v>2</v>
          </cell>
          <cell r="BU710">
            <v>-0.1</v>
          </cell>
          <cell r="BW710">
            <v>0.06</v>
          </cell>
          <cell r="BX710">
            <v>3.6</v>
          </cell>
          <cell r="BY710">
            <v>-0.1</v>
          </cell>
          <cell r="CA710">
            <v>0.03</v>
          </cell>
          <cell r="CB710">
            <v>2.38</v>
          </cell>
          <cell r="CC710">
            <v>0</v>
          </cell>
          <cell r="CD710">
            <v>2.9</v>
          </cell>
          <cell r="CE710">
            <v>1</v>
          </cell>
          <cell r="CG710">
            <v>0.28999999999999998</v>
          </cell>
          <cell r="CH710">
            <v>9.52</v>
          </cell>
          <cell r="CI710">
            <v>-7.0000000000000007E-2</v>
          </cell>
          <cell r="CJ710">
            <v>0.06</v>
          </cell>
          <cell r="CK710">
            <v>3374.5</v>
          </cell>
          <cell r="CL710">
            <v>1461.9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98.64</v>
          </cell>
          <cell r="CR710">
            <v>0.28999999999999998</v>
          </cell>
          <cell r="CS710">
            <v>0</v>
          </cell>
          <cell r="CT710">
            <v>1.07</v>
          </cell>
          <cell r="CU710">
            <v>0.28999999999999998</v>
          </cell>
          <cell r="CV710">
            <v>54</v>
          </cell>
          <cell r="CW710">
            <v>1292</v>
          </cell>
          <cell r="CX710">
            <v>5.3200001716613796</v>
          </cell>
          <cell r="CY710">
            <v>43008</v>
          </cell>
          <cell r="CZ710">
            <v>0.46999999880790699</v>
          </cell>
          <cell r="DG710">
            <v>5000</v>
          </cell>
          <cell r="DH710">
            <v>50</v>
          </cell>
          <cell r="DU710" t="str">
            <v>Inv</v>
          </cell>
          <cell r="DW710">
            <v>31838</v>
          </cell>
          <cell r="DX710" t="str">
            <v>Permut/Kruss/Gotelli - 2001</v>
          </cell>
          <cell r="DY710">
            <v>37103</v>
          </cell>
          <cell r="DZ710">
            <v>16.43</v>
          </cell>
          <cell r="EA710" t="str">
            <v>American Century Investments</v>
          </cell>
          <cell r="EB710" t="str">
            <v>800-345-2021</v>
          </cell>
          <cell r="EC710" t="str">
            <v>www.americancentury.com</v>
          </cell>
          <cell r="ED710" t="str">
            <v>TWTIX</v>
          </cell>
          <cell r="EE710" t="str">
            <v>FOUSA00FJM</v>
          </cell>
        </row>
        <row r="711">
          <cell r="E711" t="str">
            <v>B-MNIT</v>
          </cell>
          <cell r="F711" t="str">
            <v>Brown Advisory Tax Ex Bd Inv (BIAEX)</v>
          </cell>
          <cell r="G711">
            <v>2</v>
          </cell>
          <cell r="H711">
            <v>-0.1</v>
          </cell>
          <cell r="P711">
            <v>4.9000000000000004</v>
          </cell>
          <cell r="Q711">
            <v>0.60000000000000053</v>
          </cell>
          <cell r="R711" t="str">
            <v>Top 2017</v>
          </cell>
          <cell r="S711">
            <v>0.6</v>
          </cell>
          <cell r="T711">
            <v>0.8</v>
          </cell>
          <cell r="U711" t="str">
            <v>Top 2016</v>
          </cell>
          <cell r="V711">
            <v>1.4</v>
          </cell>
          <cell r="W711">
            <v>-1.1000000000000001</v>
          </cell>
          <cell r="Y711">
            <v>5.5</v>
          </cell>
          <cell r="Z711">
            <v>-1.0999999999999996</v>
          </cell>
          <cell r="AB711">
            <v>-1.9</v>
          </cell>
          <cell r="AC711">
            <v>0.30000000000000027</v>
          </cell>
          <cell r="BC711">
            <v>0.7</v>
          </cell>
          <cell r="BD711">
            <v>0</v>
          </cell>
          <cell r="BF711">
            <v>0.9</v>
          </cell>
          <cell r="BG711">
            <v>0.6</v>
          </cell>
          <cell r="BH711" t="str">
            <v>Top Q1</v>
          </cell>
          <cell r="BI711">
            <v>4.9000000000000004</v>
          </cell>
          <cell r="BJ711">
            <v>0.60000000000000098</v>
          </cell>
          <cell r="BK711" t="str">
            <v>Top YTD</v>
          </cell>
          <cell r="BL711">
            <v>4.9000000000000004</v>
          </cell>
          <cell r="BM711">
            <v>0.60000000000000098</v>
          </cell>
          <cell r="BN711" t="str">
            <v>Top 1Y</v>
          </cell>
          <cell r="BO711">
            <v>0</v>
          </cell>
          <cell r="BP711">
            <v>2.2999999999999998</v>
          </cell>
          <cell r="BQ711">
            <v>9.9999999999999603E-2</v>
          </cell>
          <cell r="BS711">
            <v>0</v>
          </cell>
          <cell r="BT711">
            <v>2</v>
          </cell>
          <cell r="BU711">
            <v>-0.1</v>
          </cell>
          <cell r="BW711">
            <v>0</v>
          </cell>
          <cell r="CB711">
            <v>3.07</v>
          </cell>
          <cell r="CC711">
            <v>0</v>
          </cell>
          <cell r="CD711">
            <v>2.5</v>
          </cell>
          <cell r="CE711">
            <v>0.86</v>
          </cell>
          <cell r="CF711" t="str">
            <v>Low Cat Risk</v>
          </cell>
          <cell r="CG711">
            <v>0.25</v>
          </cell>
          <cell r="CH711">
            <v>4.83</v>
          </cell>
          <cell r="CI711">
            <v>-7.0000000000000007E-2</v>
          </cell>
          <cell r="CJ711">
            <v>7.0000000000000007E-2</v>
          </cell>
          <cell r="CK711">
            <v>310.3</v>
          </cell>
          <cell r="CL711">
            <v>310.3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98.79</v>
          </cell>
          <cell r="CR711">
            <v>0</v>
          </cell>
          <cell r="CS711">
            <v>0</v>
          </cell>
          <cell r="CT711">
            <v>1.21</v>
          </cell>
          <cell r="CU711">
            <v>0</v>
          </cell>
          <cell r="CW711">
            <v>133</v>
          </cell>
          <cell r="CX711">
            <v>20.920000076293899</v>
          </cell>
          <cell r="CY711">
            <v>43008</v>
          </cell>
          <cell r="CZ711">
            <v>0.490000009536743</v>
          </cell>
          <cell r="DA711">
            <v>1</v>
          </cell>
          <cell r="DB711" t="str">
            <v>R</v>
          </cell>
          <cell r="DF711">
            <v>1</v>
          </cell>
          <cell r="DG711">
            <v>100</v>
          </cell>
          <cell r="DH711">
            <v>100</v>
          </cell>
          <cell r="DI711">
            <v>100</v>
          </cell>
          <cell r="DJ711">
            <v>100</v>
          </cell>
          <cell r="DU711" t="str">
            <v>Inv</v>
          </cell>
          <cell r="DW711">
            <v>41089</v>
          </cell>
          <cell r="DX711" t="str">
            <v>Shutz/Perry - 2012</v>
          </cell>
          <cell r="DY711">
            <v>41089</v>
          </cell>
          <cell r="DZ711">
            <v>5.51</v>
          </cell>
          <cell r="EA711" t="str">
            <v>Brown Advisory Funds</v>
          </cell>
          <cell r="EB711" t="str">
            <v>800-540-6807</v>
          </cell>
          <cell r="EC711" t="str">
            <v>www.brownadvisoryfunds.com</v>
          </cell>
          <cell r="ED711" t="str">
            <v>BIAEX</v>
          </cell>
          <cell r="EE711" t="str">
            <v>F00000ODO6</v>
          </cell>
        </row>
        <row r="712">
          <cell r="E712" t="str">
            <v>B-MNIT</v>
          </cell>
          <cell r="F712" t="str">
            <v>Commerce Natl TF Int Bd (CFNLX)</v>
          </cell>
          <cell r="G712">
            <v>2</v>
          </cell>
          <cell r="H712">
            <v>-0.1</v>
          </cell>
          <cell r="P712">
            <v>4.8</v>
          </cell>
          <cell r="Q712">
            <v>0.5</v>
          </cell>
          <cell r="R712" t="str">
            <v>Top 2017</v>
          </cell>
          <cell r="S712">
            <v>0</v>
          </cell>
          <cell r="T712">
            <v>0.2</v>
          </cell>
          <cell r="U712" t="str">
            <v>Top 2016</v>
          </cell>
          <cell r="V712">
            <v>2.9</v>
          </cell>
          <cell r="W712">
            <v>0.39999999999999991</v>
          </cell>
          <cell r="X712" t="str">
            <v>Top 2015</v>
          </cell>
          <cell r="Y712">
            <v>5.9</v>
          </cell>
          <cell r="Z712">
            <v>-0.69999999999999929</v>
          </cell>
          <cell r="AB712">
            <v>-3.5</v>
          </cell>
          <cell r="AC712">
            <v>-1.2999999999999998</v>
          </cell>
          <cell r="AE712">
            <v>7.5</v>
          </cell>
          <cell r="AF712">
            <v>2.0999999999999996</v>
          </cell>
          <cell r="AG712" t="str">
            <v>Top 2012</v>
          </cell>
          <cell r="AH712">
            <v>11.4</v>
          </cell>
          <cell r="AI712">
            <v>2</v>
          </cell>
          <cell r="AJ712" t="str">
            <v>Top 2011</v>
          </cell>
          <cell r="AK712">
            <v>2.7</v>
          </cell>
          <cell r="AL712">
            <v>0.60000000000000009</v>
          </cell>
          <cell r="AM712" t="str">
            <v>Top 2010</v>
          </cell>
          <cell r="AN712">
            <v>8.6</v>
          </cell>
          <cell r="AO712">
            <v>-2.4000000000000004</v>
          </cell>
          <cell r="AQ712">
            <v>0.4</v>
          </cell>
          <cell r="AR712">
            <v>1.4</v>
          </cell>
          <cell r="AT712">
            <v>3.6</v>
          </cell>
          <cell r="AU712">
            <v>0.5</v>
          </cell>
          <cell r="AW712">
            <v>42.6</v>
          </cell>
          <cell r="AX712">
            <v>1.6000000000000014</v>
          </cell>
          <cell r="AZ712">
            <v>5.0999999999999996</v>
          </cell>
          <cell r="BA712">
            <v>1.6999999999999997</v>
          </cell>
          <cell r="BB712" t="str">
            <v>Top Bear</v>
          </cell>
          <cell r="BC712">
            <v>0.9</v>
          </cell>
          <cell r="BD712">
            <v>0.2</v>
          </cell>
          <cell r="BE712" t="str">
            <v>Top M1</v>
          </cell>
          <cell r="BF712">
            <v>0.7</v>
          </cell>
          <cell r="BG712">
            <v>0.4</v>
          </cell>
          <cell r="BH712" t="str">
            <v>Top Q1</v>
          </cell>
          <cell r="BI712">
            <v>4.8</v>
          </cell>
          <cell r="BJ712">
            <v>0.5</v>
          </cell>
          <cell r="BK712" t="str">
            <v>Top YTD</v>
          </cell>
          <cell r="BL712">
            <v>4.8</v>
          </cell>
          <cell r="BM712">
            <v>0.5</v>
          </cell>
          <cell r="BN712" t="str">
            <v>Top 1Y</v>
          </cell>
          <cell r="BO712">
            <v>0.04</v>
          </cell>
          <cell r="BP712">
            <v>2.5</v>
          </cell>
          <cell r="BQ712">
            <v>0.3</v>
          </cell>
          <cell r="BR712" t="str">
            <v>Top 3Y</v>
          </cell>
          <cell r="BS712">
            <v>0.06</v>
          </cell>
          <cell r="BT712">
            <v>2</v>
          </cell>
          <cell r="BU712">
            <v>-0.1</v>
          </cell>
          <cell r="BW712">
            <v>7.0000000000000007E-2</v>
          </cell>
          <cell r="BX712">
            <v>4</v>
          </cell>
          <cell r="BY712">
            <v>0.3</v>
          </cell>
          <cell r="BZ712" t="str">
            <v>Top 10Y</v>
          </cell>
          <cell r="CA712">
            <v>0.12</v>
          </cell>
          <cell r="CB712">
            <v>2.15</v>
          </cell>
          <cell r="CC712">
            <v>0</v>
          </cell>
          <cell r="CD712">
            <v>3.1</v>
          </cell>
          <cell r="CE712">
            <v>1.07</v>
          </cell>
          <cell r="CG712">
            <v>0.31</v>
          </cell>
          <cell r="CH712">
            <v>6.29</v>
          </cell>
          <cell r="CI712">
            <v>-0.09</v>
          </cell>
          <cell r="CJ712">
            <v>0.08</v>
          </cell>
          <cell r="CK712">
            <v>345.9</v>
          </cell>
          <cell r="CL712">
            <v>345.9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94.01</v>
          </cell>
          <cell r="CR712">
            <v>0</v>
          </cell>
          <cell r="CS712">
            <v>0</v>
          </cell>
          <cell r="CT712">
            <v>5.99</v>
          </cell>
          <cell r="CU712">
            <v>0</v>
          </cell>
          <cell r="CV712">
            <v>27</v>
          </cell>
          <cell r="CW712">
            <v>291</v>
          </cell>
          <cell r="CX712">
            <v>11.2600002288818</v>
          </cell>
          <cell r="CY712">
            <v>43039</v>
          </cell>
          <cell r="CZ712">
            <v>0.62999999523162797</v>
          </cell>
          <cell r="DG712">
            <v>1000</v>
          </cell>
          <cell r="DH712">
            <v>250</v>
          </cell>
          <cell r="DI712">
            <v>1000</v>
          </cell>
          <cell r="DJ712">
            <v>250</v>
          </cell>
          <cell r="DU712" t="str">
            <v>No Load</v>
          </cell>
          <cell r="DW712">
            <v>34751</v>
          </cell>
          <cell r="DX712" t="str">
            <v>Musielak/Schowe - 1999</v>
          </cell>
          <cell r="DY712">
            <v>36525</v>
          </cell>
          <cell r="DZ712">
            <v>18.010000000000002</v>
          </cell>
          <cell r="EA712" t="str">
            <v>Commerce</v>
          </cell>
          <cell r="EB712" t="str">
            <v>800-995-6365</v>
          </cell>
          <cell r="EC712" t="str">
            <v>www.commercefunds.com</v>
          </cell>
          <cell r="ED712" t="str">
            <v>CFNLX</v>
          </cell>
          <cell r="EE712" t="str">
            <v>FOUSA00B6Z</v>
          </cell>
        </row>
        <row r="713">
          <cell r="E713" t="str">
            <v>B-MNLT</v>
          </cell>
          <cell r="F713" t="str">
            <v>Muni National: Long-Term Bond Category Average</v>
          </cell>
          <cell r="G713">
            <v>3</v>
          </cell>
          <cell r="H713">
            <v>0</v>
          </cell>
          <cell r="P713">
            <v>5.3</v>
          </cell>
          <cell r="S713">
            <v>0.2</v>
          </cell>
          <cell r="V713">
            <v>3.2</v>
          </cell>
          <cell r="Y713">
            <v>10.199999999999999</v>
          </cell>
          <cell r="AB713">
            <v>-3.4</v>
          </cell>
          <cell r="AE713">
            <v>8.1</v>
          </cell>
          <cell r="AH713">
            <v>10.6</v>
          </cell>
          <cell r="AK713">
            <v>1.5</v>
          </cell>
          <cell r="AN713">
            <v>14.4</v>
          </cell>
          <cell r="AQ713">
            <v>-5.3</v>
          </cell>
          <cell r="AT713">
            <v>2.2999999999999998</v>
          </cell>
          <cell r="AW713">
            <v>54.8</v>
          </cell>
          <cell r="AZ713">
            <v>-0.3</v>
          </cell>
          <cell r="BC713">
            <v>1</v>
          </cell>
          <cell r="BD713">
            <v>0</v>
          </cell>
          <cell r="BF713">
            <v>0.8</v>
          </cell>
          <cell r="BG713">
            <v>0</v>
          </cell>
          <cell r="BI713">
            <v>5.3</v>
          </cell>
          <cell r="BJ713">
            <v>0</v>
          </cell>
          <cell r="BL713">
            <v>5.3</v>
          </cell>
          <cell r="BM713">
            <v>0</v>
          </cell>
          <cell r="BO713">
            <v>0.1</v>
          </cell>
          <cell r="BP713">
            <v>2.9</v>
          </cell>
          <cell r="BQ713">
            <v>0</v>
          </cell>
          <cell r="BS713">
            <v>0.1</v>
          </cell>
          <cell r="BT713">
            <v>3</v>
          </cell>
          <cell r="BU713">
            <v>0</v>
          </cell>
          <cell r="BW713">
            <v>0.1</v>
          </cell>
          <cell r="BX713">
            <v>4.3</v>
          </cell>
          <cell r="BY713">
            <v>0</v>
          </cell>
          <cell r="CA713">
            <v>0</v>
          </cell>
          <cell r="CB713">
            <v>3.1</v>
          </cell>
          <cell r="CC713">
            <v>0</v>
          </cell>
          <cell r="CD713">
            <v>3.3</v>
          </cell>
          <cell r="CG713">
            <v>0.33</v>
          </cell>
          <cell r="CH713">
            <v>11.73875</v>
          </cell>
          <cell r="CI713">
            <v>-0.09</v>
          </cell>
          <cell r="CJ713">
            <v>6.5000000000000002E-2</v>
          </cell>
          <cell r="CK713">
            <v>3297</v>
          </cell>
          <cell r="CL713">
            <v>2001.36</v>
          </cell>
          <cell r="CM713">
            <v>0</v>
          </cell>
          <cell r="CN713">
            <v>0</v>
          </cell>
          <cell r="CO713">
            <v>8.0000000000000002E-3</v>
          </cell>
          <cell r="CP713">
            <v>0</v>
          </cell>
          <cell r="CQ713">
            <v>99.289000000000001</v>
          </cell>
          <cell r="CR713">
            <v>6.2E-2</v>
          </cell>
          <cell r="CS713">
            <v>0.17100000000000001</v>
          </cell>
          <cell r="CT713">
            <v>0.47099999999999997</v>
          </cell>
          <cell r="CU713">
            <v>6.2E-2</v>
          </cell>
          <cell r="CV713">
            <v>26.8</v>
          </cell>
          <cell r="CW713">
            <v>653</v>
          </cell>
          <cell r="CX713">
            <v>11.1940002441406</v>
          </cell>
          <cell r="CZ713">
            <v>0.490000009536743</v>
          </cell>
          <cell r="ED713" t="str">
            <v>B-MNLT</v>
          </cell>
          <cell r="EE713" t="str">
            <v>0603-B-MNLT</v>
          </cell>
        </row>
        <row r="714">
          <cell r="E714" t="str">
            <v>B-MNLT</v>
          </cell>
          <cell r="F714" t="str">
            <v>Vanguard LongTm T/E (VWLTX)</v>
          </cell>
          <cell r="G714">
            <v>3.7</v>
          </cell>
          <cell r="H714">
            <v>0.7</v>
          </cell>
          <cell r="I714" t="str">
            <v>Top 5Y</v>
          </cell>
          <cell r="J714" t="str">
            <v>Yes</v>
          </cell>
          <cell r="P714">
            <v>6.4</v>
          </cell>
          <cell r="Q714">
            <v>1.1000000000000005</v>
          </cell>
          <cell r="R714" t="str">
            <v>Top 2017</v>
          </cell>
          <cell r="S714">
            <v>0.6</v>
          </cell>
          <cell r="T714">
            <v>0.39999999999999997</v>
          </cell>
          <cell r="U714" t="str">
            <v>Top 2016</v>
          </cell>
          <cell r="V714">
            <v>3.9</v>
          </cell>
          <cell r="W714">
            <v>0.69999999999999973</v>
          </cell>
          <cell r="X714" t="str">
            <v>Top 2015</v>
          </cell>
          <cell r="Y714">
            <v>11</v>
          </cell>
          <cell r="Z714">
            <v>0.80000000000000071</v>
          </cell>
          <cell r="AA714" t="str">
            <v>Top 2014</v>
          </cell>
          <cell r="AB714">
            <v>-3</v>
          </cell>
          <cell r="AC714">
            <v>0.39999999999999991</v>
          </cell>
          <cell r="AE714">
            <v>8</v>
          </cell>
          <cell r="AF714">
            <v>-9.9999999999999645E-2</v>
          </cell>
          <cell r="AH714">
            <v>10.6</v>
          </cell>
          <cell r="AI714">
            <v>0</v>
          </cell>
          <cell r="AK714">
            <v>1.5</v>
          </cell>
          <cell r="AL714">
            <v>0</v>
          </cell>
          <cell r="AN714">
            <v>14</v>
          </cell>
          <cell r="AO714">
            <v>-0.40000000000000036</v>
          </cell>
          <cell r="AQ714">
            <v>-4.9000000000000004</v>
          </cell>
          <cell r="AR714">
            <v>0.39999999999999947</v>
          </cell>
          <cell r="AT714">
            <v>2.5</v>
          </cell>
          <cell r="AU714">
            <v>0.20000000000000018</v>
          </cell>
          <cell r="AW714">
            <v>59.2</v>
          </cell>
          <cell r="AX714">
            <v>4.4000000000000057</v>
          </cell>
          <cell r="AY714" t="str">
            <v>Top Bull</v>
          </cell>
          <cell r="AZ714">
            <v>0.1</v>
          </cell>
          <cell r="BA714">
            <v>0.4</v>
          </cell>
          <cell r="BC714">
            <v>1.2</v>
          </cell>
          <cell r="BD714">
            <v>0.2</v>
          </cell>
          <cell r="BE714" t="str">
            <v>Top M1</v>
          </cell>
          <cell r="BF714">
            <v>1.3</v>
          </cell>
          <cell r="BG714">
            <v>0.5</v>
          </cell>
          <cell r="BH714" t="str">
            <v>Top Q1</v>
          </cell>
          <cell r="BI714">
            <v>6.4</v>
          </cell>
          <cell r="BJ714">
            <v>1.1000000000000001</v>
          </cell>
          <cell r="BK714" t="str">
            <v>Top YTD</v>
          </cell>
          <cell r="BL714">
            <v>6.4</v>
          </cell>
          <cell r="BM714">
            <v>1.1000000000000001</v>
          </cell>
          <cell r="BN714" t="str">
            <v>Top 1Y</v>
          </cell>
          <cell r="BO714">
            <v>0.06</v>
          </cell>
          <cell r="BP714">
            <v>3.6</v>
          </cell>
          <cell r="BQ714">
            <v>0.7</v>
          </cell>
          <cell r="BR714" t="str">
            <v>Top 3Y</v>
          </cell>
          <cell r="BS714">
            <v>0.06</v>
          </cell>
          <cell r="BT714">
            <v>3.7</v>
          </cell>
          <cell r="BU714">
            <v>0.7</v>
          </cell>
          <cell r="BV714" t="str">
            <v>Top 5Y</v>
          </cell>
          <cell r="BW714">
            <v>0.05</v>
          </cell>
          <cell r="BX714">
            <v>4.5999999999999996</v>
          </cell>
          <cell r="BY714">
            <v>0.3</v>
          </cell>
          <cell r="CA714">
            <v>0.03</v>
          </cell>
          <cell r="CB714">
            <v>3.43</v>
          </cell>
          <cell r="CC714">
            <v>0</v>
          </cell>
          <cell r="CD714">
            <v>3.7</v>
          </cell>
          <cell r="CE714">
            <v>1.1200000000000001</v>
          </cell>
          <cell r="CG714">
            <v>0.37</v>
          </cell>
          <cell r="CH714">
            <v>6.6</v>
          </cell>
          <cell r="CI714">
            <v>-0.09</v>
          </cell>
          <cell r="CJ714">
            <v>0.06</v>
          </cell>
          <cell r="CK714">
            <v>11174.2</v>
          </cell>
          <cell r="CL714">
            <v>984</v>
          </cell>
          <cell r="CM714">
            <v>0</v>
          </cell>
          <cell r="CN714">
            <v>0</v>
          </cell>
          <cell r="CO714">
            <v>0.08</v>
          </cell>
          <cell r="CP714">
            <v>0</v>
          </cell>
          <cell r="CQ714">
            <v>99.92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19</v>
          </cell>
          <cell r="CW714">
            <v>1645</v>
          </cell>
          <cell r="CX714">
            <v>3.7599999904632599</v>
          </cell>
          <cell r="CY714">
            <v>43008</v>
          </cell>
          <cell r="CZ714">
            <v>0.18999999761581399</v>
          </cell>
          <cell r="DG714">
            <v>3000</v>
          </cell>
          <cell r="DH714">
            <v>1</v>
          </cell>
          <cell r="DU714" t="str">
            <v>Inv</v>
          </cell>
          <cell r="DW714">
            <v>28369</v>
          </cell>
          <cell r="DX714" t="str">
            <v>Kiselak - 2010</v>
          </cell>
          <cell r="DY714">
            <v>40375</v>
          </cell>
          <cell r="DZ714">
            <v>7.47</v>
          </cell>
          <cell r="EA714" t="str">
            <v>Vanguard</v>
          </cell>
          <cell r="EB714" t="str">
            <v>800-662-7447</v>
          </cell>
          <cell r="EC714" t="str">
            <v>www.vanguard.com</v>
          </cell>
          <cell r="ED714" t="str">
            <v>VWLTX</v>
          </cell>
          <cell r="EE714" t="str">
            <v>FOUSA00FT9</v>
          </cell>
        </row>
        <row r="715">
          <cell r="E715" t="str">
            <v>B-MNLT</v>
          </cell>
          <cell r="F715" t="str">
            <v>Fidelity Municipal Inc (FHIGX)</v>
          </cell>
          <cell r="G715">
            <v>3.4</v>
          </cell>
          <cell r="H715">
            <v>0.4</v>
          </cell>
          <cell r="I715" t="str">
            <v>Top 5Y</v>
          </cell>
          <cell r="J715" t="str">
            <v>Yes</v>
          </cell>
          <cell r="P715">
            <v>6.6</v>
          </cell>
          <cell r="Q715">
            <v>1.2999999999999998</v>
          </cell>
          <cell r="R715" t="str">
            <v>Top 2017</v>
          </cell>
          <cell r="S715">
            <v>-0.1</v>
          </cell>
          <cell r="T715">
            <v>-0.30000000000000004</v>
          </cell>
          <cell r="V715">
            <v>3.3</v>
          </cell>
          <cell r="W715">
            <v>9.9999999999999645E-2</v>
          </cell>
          <cell r="Y715">
            <v>10.5</v>
          </cell>
          <cell r="Z715">
            <v>0.30000000000000071</v>
          </cell>
          <cell r="AB715">
            <v>-3</v>
          </cell>
          <cell r="AC715">
            <v>0.39999999999999991</v>
          </cell>
          <cell r="AD715" t="str">
            <v>Top 2013</v>
          </cell>
          <cell r="AE715">
            <v>7.9</v>
          </cell>
          <cell r="AF715">
            <v>-0.19999999999999929</v>
          </cell>
          <cell r="AH715">
            <v>10.6</v>
          </cell>
          <cell r="AI715">
            <v>0</v>
          </cell>
          <cell r="AK715">
            <v>2.5</v>
          </cell>
          <cell r="AL715">
            <v>1</v>
          </cell>
          <cell r="AM715" t="str">
            <v>Top 2010</v>
          </cell>
          <cell r="AN715">
            <v>13.1</v>
          </cell>
          <cell r="AO715">
            <v>-1.3000000000000007</v>
          </cell>
          <cell r="AQ715">
            <v>-4.7</v>
          </cell>
          <cell r="AR715">
            <v>0.59999999999999964</v>
          </cell>
          <cell r="AT715">
            <v>3</v>
          </cell>
          <cell r="AU715">
            <v>0.70000000000000018</v>
          </cell>
          <cell r="AV715" t="str">
            <v>Top 2007</v>
          </cell>
          <cell r="AW715">
            <v>57.2</v>
          </cell>
          <cell r="AX715">
            <v>2.4000000000000057</v>
          </cell>
          <cell r="AZ715">
            <v>0.3</v>
          </cell>
          <cell r="BA715">
            <v>0.6</v>
          </cell>
          <cell r="BC715">
            <v>1.2</v>
          </cell>
          <cell r="BD715">
            <v>0.2</v>
          </cell>
          <cell r="BE715" t="str">
            <v>Top M1</v>
          </cell>
          <cell r="BF715">
            <v>1.1000000000000001</v>
          </cell>
          <cell r="BG715">
            <v>0.3</v>
          </cell>
          <cell r="BH715" t="str">
            <v>Top Q1</v>
          </cell>
          <cell r="BI715">
            <v>6.6</v>
          </cell>
          <cell r="BJ715">
            <v>1.3</v>
          </cell>
          <cell r="BK715" t="str">
            <v>Top YTD</v>
          </cell>
          <cell r="BL715">
            <v>6.6</v>
          </cell>
          <cell r="BM715">
            <v>1.3</v>
          </cell>
          <cell r="BN715" t="str">
            <v>Top 1Y</v>
          </cell>
          <cell r="BO715">
            <v>0.34</v>
          </cell>
          <cell r="BP715">
            <v>3.2</v>
          </cell>
          <cell r="BQ715">
            <v>0.3</v>
          </cell>
          <cell r="BR715" t="str">
            <v>Top 3Y</v>
          </cell>
          <cell r="BS715">
            <v>0.25</v>
          </cell>
          <cell r="BT715">
            <v>3.4</v>
          </cell>
          <cell r="BU715">
            <v>0.4</v>
          </cell>
          <cell r="BV715" t="str">
            <v>Top 5Y</v>
          </cell>
          <cell r="BW715">
            <v>0.15</v>
          </cell>
          <cell r="BX715">
            <v>4.5</v>
          </cell>
          <cell r="BY715">
            <v>0.2</v>
          </cell>
          <cell r="CA715">
            <v>0.08</v>
          </cell>
          <cell r="CB715">
            <v>2.99</v>
          </cell>
          <cell r="CC715">
            <v>0.1</v>
          </cell>
          <cell r="CD715">
            <v>3.7</v>
          </cell>
          <cell r="CE715">
            <v>1.1200000000000001</v>
          </cell>
          <cell r="CG715">
            <v>0.37</v>
          </cell>
          <cell r="CI715">
            <v>-0.08</v>
          </cell>
          <cell r="CJ715">
            <v>0.05</v>
          </cell>
          <cell r="CK715">
            <v>5608.2</v>
          </cell>
          <cell r="CL715">
            <v>5608.2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99.32</v>
          </cell>
          <cell r="CR715">
            <v>0</v>
          </cell>
          <cell r="CS715">
            <v>0</v>
          </cell>
          <cell r="CT715">
            <v>0.68</v>
          </cell>
          <cell r="CU715">
            <v>0</v>
          </cell>
          <cell r="CV715">
            <v>25</v>
          </cell>
          <cell r="CW715">
            <v>1195</v>
          </cell>
          <cell r="CX715">
            <v>7.3200001716613796</v>
          </cell>
          <cell r="CY715">
            <v>43069</v>
          </cell>
          <cell r="CZ715">
            <v>0.46000000834464999</v>
          </cell>
          <cell r="DG715">
            <v>10000</v>
          </cell>
          <cell r="DU715" t="str">
            <v>No Load</v>
          </cell>
          <cell r="DW715">
            <v>28460</v>
          </cell>
          <cell r="DX715" t="str">
            <v>Ramundo/Sommer/Cullen - 2010</v>
          </cell>
          <cell r="DY715">
            <v>40359</v>
          </cell>
          <cell r="DZ715">
            <v>7.51</v>
          </cell>
          <cell r="EA715" t="str">
            <v>Fidelity Investments</v>
          </cell>
          <cell r="EB715" t="str">
            <v>800-544-8544</v>
          </cell>
          <cell r="EC715" t="str">
            <v>www.institutional.fidelity.com</v>
          </cell>
          <cell r="ED715" t="str">
            <v>FHIGX</v>
          </cell>
          <cell r="EE715" t="str">
            <v>FOUSA00CGE</v>
          </cell>
        </row>
        <row r="716">
          <cell r="E716" t="str">
            <v>B-MNLT</v>
          </cell>
          <cell r="F716" t="str">
            <v>Fidelity Tax-Free Bond (FTABX)</v>
          </cell>
          <cell r="G716">
            <v>3.4</v>
          </cell>
          <cell r="H716">
            <v>0.4</v>
          </cell>
          <cell r="I716" t="str">
            <v>Top 5Y</v>
          </cell>
          <cell r="J716" t="str">
            <v>Yes</v>
          </cell>
          <cell r="P716">
            <v>6.4</v>
          </cell>
          <cell r="Q716">
            <v>1.1000000000000005</v>
          </cell>
          <cell r="R716" t="str">
            <v>Top 2017</v>
          </cell>
          <cell r="S716">
            <v>0.3</v>
          </cell>
          <cell r="T716">
            <v>9.9999999999999978E-2</v>
          </cell>
          <cell r="V716">
            <v>3.2</v>
          </cell>
          <cell r="W716">
            <v>0</v>
          </cell>
          <cell r="Y716">
            <v>10.7</v>
          </cell>
          <cell r="Z716">
            <v>0.5</v>
          </cell>
          <cell r="AB716">
            <v>-2.9</v>
          </cell>
          <cell r="AC716">
            <v>0.5</v>
          </cell>
          <cell r="AD716" t="str">
            <v>Top 2013</v>
          </cell>
          <cell r="AE716">
            <v>8.1</v>
          </cell>
          <cell r="AF716">
            <v>0</v>
          </cell>
          <cell r="AH716">
            <v>10.9</v>
          </cell>
          <cell r="AI716">
            <v>0.30000000000000071</v>
          </cell>
          <cell r="AJ716" t="str">
            <v>Top 2011</v>
          </cell>
          <cell r="AK716">
            <v>2.1</v>
          </cell>
          <cell r="AL716">
            <v>0.60000000000000009</v>
          </cell>
          <cell r="AM716" t="str">
            <v>Top 2010</v>
          </cell>
          <cell r="AN716">
            <v>13.2</v>
          </cell>
          <cell r="AO716">
            <v>-1.2000000000000011</v>
          </cell>
          <cell r="AQ716">
            <v>-3.4</v>
          </cell>
          <cell r="AR716">
            <v>1.9</v>
          </cell>
          <cell r="AS716" t="str">
            <v>Top 2008</v>
          </cell>
          <cell r="AT716">
            <v>3.1</v>
          </cell>
          <cell r="AU716">
            <v>0.80000000000000027</v>
          </cell>
          <cell r="AV716" t="str">
            <v>Top 2007</v>
          </cell>
          <cell r="AW716">
            <v>58</v>
          </cell>
          <cell r="AX716">
            <v>3.2000000000000028</v>
          </cell>
          <cell r="AZ716">
            <v>1.5</v>
          </cell>
          <cell r="BA716">
            <v>1.8</v>
          </cell>
          <cell r="BB716" t="str">
            <v>Top Bear</v>
          </cell>
          <cell r="BC716">
            <v>1.3</v>
          </cell>
          <cell r="BD716">
            <v>0.3</v>
          </cell>
          <cell r="BE716" t="str">
            <v>Top M1</v>
          </cell>
          <cell r="BF716">
            <v>1.1000000000000001</v>
          </cell>
          <cell r="BG716">
            <v>0.3</v>
          </cell>
          <cell r="BI716">
            <v>6.4</v>
          </cell>
          <cell r="BJ716">
            <v>1.1000000000000001</v>
          </cell>
          <cell r="BK716" t="str">
            <v>Top YTD</v>
          </cell>
          <cell r="BL716">
            <v>6.4</v>
          </cell>
          <cell r="BM716">
            <v>1.1000000000000001</v>
          </cell>
          <cell r="BN716" t="str">
            <v>Top 1Y</v>
          </cell>
          <cell r="BO716">
            <v>0.11</v>
          </cell>
          <cell r="BP716">
            <v>3.3</v>
          </cell>
          <cell r="BQ716">
            <v>0.4</v>
          </cell>
          <cell r="BR716" t="str">
            <v>Top 3Y</v>
          </cell>
          <cell r="BS716">
            <v>0.09</v>
          </cell>
          <cell r="BT716">
            <v>3.4</v>
          </cell>
          <cell r="BU716">
            <v>0.4</v>
          </cell>
          <cell r="BV716" t="str">
            <v>Top 5Y</v>
          </cell>
          <cell r="BW716">
            <v>0.06</v>
          </cell>
          <cell r="BX716">
            <v>4.7</v>
          </cell>
          <cell r="BY716">
            <v>0.4</v>
          </cell>
          <cell r="BZ716" t="str">
            <v>Top 10Y</v>
          </cell>
          <cell r="CA716">
            <v>0.03</v>
          </cell>
          <cell r="CB716">
            <v>3.05</v>
          </cell>
          <cell r="CC716">
            <v>0</v>
          </cell>
          <cell r="CD716">
            <v>3.6</v>
          </cell>
          <cell r="CE716">
            <v>1.0900000000000001</v>
          </cell>
          <cell r="CG716">
            <v>0.36</v>
          </cell>
          <cell r="CI716">
            <v>-0.09</v>
          </cell>
          <cell r="CJ716">
            <v>0.06</v>
          </cell>
          <cell r="CK716">
            <v>3656.7</v>
          </cell>
          <cell r="CL716">
            <v>3656.7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98.07</v>
          </cell>
          <cell r="CR716">
            <v>0</v>
          </cell>
          <cell r="CS716">
            <v>1.71</v>
          </cell>
          <cell r="CT716">
            <v>0.22</v>
          </cell>
          <cell r="CU716">
            <v>0</v>
          </cell>
          <cell r="CV716">
            <v>23</v>
          </cell>
          <cell r="CW716">
            <v>1125</v>
          </cell>
          <cell r="CX716">
            <v>7.4200000762939498</v>
          </cell>
          <cell r="CY716">
            <v>43069</v>
          </cell>
          <cell r="CZ716">
            <v>0.25</v>
          </cell>
          <cell r="DG716">
            <v>25000</v>
          </cell>
          <cell r="DU716" t="str">
            <v>No Load</v>
          </cell>
          <cell r="DW716">
            <v>36991</v>
          </cell>
          <cell r="DX716" t="str">
            <v>Ramundo/Sommer/Cullen - 2010</v>
          </cell>
          <cell r="DY716">
            <v>40359</v>
          </cell>
          <cell r="DZ716">
            <v>7.51</v>
          </cell>
          <cell r="EA716" t="str">
            <v>Fidelity Investments</v>
          </cell>
          <cell r="EB716" t="str">
            <v>800-544-8544</v>
          </cell>
          <cell r="EC716" t="str">
            <v>www.institutional.fidelity.com</v>
          </cell>
          <cell r="ED716" t="str">
            <v>FTABX</v>
          </cell>
          <cell r="EE716" t="str">
            <v>FOUSA02T6A</v>
          </cell>
        </row>
        <row r="717">
          <cell r="E717" t="str">
            <v>B-MNLT</v>
          </cell>
          <cell r="F717" t="str">
            <v>T. Rowe Price Sum Muni Inc (PRINX)</v>
          </cell>
          <cell r="G717">
            <v>3.4</v>
          </cell>
          <cell r="H717">
            <v>0.4</v>
          </cell>
          <cell r="P717">
            <v>5.9</v>
          </cell>
          <cell r="Q717">
            <v>0.60000000000000053</v>
          </cell>
          <cell r="S717">
            <v>0.4</v>
          </cell>
          <cell r="T717">
            <v>0.2</v>
          </cell>
          <cell r="U717" t="str">
            <v>Top 2016</v>
          </cell>
          <cell r="V717">
            <v>3.4</v>
          </cell>
          <cell r="W717">
            <v>0.19999999999999973</v>
          </cell>
          <cell r="X717" t="str">
            <v>Top 2015</v>
          </cell>
          <cell r="Y717">
            <v>11.5</v>
          </cell>
          <cell r="Z717">
            <v>1.3000000000000007</v>
          </cell>
          <cell r="AA717" t="str">
            <v>Top 2014</v>
          </cell>
          <cell r="AB717">
            <v>-3.8</v>
          </cell>
          <cell r="AC717">
            <v>-0.39999999999999991</v>
          </cell>
          <cell r="AE717">
            <v>9.8000000000000007</v>
          </cell>
          <cell r="AF717">
            <v>1.7000000000000011</v>
          </cell>
          <cell r="AG717" t="str">
            <v>Top 2012</v>
          </cell>
          <cell r="AH717">
            <v>10.6</v>
          </cell>
          <cell r="AI717">
            <v>0</v>
          </cell>
          <cell r="AK717">
            <v>2.2999999999999998</v>
          </cell>
          <cell r="AL717">
            <v>0.79999999999999982</v>
          </cell>
          <cell r="AM717" t="str">
            <v>Top 2010</v>
          </cell>
          <cell r="AN717">
            <v>18.600000000000001</v>
          </cell>
          <cell r="AO717">
            <v>4.2000000000000011</v>
          </cell>
          <cell r="AP717" t="str">
            <v>Top 2009</v>
          </cell>
          <cell r="AQ717">
            <v>-8.1</v>
          </cell>
          <cell r="AR717">
            <v>-2.8</v>
          </cell>
          <cell r="AT717">
            <v>1.6</v>
          </cell>
          <cell r="AU717">
            <v>-0.69999999999999973</v>
          </cell>
          <cell r="AW717">
            <v>65.400000000000006</v>
          </cell>
          <cell r="AX717">
            <v>10.600000000000009</v>
          </cell>
          <cell r="AY717" t="str">
            <v>Top Bull</v>
          </cell>
          <cell r="AZ717">
            <v>-2.8</v>
          </cell>
          <cell r="BA717">
            <v>-2.5</v>
          </cell>
          <cell r="BC717">
            <v>1</v>
          </cell>
          <cell r="BD717">
            <v>0</v>
          </cell>
          <cell r="BF717">
            <v>1.1000000000000001</v>
          </cell>
          <cell r="BG717">
            <v>0.3</v>
          </cell>
          <cell r="BI717">
            <v>5.9</v>
          </cell>
          <cell r="BJ717">
            <v>0.60000000000000098</v>
          </cell>
          <cell r="BL717">
            <v>5.9</v>
          </cell>
          <cell r="BM717">
            <v>0.60000000000000098</v>
          </cell>
          <cell r="BO717">
            <v>0</v>
          </cell>
          <cell r="BP717">
            <v>3.2</v>
          </cell>
          <cell r="BQ717">
            <v>0.3</v>
          </cell>
          <cell r="BS717">
            <v>0</v>
          </cell>
          <cell r="BT717">
            <v>3.4</v>
          </cell>
          <cell r="BU717">
            <v>0.4</v>
          </cell>
          <cell r="BW717">
            <v>0</v>
          </cell>
          <cell r="BX717">
            <v>4.8</v>
          </cell>
          <cell r="BY717">
            <v>0.5</v>
          </cell>
          <cell r="BZ717" t="str">
            <v>Top 10Y</v>
          </cell>
          <cell r="CA717">
            <v>0</v>
          </cell>
          <cell r="CB717">
            <v>3.18</v>
          </cell>
          <cell r="CC717">
            <v>0</v>
          </cell>
          <cell r="CD717">
            <v>3.3</v>
          </cell>
          <cell r="CE717">
            <v>1</v>
          </cell>
          <cell r="CG717">
            <v>0.33</v>
          </cell>
          <cell r="CH717">
            <v>17.579999999999998</v>
          </cell>
          <cell r="CI717">
            <v>-0.08</v>
          </cell>
          <cell r="CJ717">
            <v>0.06</v>
          </cell>
          <cell r="CK717">
            <v>1340.8</v>
          </cell>
          <cell r="CL717">
            <v>1334.7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99.14</v>
          </cell>
          <cell r="CR717">
            <v>0</v>
          </cell>
          <cell r="CS717">
            <v>0</v>
          </cell>
          <cell r="CT717">
            <v>0.86</v>
          </cell>
          <cell r="CU717">
            <v>0</v>
          </cell>
          <cell r="CV717">
            <v>10</v>
          </cell>
          <cell r="CW717">
            <v>492</v>
          </cell>
          <cell r="CX717">
            <v>9.1400003433227504</v>
          </cell>
          <cell r="CY717">
            <v>43008</v>
          </cell>
          <cell r="CZ717">
            <v>0.5</v>
          </cell>
          <cell r="DG717">
            <v>25000</v>
          </cell>
          <cell r="DH717">
            <v>1000</v>
          </cell>
          <cell r="DU717" t="str">
            <v>No Load</v>
          </cell>
          <cell r="DW717">
            <v>34271</v>
          </cell>
          <cell r="DX717" t="str">
            <v>Mallas - 1999</v>
          </cell>
          <cell r="DY717">
            <v>36219</v>
          </cell>
          <cell r="DZ717">
            <v>18.850000000000001</v>
          </cell>
          <cell r="EA717" t="str">
            <v>T. Rowe Price</v>
          </cell>
          <cell r="EB717" t="str">
            <v>800-638-5660</v>
          </cell>
          <cell r="EC717" t="str">
            <v>www.troweprice.com</v>
          </cell>
          <cell r="ED717" t="str">
            <v>PRINX</v>
          </cell>
          <cell r="EE717" t="str">
            <v>FOUSA00DET</v>
          </cell>
        </row>
        <row r="718">
          <cell r="E718" t="str">
            <v>B-MNLT</v>
          </cell>
          <cell r="F718" t="str">
            <v>USAA Tax Ex Long-Term (USTEX)</v>
          </cell>
          <cell r="G718">
            <v>3.4</v>
          </cell>
          <cell r="H718">
            <v>0.4</v>
          </cell>
          <cell r="P718">
            <v>5.8</v>
          </cell>
          <cell r="Q718">
            <v>0.5</v>
          </cell>
          <cell r="S718">
            <v>0.6</v>
          </cell>
          <cell r="T718">
            <v>0.39999999999999997</v>
          </cell>
          <cell r="U718" t="str">
            <v>Top 2016</v>
          </cell>
          <cell r="V718">
            <v>3.3</v>
          </cell>
          <cell r="W718">
            <v>9.9999999999999645E-2</v>
          </cell>
          <cell r="Y718">
            <v>10.5</v>
          </cell>
          <cell r="Z718">
            <v>0.30000000000000071</v>
          </cell>
          <cell r="AB718">
            <v>-2.8</v>
          </cell>
          <cell r="AC718">
            <v>0.60000000000000009</v>
          </cell>
          <cell r="AD718" t="str">
            <v>Top 2013</v>
          </cell>
          <cell r="AE718">
            <v>9.8000000000000007</v>
          </cell>
          <cell r="AF718">
            <v>1.7000000000000011</v>
          </cell>
          <cell r="AG718" t="str">
            <v>Top 2012</v>
          </cell>
          <cell r="AH718">
            <v>12.4</v>
          </cell>
          <cell r="AI718">
            <v>1.8000000000000007</v>
          </cell>
          <cell r="AJ718" t="str">
            <v>Top 2011</v>
          </cell>
          <cell r="AK718">
            <v>1.3</v>
          </cell>
          <cell r="AL718">
            <v>-0.19999999999999996</v>
          </cell>
          <cell r="AN718">
            <v>22</v>
          </cell>
          <cell r="AO718">
            <v>7.6</v>
          </cell>
          <cell r="AP718" t="str">
            <v>Top 2009</v>
          </cell>
          <cell r="AQ718">
            <v>-12.6</v>
          </cell>
          <cell r="AR718">
            <v>-7.3</v>
          </cell>
          <cell r="AT718">
            <v>0.6</v>
          </cell>
          <cell r="AU718">
            <v>-1.6999999999999997</v>
          </cell>
          <cell r="AW718">
            <v>70.2</v>
          </cell>
          <cell r="AX718">
            <v>15.400000000000006</v>
          </cell>
          <cell r="AY718" t="str">
            <v>Top Bull</v>
          </cell>
          <cell r="AZ718">
            <v>-7.5</v>
          </cell>
          <cell r="BA718">
            <v>-7.2</v>
          </cell>
          <cell r="BC718">
            <v>1</v>
          </cell>
          <cell r="BD718">
            <v>0</v>
          </cell>
          <cell r="BF718">
            <v>1.2</v>
          </cell>
          <cell r="BG718">
            <v>0.4</v>
          </cell>
          <cell r="BH718" t="str">
            <v>Top Q1</v>
          </cell>
          <cell r="BI718">
            <v>5.8</v>
          </cell>
          <cell r="BJ718">
            <v>0.5</v>
          </cell>
          <cell r="BL718">
            <v>5.8</v>
          </cell>
          <cell r="BM718">
            <v>0.5</v>
          </cell>
          <cell r="BO718">
            <v>0</v>
          </cell>
          <cell r="BP718">
            <v>3.2</v>
          </cell>
          <cell r="BQ718">
            <v>0.3</v>
          </cell>
          <cell r="BS718">
            <v>0</v>
          </cell>
          <cell r="BT718">
            <v>3.4</v>
          </cell>
          <cell r="BU718">
            <v>0.4</v>
          </cell>
          <cell r="BW718">
            <v>0</v>
          </cell>
          <cell r="BX718">
            <v>4.5999999999999996</v>
          </cell>
          <cell r="BY718">
            <v>0.3</v>
          </cell>
          <cell r="CA718">
            <v>0.01</v>
          </cell>
          <cell r="CB718">
            <v>3.9</v>
          </cell>
          <cell r="CC718">
            <v>0</v>
          </cell>
          <cell r="CD718">
            <v>2.9</v>
          </cell>
          <cell r="CE718">
            <v>0.88</v>
          </cell>
          <cell r="CF718" t="str">
            <v>Low Cat Risk</v>
          </cell>
          <cell r="CG718">
            <v>0.28999999999999998</v>
          </cell>
          <cell r="CH718">
            <v>14.05</v>
          </cell>
          <cell r="CI718">
            <v>-0.06</v>
          </cell>
          <cell r="CJ718">
            <v>0.05</v>
          </cell>
          <cell r="CK718">
            <v>2406.6999999999998</v>
          </cell>
          <cell r="CL718">
            <v>2397.5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99.92</v>
          </cell>
          <cell r="CR718">
            <v>0.08</v>
          </cell>
          <cell r="CS718">
            <v>0</v>
          </cell>
          <cell r="CT718">
            <v>0</v>
          </cell>
          <cell r="CU718">
            <v>0.08</v>
          </cell>
          <cell r="CV718">
            <v>15</v>
          </cell>
          <cell r="CW718">
            <v>512</v>
          </cell>
          <cell r="CX718">
            <v>11.0299997329712</v>
          </cell>
          <cell r="CY718">
            <v>43069</v>
          </cell>
          <cell r="CZ718">
            <v>0.479999989271164</v>
          </cell>
          <cell r="DG718">
            <v>3000</v>
          </cell>
          <cell r="DH718">
            <v>50</v>
          </cell>
          <cell r="DU718" t="str">
            <v>No Load</v>
          </cell>
          <cell r="DW718">
            <v>30029</v>
          </cell>
          <cell r="DX718" t="str">
            <v>Bonnell/Hoffmann - 2006</v>
          </cell>
          <cell r="DY718">
            <v>38960</v>
          </cell>
          <cell r="DZ718">
            <v>11.34</v>
          </cell>
          <cell r="EA718" t="str">
            <v>USAA</v>
          </cell>
          <cell r="EB718" t="str">
            <v>800-531-8722</v>
          </cell>
          <cell r="EC718" t="str">
            <v>www.usaa.com</v>
          </cell>
          <cell r="ED718" t="str">
            <v>USTEX</v>
          </cell>
          <cell r="EE718" t="str">
            <v>FOUSA00FOD</v>
          </cell>
        </row>
        <row r="719">
          <cell r="E719" t="str">
            <v>B-MNLT</v>
          </cell>
          <cell r="F719" t="str">
            <v>Northern Tax-Exempt (NOTEX)</v>
          </cell>
          <cell r="G719">
            <v>3</v>
          </cell>
          <cell r="H719">
            <v>0</v>
          </cell>
          <cell r="P719">
            <v>4.8</v>
          </cell>
          <cell r="Q719">
            <v>-0.5</v>
          </cell>
          <cell r="S719">
            <v>0.3</v>
          </cell>
          <cell r="T719">
            <v>9.9999999999999978E-2</v>
          </cell>
          <cell r="V719">
            <v>3.6</v>
          </cell>
          <cell r="W719">
            <v>0.39999999999999991</v>
          </cell>
          <cell r="X719" t="str">
            <v>Top 2015</v>
          </cell>
          <cell r="Y719">
            <v>10.4</v>
          </cell>
          <cell r="Z719">
            <v>0.20000000000000107</v>
          </cell>
          <cell r="AB719">
            <v>-3.7</v>
          </cell>
          <cell r="AC719">
            <v>-0.30000000000000027</v>
          </cell>
          <cell r="AE719">
            <v>7.9</v>
          </cell>
          <cell r="AF719">
            <v>-0.19999999999999929</v>
          </cell>
          <cell r="AH719">
            <v>11.8</v>
          </cell>
          <cell r="AI719">
            <v>1.2000000000000011</v>
          </cell>
          <cell r="AJ719" t="str">
            <v>Top 2011</v>
          </cell>
          <cell r="AK719">
            <v>0.2</v>
          </cell>
          <cell r="AL719">
            <v>-1.3</v>
          </cell>
          <cell r="AN719">
            <v>12.3</v>
          </cell>
          <cell r="AO719">
            <v>-2.0999999999999996</v>
          </cell>
          <cell r="AQ719">
            <v>-1.8</v>
          </cell>
          <cell r="AR719">
            <v>3.5</v>
          </cell>
          <cell r="AS719" t="str">
            <v>Top 2008</v>
          </cell>
          <cell r="AT719">
            <v>2.9</v>
          </cell>
          <cell r="AU719">
            <v>0.60000000000000009</v>
          </cell>
          <cell r="AW719">
            <v>52</v>
          </cell>
          <cell r="AX719">
            <v>-2.7999999999999972</v>
          </cell>
          <cell r="AZ719">
            <v>2.8</v>
          </cell>
          <cell r="BA719">
            <v>3.0999999999999996</v>
          </cell>
          <cell r="BB719" t="str">
            <v>Top Bear</v>
          </cell>
          <cell r="BC719">
            <v>1</v>
          </cell>
          <cell r="BD719">
            <v>0</v>
          </cell>
          <cell r="BF719">
            <v>0.9</v>
          </cell>
          <cell r="BG719">
            <v>0.1</v>
          </cell>
          <cell r="BI719">
            <v>4.8</v>
          </cell>
          <cell r="BJ719">
            <v>-0.5</v>
          </cell>
          <cell r="BL719">
            <v>4.8</v>
          </cell>
          <cell r="BM719">
            <v>-0.5</v>
          </cell>
          <cell r="BO719">
            <v>-0.04</v>
          </cell>
          <cell r="BP719">
            <v>2.9</v>
          </cell>
          <cell r="BQ719">
            <v>0</v>
          </cell>
          <cell r="BS719">
            <v>0</v>
          </cell>
          <cell r="BT719">
            <v>3</v>
          </cell>
          <cell r="BU719">
            <v>0</v>
          </cell>
          <cell r="BW719">
            <v>0.12</v>
          </cell>
          <cell r="BX719">
            <v>4.4000000000000004</v>
          </cell>
          <cell r="BY719">
            <v>0.100000000000001</v>
          </cell>
          <cell r="CA719">
            <v>0.19</v>
          </cell>
          <cell r="CB719">
            <v>3.15</v>
          </cell>
          <cell r="CC719">
            <v>0.1</v>
          </cell>
          <cell r="CD719">
            <v>3.3</v>
          </cell>
          <cell r="CE719">
            <v>1</v>
          </cell>
          <cell r="CG719">
            <v>0.33</v>
          </cell>
          <cell r="CH719">
            <v>12.28</v>
          </cell>
          <cell r="CI719">
            <v>-0.09</v>
          </cell>
          <cell r="CJ719">
            <v>7.0000000000000007E-2</v>
          </cell>
          <cell r="CK719">
            <v>1066.5</v>
          </cell>
          <cell r="CL719">
            <v>1066.5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98.36</v>
          </cell>
          <cell r="CR719">
            <v>0</v>
          </cell>
          <cell r="CS719">
            <v>0</v>
          </cell>
          <cell r="CT719">
            <v>1.64</v>
          </cell>
          <cell r="CU719">
            <v>0</v>
          </cell>
          <cell r="CV719">
            <v>99.52</v>
          </cell>
          <cell r="CW719">
            <v>263</v>
          </cell>
          <cell r="CX719">
            <v>17.4899997711182</v>
          </cell>
          <cell r="CY719">
            <v>43008</v>
          </cell>
          <cell r="CZ719">
            <v>0.479999989271164</v>
          </cell>
          <cell r="DG719">
            <v>2500</v>
          </cell>
          <cell r="DH719">
            <v>50</v>
          </cell>
          <cell r="DI719">
            <v>500</v>
          </cell>
          <cell r="DJ719">
            <v>50</v>
          </cell>
          <cell r="DU719" t="str">
            <v>No Load</v>
          </cell>
          <cell r="DW719">
            <v>34424</v>
          </cell>
          <cell r="DX719" t="str">
            <v>McGregor - 1998</v>
          </cell>
          <cell r="DY719">
            <v>36129</v>
          </cell>
          <cell r="DZ719">
            <v>19.100000000000001</v>
          </cell>
          <cell r="EA719" t="str">
            <v>Northern Funds</v>
          </cell>
          <cell r="EB719" t="str">
            <v>800-595-9111</v>
          </cell>
          <cell r="EC719" t="str">
            <v>www.northernfunds.com</v>
          </cell>
          <cell r="ED719" t="str">
            <v>NOTEX</v>
          </cell>
          <cell r="EE719" t="str">
            <v>FOUSA00E05</v>
          </cell>
        </row>
        <row r="720">
          <cell r="E720" t="str">
            <v>B-MNLT</v>
          </cell>
          <cell r="F720" t="str">
            <v>T. Rowe Price T/F Inc Inv (PRTAX)</v>
          </cell>
          <cell r="G720">
            <v>3</v>
          </cell>
          <cell r="H720">
            <v>0</v>
          </cell>
          <cell r="P720">
            <v>5.0999999999999996</v>
          </cell>
          <cell r="Q720">
            <v>-0.20000000000000018</v>
          </cell>
          <cell r="S720">
            <v>0.3</v>
          </cell>
          <cell r="T720">
            <v>9.9999999999999978E-2</v>
          </cell>
          <cell r="V720">
            <v>3.1</v>
          </cell>
          <cell r="W720">
            <v>-0.10000000000000009</v>
          </cell>
          <cell r="Y720">
            <v>10.5</v>
          </cell>
          <cell r="Z720">
            <v>0.30000000000000071</v>
          </cell>
          <cell r="AB720">
            <v>-3.5</v>
          </cell>
          <cell r="AC720">
            <v>-0.10000000000000009</v>
          </cell>
          <cell r="AE720">
            <v>8.5</v>
          </cell>
          <cell r="AF720">
            <v>0.40000000000000036</v>
          </cell>
          <cell r="AH720">
            <v>10.199999999999999</v>
          </cell>
          <cell r="AI720">
            <v>-0.40000000000000036</v>
          </cell>
          <cell r="AK720">
            <v>1.7</v>
          </cell>
          <cell r="AL720">
            <v>0.19999999999999996</v>
          </cell>
          <cell r="AN720">
            <v>16</v>
          </cell>
          <cell r="AO720">
            <v>1.5999999999999996</v>
          </cell>
          <cell r="AQ720">
            <v>-5.9</v>
          </cell>
          <cell r="AR720">
            <v>-0.60000000000000053</v>
          </cell>
          <cell r="AT720">
            <v>2.2000000000000002</v>
          </cell>
          <cell r="AU720">
            <v>-9.9999999999999645E-2</v>
          </cell>
          <cell r="AW720">
            <v>56.3</v>
          </cell>
          <cell r="AX720">
            <v>1.5</v>
          </cell>
          <cell r="AZ720">
            <v>-0.5</v>
          </cell>
          <cell r="BA720">
            <v>-0.2</v>
          </cell>
          <cell r="BC720">
            <v>1</v>
          </cell>
          <cell r="BD720">
            <v>0</v>
          </cell>
          <cell r="BF720">
            <v>0.9</v>
          </cell>
          <cell r="BG720">
            <v>0.1</v>
          </cell>
          <cell r="BI720">
            <v>5.0999999999999996</v>
          </cell>
          <cell r="BJ720">
            <v>-0.2</v>
          </cell>
          <cell r="BL720">
            <v>5.0999999999999996</v>
          </cell>
          <cell r="BM720">
            <v>-0.2</v>
          </cell>
          <cell r="BO720">
            <v>0</v>
          </cell>
          <cell r="BP720">
            <v>2.8</v>
          </cell>
          <cell r="BQ720">
            <v>-0.1</v>
          </cell>
          <cell r="BS720">
            <v>0</v>
          </cell>
          <cell r="BT720">
            <v>3</v>
          </cell>
          <cell r="BU720">
            <v>0</v>
          </cell>
          <cell r="BW720">
            <v>0</v>
          </cell>
          <cell r="BX720">
            <v>4.4000000000000004</v>
          </cell>
          <cell r="BY720">
            <v>0.100000000000001</v>
          </cell>
          <cell r="CA720">
            <v>0</v>
          </cell>
          <cell r="CB720">
            <v>3.62</v>
          </cell>
          <cell r="CC720">
            <v>0</v>
          </cell>
          <cell r="CD720">
            <v>3</v>
          </cell>
          <cell r="CE720">
            <v>0.91</v>
          </cell>
          <cell r="CG720">
            <v>0.3</v>
          </cell>
          <cell r="CH720">
            <v>16.77</v>
          </cell>
          <cell r="CI720">
            <v>-7.0000000000000007E-2</v>
          </cell>
          <cell r="CJ720">
            <v>0.05</v>
          </cell>
          <cell r="CK720">
            <v>2690.4</v>
          </cell>
          <cell r="CL720">
            <v>2049.6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99.81</v>
          </cell>
          <cell r="CR720">
            <v>0</v>
          </cell>
          <cell r="CS720">
            <v>0</v>
          </cell>
          <cell r="CT720">
            <v>0.19</v>
          </cell>
          <cell r="CU720">
            <v>0</v>
          </cell>
          <cell r="CV720">
            <v>11.5</v>
          </cell>
          <cell r="CW720">
            <v>495</v>
          </cell>
          <cell r="CX720">
            <v>8.0600004196166992</v>
          </cell>
          <cell r="CY720">
            <v>43008</v>
          </cell>
          <cell r="CZ720">
            <v>0.519999980926514</v>
          </cell>
          <cell r="DG720">
            <v>2500</v>
          </cell>
          <cell r="DH720">
            <v>100</v>
          </cell>
          <cell r="DI720">
            <v>1000</v>
          </cell>
          <cell r="DJ720">
            <v>100</v>
          </cell>
          <cell r="DU720" t="str">
            <v>No Load</v>
          </cell>
          <cell r="DW720">
            <v>28059</v>
          </cell>
          <cell r="DX720" t="str">
            <v>Mallas - 2007</v>
          </cell>
          <cell r="DY720">
            <v>39264</v>
          </cell>
          <cell r="DZ720">
            <v>10.51</v>
          </cell>
          <cell r="EA720" t="str">
            <v>T. Rowe Price</v>
          </cell>
          <cell r="EB720" t="str">
            <v>800-638-5660</v>
          </cell>
          <cell r="EC720" t="str">
            <v>www.troweprice.com</v>
          </cell>
          <cell r="ED720" t="str">
            <v>PRTAX</v>
          </cell>
          <cell r="EE720" t="str">
            <v>FOUSA00EKS</v>
          </cell>
        </row>
        <row r="721">
          <cell r="E721" t="str">
            <v>B-MHY</v>
          </cell>
          <cell r="F721" t="str">
            <v>Muni National: High-Yield Bond Category Average</v>
          </cell>
          <cell r="G721">
            <v>4.0999999999999996</v>
          </cell>
          <cell r="H721">
            <v>0</v>
          </cell>
          <cell r="P721">
            <v>8.1</v>
          </cell>
          <cell r="S721">
            <v>0.7</v>
          </cell>
          <cell r="V721">
            <v>4.4000000000000004</v>
          </cell>
          <cell r="Y721">
            <v>13</v>
          </cell>
          <cell r="AB721">
            <v>-4.7</v>
          </cell>
          <cell r="AE721">
            <v>12</v>
          </cell>
          <cell r="AH721">
            <v>10.6</v>
          </cell>
          <cell r="AK721">
            <v>3.3</v>
          </cell>
          <cell r="AN721">
            <v>26.8</v>
          </cell>
          <cell r="AQ721">
            <v>-19.899999999999999</v>
          </cell>
          <cell r="AT721">
            <v>-0.8</v>
          </cell>
          <cell r="AW721">
            <v>86.1</v>
          </cell>
          <cell r="AZ721">
            <v>-15.4</v>
          </cell>
          <cell r="BC721">
            <v>1.1000000000000001</v>
          </cell>
          <cell r="BD721">
            <v>0</v>
          </cell>
          <cell r="BF721">
            <v>1.7</v>
          </cell>
          <cell r="BG721">
            <v>0</v>
          </cell>
          <cell r="BI721">
            <v>8.1</v>
          </cell>
          <cell r="BJ721">
            <v>0</v>
          </cell>
          <cell r="BL721">
            <v>8.1</v>
          </cell>
          <cell r="BM721">
            <v>0</v>
          </cell>
          <cell r="BO721">
            <v>0.1</v>
          </cell>
          <cell r="BP721">
            <v>4.4000000000000004</v>
          </cell>
          <cell r="BQ721">
            <v>0</v>
          </cell>
          <cell r="BS721">
            <v>0</v>
          </cell>
          <cell r="BT721">
            <v>4.0999999999999996</v>
          </cell>
          <cell r="BU721">
            <v>0</v>
          </cell>
          <cell r="BW721">
            <v>0</v>
          </cell>
          <cell r="BX721">
            <v>4.7</v>
          </cell>
          <cell r="BY721">
            <v>0</v>
          </cell>
          <cell r="CA721">
            <v>0</v>
          </cell>
          <cell r="CB721">
            <v>3.7</v>
          </cell>
          <cell r="CC721">
            <v>0</v>
          </cell>
          <cell r="CD721">
            <v>3.8</v>
          </cell>
          <cell r="CG721">
            <v>0.38</v>
          </cell>
          <cell r="CH721">
            <v>16.14</v>
          </cell>
          <cell r="CI721">
            <v>-7.0000000000000007E-2</v>
          </cell>
          <cell r="CJ721">
            <v>3.2500000000000001E-2</v>
          </cell>
          <cell r="CK721">
            <v>2723</v>
          </cell>
          <cell r="CL721">
            <v>1089.7249999999999</v>
          </cell>
          <cell r="CM721">
            <v>6.1249999999999999E-2</v>
          </cell>
          <cell r="CN721">
            <v>0</v>
          </cell>
          <cell r="CO721">
            <v>4.7500000000000001E-2</v>
          </cell>
          <cell r="CP721">
            <v>0</v>
          </cell>
          <cell r="CQ721">
            <v>98.558750000000003</v>
          </cell>
          <cell r="CR721">
            <v>0.75875000000000004</v>
          </cell>
          <cell r="CS721">
            <v>1.4999999999999999E-2</v>
          </cell>
          <cell r="CT721">
            <v>0.55874999999999997</v>
          </cell>
          <cell r="CU721">
            <v>0.75875000000000004</v>
          </cell>
          <cell r="CV721">
            <v>35.299999999999997</v>
          </cell>
          <cell r="CW721">
            <v>592</v>
          </cell>
          <cell r="CX721">
            <v>10.0574998855591</v>
          </cell>
          <cell r="CZ721">
            <v>0.64999997615814198</v>
          </cell>
          <cell r="ED721" t="str">
            <v>B-MHY</v>
          </cell>
          <cell r="EE721" t="str">
            <v>0604-B-MHY</v>
          </cell>
        </row>
        <row r="722">
          <cell r="E722" t="str">
            <v>B-MHY</v>
          </cell>
          <cell r="F722" t="str">
            <v>T. Rowe Price T/F Hi-Yld (PRFHX)</v>
          </cell>
          <cell r="G722">
            <v>4.4000000000000004</v>
          </cell>
          <cell r="H722">
            <v>0.30000000000000099</v>
          </cell>
          <cell r="I722" t="str">
            <v>Top 5Y</v>
          </cell>
          <cell r="P722">
            <v>7.3</v>
          </cell>
          <cell r="Q722">
            <v>-0.79999999999999982</v>
          </cell>
          <cell r="S722">
            <v>1.3</v>
          </cell>
          <cell r="T722">
            <v>0.60000000000000009</v>
          </cell>
          <cell r="U722" t="str">
            <v>Top 2016</v>
          </cell>
          <cell r="V722">
            <v>3.8</v>
          </cell>
          <cell r="W722">
            <v>-0.60000000000000053</v>
          </cell>
          <cell r="Y722">
            <v>14.9</v>
          </cell>
          <cell r="Z722">
            <v>1.9000000000000004</v>
          </cell>
          <cell r="AA722" t="str">
            <v>Top 2014</v>
          </cell>
          <cell r="AB722">
            <v>-4.5999999999999996</v>
          </cell>
          <cell r="AC722">
            <v>0.10000000000000053</v>
          </cell>
          <cell r="AE722">
            <v>13.6</v>
          </cell>
          <cell r="AF722">
            <v>1.5999999999999996</v>
          </cell>
          <cell r="AG722" t="str">
            <v>Top 2012</v>
          </cell>
          <cell r="AH722">
            <v>10.9</v>
          </cell>
          <cell r="AI722">
            <v>0.30000000000000071</v>
          </cell>
          <cell r="AK722">
            <v>3.9</v>
          </cell>
          <cell r="AL722">
            <v>0.60000000000000009</v>
          </cell>
          <cell r="AM722" t="str">
            <v>Top 2010</v>
          </cell>
          <cell r="AN722">
            <v>31.4</v>
          </cell>
          <cell r="AO722">
            <v>4.5999999999999979</v>
          </cell>
          <cell r="AP722" t="str">
            <v>Top 2009</v>
          </cell>
          <cell r="AQ722">
            <v>-21.5</v>
          </cell>
          <cell r="AR722">
            <v>-1.6000000000000014</v>
          </cell>
          <cell r="AT722">
            <v>-1.2</v>
          </cell>
          <cell r="AU722">
            <v>-0.39999999999999991</v>
          </cell>
          <cell r="AW722">
            <v>99.8</v>
          </cell>
          <cell r="AX722">
            <v>13.700000000000003</v>
          </cell>
          <cell r="AY722" t="str">
            <v>Top Bull</v>
          </cell>
          <cell r="AZ722">
            <v>-17.100000000000001</v>
          </cell>
          <cell r="BA722">
            <v>-1.7000000000000011</v>
          </cell>
          <cell r="BC722">
            <v>1</v>
          </cell>
          <cell r="BD722">
            <v>-0.1</v>
          </cell>
          <cell r="BF722">
            <v>1.5</v>
          </cell>
          <cell r="BG722">
            <v>-0.2</v>
          </cell>
          <cell r="BI722">
            <v>7.3</v>
          </cell>
          <cell r="BJ722">
            <v>-0.8</v>
          </cell>
          <cell r="BL722">
            <v>7.3</v>
          </cell>
          <cell r="BM722">
            <v>-0.8</v>
          </cell>
          <cell r="BO722">
            <v>0.01</v>
          </cell>
          <cell r="BP722">
            <v>4.0999999999999996</v>
          </cell>
          <cell r="BQ722">
            <v>-0.30000000000000099</v>
          </cell>
          <cell r="BS722">
            <v>0.01</v>
          </cell>
          <cell r="BT722">
            <v>4.4000000000000004</v>
          </cell>
          <cell r="BU722">
            <v>0.30000000000000099</v>
          </cell>
          <cell r="BV722" t="str">
            <v>Top 5Y</v>
          </cell>
          <cell r="BW722">
            <v>0.01</v>
          </cell>
          <cell r="BX722">
            <v>5.3</v>
          </cell>
          <cell r="BY722">
            <v>0.6</v>
          </cell>
          <cell r="BZ722" t="str">
            <v>Top 10Y</v>
          </cell>
          <cell r="CA722">
            <v>0.01</v>
          </cell>
          <cell r="CB722">
            <v>3.61</v>
          </cell>
          <cell r="CC722">
            <v>0</v>
          </cell>
          <cell r="CD722">
            <v>3.6</v>
          </cell>
          <cell r="CE722">
            <v>0.95</v>
          </cell>
          <cell r="CF722" t="str">
            <v>Low Cat Risk</v>
          </cell>
          <cell r="CG722">
            <v>0.36</v>
          </cell>
          <cell r="CH722">
            <v>20.059999999999999</v>
          </cell>
          <cell r="CI722">
            <v>-0.06</v>
          </cell>
          <cell r="CJ722">
            <v>0.03</v>
          </cell>
          <cell r="CK722">
            <v>5076.8</v>
          </cell>
          <cell r="CL722">
            <v>3904.9</v>
          </cell>
          <cell r="CM722">
            <v>0.49</v>
          </cell>
          <cell r="CN722">
            <v>0</v>
          </cell>
          <cell r="CO722">
            <v>0</v>
          </cell>
          <cell r="CP722">
            <v>0</v>
          </cell>
          <cell r="CQ722">
            <v>98.21</v>
          </cell>
          <cell r="CR722">
            <v>1.31</v>
          </cell>
          <cell r="CS722">
            <v>0</v>
          </cell>
          <cell r="CT722">
            <v>0</v>
          </cell>
          <cell r="CU722">
            <v>1.31</v>
          </cell>
          <cell r="CV722">
            <v>8.5</v>
          </cell>
          <cell r="CW722">
            <v>929</v>
          </cell>
          <cell r="CX722">
            <v>8.2100000381469709</v>
          </cell>
          <cell r="CY722">
            <v>43008</v>
          </cell>
          <cell r="CZ722">
            <v>0.68999999761581399</v>
          </cell>
          <cell r="DA722">
            <v>2</v>
          </cell>
          <cell r="DB722" t="str">
            <v>R</v>
          </cell>
          <cell r="DF722">
            <v>2</v>
          </cell>
          <cell r="DG722">
            <v>2500</v>
          </cell>
          <cell r="DH722">
            <v>100</v>
          </cell>
          <cell r="DI722">
            <v>1000</v>
          </cell>
          <cell r="DJ722">
            <v>100</v>
          </cell>
          <cell r="DU722" t="str">
            <v>No Load</v>
          </cell>
          <cell r="DW722">
            <v>31107</v>
          </cell>
          <cell r="DX722" t="str">
            <v>Murphy - 2001</v>
          </cell>
          <cell r="DY722">
            <v>36910</v>
          </cell>
          <cell r="DZ722">
            <v>16.96</v>
          </cell>
          <cell r="EA722" t="str">
            <v>T. Rowe Price</v>
          </cell>
          <cell r="EB722" t="str">
            <v>800-638-5660</v>
          </cell>
          <cell r="EC722" t="str">
            <v>www.troweprice.com</v>
          </cell>
          <cell r="ED722" t="str">
            <v>PRFHX</v>
          </cell>
          <cell r="EE722" t="str">
            <v>FOUSA00EKN</v>
          </cell>
        </row>
        <row r="723">
          <cell r="E723" t="str">
            <v>B-MHY</v>
          </cell>
          <cell r="F723" t="str">
            <v>AmCent High-Yield Mn Inv (ABHYX)</v>
          </cell>
          <cell r="G723">
            <v>4.2</v>
          </cell>
          <cell r="H723">
            <v>0.100000000000001</v>
          </cell>
          <cell r="P723">
            <v>9.1999999999999993</v>
          </cell>
          <cell r="Q723">
            <v>1.0999999999999996</v>
          </cell>
          <cell r="R723" t="str">
            <v>Top 2017</v>
          </cell>
          <cell r="S723">
            <v>0.4</v>
          </cell>
          <cell r="T723">
            <v>-0.29999999999999993</v>
          </cell>
          <cell r="V723">
            <v>5</v>
          </cell>
          <cell r="W723">
            <v>0.59999999999999964</v>
          </cell>
          <cell r="X723" t="str">
            <v>Top 2015</v>
          </cell>
          <cell r="Y723">
            <v>12.4</v>
          </cell>
          <cell r="Z723">
            <v>-0.59999999999999964</v>
          </cell>
          <cell r="AB723">
            <v>-5.2</v>
          </cell>
          <cell r="AC723">
            <v>-0.5</v>
          </cell>
          <cell r="AE723">
            <v>12.7</v>
          </cell>
          <cell r="AF723">
            <v>0.69999999999999929</v>
          </cell>
          <cell r="AG723" t="str">
            <v>Top 2012</v>
          </cell>
          <cell r="AH723">
            <v>11.3</v>
          </cell>
          <cell r="AI723">
            <v>0.70000000000000107</v>
          </cell>
          <cell r="AJ723" t="str">
            <v>Top 2011</v>
          </cell>
          <cell r="AK723">
            <v>4.2</v>
          </cell>
          <cell r="AL723">
            <v>0.90000000000000036</v>
          </cell>
          <cell r="AM723" t="str">
            <v>Top 2010</v>
          </cell>
          <cell r="AN723">
            <v>24.1</v>
          </cell>
          <cell r="AO723">
            <v>-2.6999999999999993</v>
          </cell>
          <cell r="AQ723">
            <v>-22.3</v>
          </cell>
          <cell r="AR723">
            <v>-2.4000000000000021</v>
          </cell>
          <cell r="AT723">
            <v>-2.6</v>
          </cell>
          <cell r="AU723">
            <v>-1.8</v>
          </cell>
          <cell r="AW723">
            <v>89</v>
          </cell>
          <cell r="AX723">
            <v>2.9000000000000057</v>
          </cell>
          <cell r="AZ723">
            <v>-19.7</v>
          </cell>
          <cell r="BA723">
            <v>-4.2999999999999989</v>
          </cell>
          <cell r="BC723">
            <v>1</v>
          </cell>
          <cell r="BD723">
            <v>-0.1</v>
          </cell>
          <cell r="BF723">
            <v>1.7</v>
          </cell>
          <cell r="BG723">
            <v>0</v>
          </cell>
          <cell r="BH723" t="str">
            <v>Top Q1</v>
          </cell>
          <cell r="BI723">
            <v>9.1999999999999993</v>
          </cell>
          <cell r="BJ723">
            <v>1.1000000000000001</v>
          </cell>
          <cell r="BK723" t="str">
            <v>Top YTD</v>
          </cell>
          <cell r="BL723">
            <v>9.1999999999999993</v>
          </cell>
          <cell r="BM723">
            <v>1.1000000000000001</v>
          </cell>
          <cell r="BN723" t="str">
            <v>Top 1Y</v>
          </cell>
          <cell r="BO723">
            <v>0.31</v>
          </cell>
          <cell r="BP723">
            <v>4.8</v>
          </cell>
          <cell r="BQ723">
            <v>0.39999999999999902</v>
          </cell>
          <cell r="BR723" t="str">
            <v>Top 3Y</v>
          </cell>
          <cell r="BS723">
            <v>0.1</v>
          </cell>
          <cell r="BT723">
            <v>4.2</v>
          </cell>
          <cell r="BU723">
            <v>0.100000000000001</v>
          </cell>
          <cell r="BW723">
            <v>0.06</v>
          </cell>
          <cell r="BX723">
            <v>4.5</v>
          </cell>
          <cell r="BY723">
            <v>-0.2</v>
          </cell>
          <cell r="CA723">
            <v>0.03</v>
          </cell>
          <cell r="CB723">
            <v>3.29</v>
          </cell>
          <cell r="CC723">
            <v>0</v>
          </cell>
          <cell r="CD723">
            <v>4</v>
          </cell>
          <cell r="CE723">
            <v>1.05</v>
          </cell>
          <cell r="CG723">
            <v>0.4</v>
          </cell>
          <cell r="CH723">
            <v>18.04</v>
          </cell>
          <cell r="CI723">
            <v>-7.0000000000000007E-2</v>
          </cell>
          <cell r="CJ723">
            <v>0.03</v>
          </cell>
          <cell r="CK723">
            <v>577.20000000000005</v>
          </cell>
          <cell r="CL723">
            <v>324.2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99.78</v>
          </cell>
          <cell r="CR723">
            <v>0.19</v>
          </cell>
          <cell r="CS723">
            <v>0</v>
          </cell>
          <cell r="CT723">
            <v>0.03</v>
          </cell>
          <cell r="CU723">
            <v>0.19</v>
          </cell>
          <cell r="CV723">
            <v>80</v>
          </cell>
          <cell r="CW723">
            <v>342</v>
          </cell>
          <cell r="CX723">
            <v>10.689999580383301</v>
          </cell>
          <cell r="CY723">
            <v>43008</v>
          </cell>
          <cell r="CZ723">
            <v>0.60000002384185802</v>
          </cell>
          <cell r="DG723">
            <v>5000</v>
          </cell>
          <cell r="DH723">
            <v>50</v>
          </cell>
          <cell r="DU723" t="str">
            <v>Inv</v>
          </cell>
          <cell r="DW723">
            <v>35885</v>
          </cell>
          <cell r="DX723" t="str">
            <v>Permut/Gotelli/Kruss - 1998</v>
          </cell>
          <cell r="DY723">
            <v>35885</v>
          </cell>
          <cell r="DZ723">
            <v>19.77</v>
          </cell>
          <cell r="EA723" t="str">
            <v>American Century Investments</v>
          </cell>
          <cell r="EB723" t="str">
            <v>800-345-2021</v>
          </cell>
          <cell r="EC723" t="str">
            <v>www.americancentury.com</v>
          </cell>
          <cell r="ED723" t="str">
            <v>ABHYX</v>
          </cell>
          <cell r="EE723" t="str">
            <v>FOUSA00I7I</v>
          </cell>
        </row>
        <row r="724">
          <cell r="E724" t="str">
            <v>B-MHY</v>
          </cell>
          <cell r="F724" t="str">
            <v>Sit Tax-Free Inc (SNTIX)</v>
          </cell>
          <cell r="G724">
            <v>4.2</v>
          </cell>
          <cell r="H724">
            <v>0.100000000000001</v>
          </cell>
          <cell r="P724">
            <v>7.6</v>
          </cell>
          <cell r="Q724">
            <v>-0.5</v>
          </cell>
          <cell r="S724">
            <v>0.6</v>
          </cell>
          <cell r="T724">
            <v>-9.9999999999999978E-2</v>
          </cell>
          <cell r="V724">
            <v>3.9</v>
          </cell>
          <cell r="W724">
            <v>-0.50000000000000044</v>
          </cell>
          <cell r="Y724">
            <v>14.6</v>
          </cell>
          <cell r="Z724">
            <v>1.5999999999999996</v>
          </cell>
          <cell r="AA724" t="str">
            <v>Top 2014</v>
          </cell>
          <cell r="AB724">
            <v>-4.5</v>
          </cell>
          <cell r="AC724">
            <v>0.20000000000000018</v>
          </cell>
          <cell r="AE724">
            <v>9.9</v>
          </cell>
          <cell r="AF724">
            <v>-2.0999999999999996</v>
          </cell>
          <cell r="AH724">
            <v>10.7</v>
          </cell>
          <cell r="AI724">
            <v>9.9999999999999645E-2</v>
          </cell>
          <cell r="AK724">
            <v>2.4</v>
          </cell>
          <cell r="AL724">
            <v>-0.89999999999999991</v>
          </cell>
          <cell r="AN724">
            <v>22.4</v>
          </cell>
          <cell r="AO724">
            <v>-4.4000000000000021</v>
          </cell>
          <cell r="AQ724">
            <v>-15.8</v>
          </cell>
          <cell r="AR724">
            <v>4.0999999999999979</v>
          </cell>
          <cell r="AS724" t="str">
            <v>Top 2008</v>
          </cell>
          <cell r="AT724">
            <v>0.2</v>
          </cell>
          <cell r="AU724">
            <v>1</v>
          </cell>
          <cell r="AV724" t="str">
            <v>Top 2007</v>
          </cell>
          <cell r="AW724">
            <v>77.7</v>
          </cell>
          <cell r="AX724">
            <v>-8.3999999999999915</v>
          </cell>
          <cell r="AZ724">
            <v>-11.4</v>
          </cell>
          <cell r="BA724">
            <v>4</v>
          </cell>
          <cell r="BB724" t="str">
            <v>Top Bear</v>
          </cell>
          <cell r="BC724">
            <v>1</v>
          </cell>
          <cell r="BD724">
            <v>-0.1</v>
          </cell>
          <cell r="BF724">
            <v>2.2999999999999998</v>
          </cell>
          <cell r="BG724">
            <v>0.6</v>
          </cell>
          <cell r="BH724" t="str">
            <v>Top Q1</v>
          </cell>
          <cell r="BI724">
            <v>7.6</v>
          </cell>
          <cell r="BJ724">
            <v>-0.5</v>
          </cell>
          <cell r="BL724">
            <v>7.6</v>
          </cell>
          <cell r="BM724">
            <v>-0.5</v>
          </cell>
          <cell r="BO724">
            <v>0</v>
          </cell>
          <cell r="BP724">
            <v>4</v>
          </cell>
          <cell r="BQ724">
            <v>-0.4</v>
          </cell>
          <cell r="BS724">
            <v>0</v>
          </cell>
          <cell r="BT724">
            <v>4.2</v>
          </cell>
          <cell r="BU724">
            <v>0.100000000000001</v>
          </cell>
          <cell r="BW724">
            <v>0</v>
          </cell>
          <cell r="BX724">
            <v>4.7</v>
          </cell>
          <cell r="BY724">
            <v>0</v>
          </cell>
          <cell r="CA724">
            <v>0</v>
          </cell>
          <cell r="CB724">
            <v>4.01</v>
          </cell>
          <cell r="CC724">
            <v>0</v>
          </cell>
          <cell r="CD724">
            <v>3.6</v>
          </cell>
          <cell r="CE724">
            <v>0.95</v>
          </cell>
          <cell r="CG724">
            <v>0.36</v>
          </cell>
          <cell r="CI724">
            <v>-0.08</v>
          </cell>
          <cell r="CJ724">
            <v>0.04</v>
          </cell>
          <cell r="CK724">
            <v>192.6</v>
          </cell>
          <cell r="CL724">
            <v>192.6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96.14</v>
          </cell>
          <cell r="CR724">
            <v>-7.0000000000000007E-2</v>
          </cell>
          <cell r="CS724">
            <v>0.06</v>
          </cell>
          <cell r="CT724">
            <v>3.87</v>
          </cell>
          <cell r="CU724">
            <v>-7.0000000000000007E-2</v>
          </cell>
          <cell r="CV724">
            <v>25.41</v>
          </cell>
          <cell r="CW724">
            <v>413</v>
          </cell>
          <cell r="CX724">
            <v>6.6999998092651403</v>
          </cell>
          <cell r="CY724">
            <v>43100</v>
          </cell>
          <cell r="CZ724">
            <v>0.89999997615814198</v>
          </cell>
          <cell r="DG724">
            <v>5000</v>
          </cell>
          <cell r="DH724">
            <v>100</v>
          </cell>
          <cell r="DI724">
            <v>2000</v>
          </cell>
          <cell r="DJ724">
            <v>100</v>
          </cell>
          <cell r="DU724" t="str">
            <v>No Load</v>
          </cell>
          <cell r="DW724">
            <v>32415</v>
          </cell>
          <cell r="DX724" t="str">
            <v>Brilley/Jungquist - 1988</v>
          </cell>
          <cell r="DY724">
            <v>32415</v>
          </cell>
          <cell r="DZ724">
            <v>29.27</v>
          </cell>
          <cell r="EA724" t="str">
            <v>Sit</v>
          </cell>
          <cell r="EB724" t="str">
            <v>800-332-5580</v>
          </cell>
          <cell r="EC724" t="str">
            <v>www.sitfunds.com</v>
          </cell>
          <cell r="ED724" t="str">
            <v>SNTIX</v>
          </cell>
          <cell r="EE724" t="str">
            <v>FOUSA00E5B</v>
          </cell>
        </row>
        <row r="725">
          <cell r="E725" t="str">
            <v>B-MHY</v>
          </cell>
          <cell r="F725" t="str">
            <v>Vanguard Hi-Yld T/E (VWAHX)</v>
          </cell>
          <cell r="G725">
            <v>4.0999999999999996</v>
          </cell>
          <cell r="H725">
            <v>0</v>
          </cell>
          <cell r="P725">
            <v>7.8</v>
          </cell>
          <cell r="Q725">
            <v>-0.29999999999999982</v>
          </cell>
          <cell r="R725" t="str">
            <v>Top 2017</v>
          </cell>
          <cell r="S725">
            <v>0.8</v>
          </cell>
          <cell r="T725">
            <v>0.10000000000000009</v>
          </cell>
          <cell r="U725" t="str">
            <v>Top 2016</v>
          </cell>
          <cell r="V725">
            <v>4.0999999999999996</v>
          </cell>
          <cell r="W725">
            <v>-0.30000000000000071</v>
          </cell>
          <cell r="Y725">
            <v>11.6</v>
          </cell>
          <cell r="Z725">
            <v>-1.4000000000000004</v>
          </cell>
          <cell r="AB725">
            <v>-3.3</v>
          </cell>
          <cell r="AC725">
            <v>1.4000000000000004</v>
          </cell>
          <cell r="AD725" t="str">
            <v>Top 2013</v>
          </cell>
          <cell r="AE725">
            <v>9.3000000000000007</v>
          </cell>
          <cell r="AF725">
            <v>-2.6999999999999993</v>
          </cell>
          <cell r="AH725">
            <v>10.9</v>
          </cell>
          <cell r="AI725">
            <v>0.30000000000000071</v>
          </cell>
          <cell r="AK725">
            <v>2.5</v>
          </cell>
          <cell r="AL725">
            <v>-0.79999999999999982</v>
          </cell>
          <cell r="AN725">
            <v>20.100000000000001</v>
          </cell>
          <cell r="AO725">
            <v>-6.6999999999999993</v>
          </cell>
          <cell r="AQ725">
            <v>-10.5</v>
          </cell>
          <cell r="AR725">
            <v>9.3999999999999986</v>
          </cell>
          <cell r="AS725" t="str">
            <v>Top 2008</v>
          </cell>
          <cell r="AT725">
            <v>1.5</v>
          </cell>
          <cell r="AU725">
            <v>2.2999999999999998</v>
          </cell>
          <cell r="AV725" t="str">
            <v>Top 2007</v>
          </cell>
          <cell r="AW725">
            <v>73</v>
          </cell>
          <cell r="AX725">
            <v>-13.099999999999994</v>
          </cell>
          <cell r="AZ725">
            <v>-5.0999999999999996</v>
          </cell>
          <cell r="BA725">
            <v>10.3</v>
          </cell>
          <cell r="BB725" t="str">
            <v>Top Bear</v>
          </cell>
          <cell r="BC725">
            <v>1.2</v>
          </cell>
          <cell r="BD725">
            <v>9.9999999999999895E-2</v>
          </cell>
          <cell r="BE725" t="str">
            <v>Top M1</v>
          </cell>
          <cell r="BF725">
            <v>1.5</v>
          </cell>
          <cell r="BG725">
            <v>-0.2</v>
          </cell>
          <cell r="BI725">
            <v>7.8</v>
          </cell>
          <cell r="BJ725">
            <v>-0.3</v>
          </cell>
          <cell r="BK725" t="str">
            <v>Top YTD</v>
          </cell>
          <cell r="BL725">
            <v>7.8</v>
          </cell>
          <cell r="BM725">
            <v>-0.3</v>
          </cell>
          <cell r="BN725" t="str">
            <v>Top 1Y</v>
          </cell>
          <cell r="BO725">
            <v>0</v>
          </cell>
          <cell r="BP725">
            <v>4.2</v>
          </cell>
          <cell r="BQ725">
            <v>-0.2</v>
          </cell>
          <cell r="BS725">
            <v>0</v>
          </cell>
          <cell r="BT725">
            <v>4.0999999999999996</v>
          </cell>
          <cell r="BU725">
            <v>0</v>
          </cell>
          <cell r="BW725">
            <v>0</v>
          </cell>
          <cell r="BX725">
            <v>5</v>
          </cell>
          <cell r="BY725">
            <v>0.3</v>
          </cell>
          <cell r="BZ725" t="str">
            <v>Top 10Y</v>
          </cell>
          <cell r="CA725">
            <v>0</v>
          </cell>
          <cell r="CB725">
            <v>3.68</v>
          </cell>
          <cell r="CC725">
            <v>0</v>
          </cell>
          <cell r="CD725">
            <v>3.8</v>
          </cell>
          <cell r="CE725">
            <v>1</v>
          </cell>
          <cell r="CG725">
            <v>0.38</v>
          </cell>
          <cell r="CH725">
            <v>6.9</v>
          </cell>
          <cell r="CI725">
            <v>-0.08</v>
          </cell>
          <cell r="CJ725">
            <v>0.04</v>
          </cell>
          <cell r="CK725">
            <v>12710.8</v>
          </cell>
          <cell r="CL725">
            <v>1923.1</v>
          </cell>
          <cell r="CM725">
            <v>0</v>
          </cell>
          <cell r="CN725">
            <v>0</v>
          </cell>
          <cell r="CO725">
            <v>0.38</v>
          </cell>
          <cell r="CP725">
            <v>0</v>
          </cell>
          <cell r="CQ725">
            <v>98.86</v>
          </cell>
          <cell r="CR725">
            <v>0.4</v>
          </cell>
          <cell r="CS725">
            <v>0</v>
          </cell>
          <cell r="CT725">
            <v>0.35</v>
          </cell>
          <cell r="CU725">
            <v>0.4</v>
          </cell>
          <cell r="CV725">
            <v>21</v>
          </cell>
          <cell r="CW725">
            <v>2034</v>
          </cell>
          <cell r="CX725">
            <v>3.3699998855590798</v>
          </cell>
          <cell r="CY725">
            <v>43008</v>
          </cell>
          <cell r="CZ725">
            <v>0.18999999761581399</v>
          </cell>
          <cell r="DG725">
            <v>3000</v>
          </cell>
          <cell r="DH725">
            <v>1</v>
          </cell>
          <cell r="DU725" t="str">
            <v>Inv</v>
          </cell>
          <cell r="DW725">
            <v>28851</v>
          </cell>
          <cell r="DX725" t="str">
            <v>Kiselak - 2010</v>
          </cell>
          <cell r="DY725">
            <v>40375</v>
          </cell>
          <cell r="DZ725">
            <v>7.47</v>
          </cell>
          <cell r="EA725" t="str">
            <v>Vanguard</v>
          </cell>
          <cell r="EB725" t="str">
            <v>800-662-7447</v>
          </cell>
          <cell r="EC725" t="str">
            <v>www.vanguard.com</v>
          </cell>
          <cell r="ED725" t="str">
            <v>VWAHX</v>
          </cell>
          <cell r="EE725" t="str">
            <v>FOUSA00FSS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7686-8457-4B58-87FE-F5E90D333BD2}">
  <dimension ref="A1:CJ231"/>
  <sheetViews>
    <sheetView tabSelected="1" zoomScaleNormal="100" workbookViewId="0">
      <pane xSplit="4" ySplit="10" topLeftCell="E11" activePane="bottomRight" state="frozen"/>
      <selection pane="topRight" activeCell="G1" sqref="G1"/>
      <selection pane="bottomLeft" activeCell="A12" sqref="A12"/>
      <selection pane="bottomRight" activeCell="F19" sqref="F19"/>
    </sheetView>
  </sheetViews>
  <sheetFormatPr defaultColWidth="9.140625" defaultRowHeight="11.25" x14ac:dyDescent="0.2"/>
  <cols>
    <col min="1" max="1" width="4" style="172" customWidth="1"/>
    <col min="2" max="2" width="5.28515625" style="147" customWidth="1"/>
    <col min="3" max="3" width="11.42578125" style="147" bestFit="1" customWidth="1"/>
    <col min="4" max="4" width="42.140625" style="147" bestFit="1" customWidth="1"/>
    <col min="5" max="5" width="7.42578125" style="4" bestFit="1" customWidth="1"/>
    <col min="6" max="6" width="7.85546875" style="4" bestFit="1" customWidth="1"/>
    <col min="7" max="7" width="6.85546875" style="147" bestFit="1" customWidth="1"/>
    <col min="8" max="8" width="5.7109375" style="147" bestFit="1" customWidth="1"/>
    <col min="9" max="9" width="9.42578125" style="147" bestFit="1" customWidth="1"/>
    <col min="10" max="10" width="7.7109375" style="147" bestFit="1" customWidth="1"/>
    <col min="11" max="11" width="9.140625" style="147" bestFit="1" customWidth="1"/>
    <col min="12" max="12" width="7.85546875" style="4" bestFit="1" customWidth="1"/>
    <col min="13" max="13" width="5.85546875" style="4" bestFit="1" customWidth="1"/>
    <col min="14" max="14" width="7.85546875" style="4" bestFit="1" customWidth="1"/>
    <col min="15" max="15" width="5.85546875" style="4" bestFit="1" customWidth="1"/>
    <col min="16" max="16" width="7.85546875" style="4" bestFit="1" customWidth="1"/>
    <col min="17" max="17" width="5.85546875" style="4" bestFit="1" customWidth="1"/>
    <col min="18" max="18" width="7.85546875" style="4" bestFit="1" customWidth="1"/>
    <col min="19" max="19" width="5.85546875" style="4" bestFit="1" customWidth="1"/>
    <col min="20" max="20" width="7.85546875" style="4" bestFit="1" customWidth="1"/>
    <col min="21" max="21" width="5.85546875" style="4" bestFit="1" customWidth="1"/>
    <col min="22" max="22" width="7.85546875" style="4" bestFit="1" customWidth="1"/>
    <col min="23" max="23" width="5.85546875" style="4" bestFit="1" customWidth="1"/>
    <col min="24" max="24" width="7.85546875" style="4" bestFit="1" customWidth="1"/>
    <col min="25" max="25" width="5.85546875" style="4" bestFit="1" customWidth="1"/>
    <col min="26" max="26" width="7.85546875" style="4" customWidth="1"/>
    <col min="27" max="27" width="5.85546875" style="4" bestFit="1" customWidth="1"/>
    <col min="28" max="28" width="7.85546875" style="4" bestFit="1" customWidth="1"/>
    <col min="29" max="29" width="5.85546875" style="4" bestFit="1" customWidth="1"/>
    <col min="30" max="30" width="7.85546875" style="4" bestFit="1" customWidth="1"/>
    <col min="31" max="31" width="5.85546875" style="4" bestFit="1" customWidth="1"/>
    <col min="32" max="32" width="7.85546875" style="4" bestFit="1" customWidth="1"/>
    <col min="33" max="33" width="5.85546875" style="4" bestFit="1" customWidth="1"/>
    <col min="34" max="34" width="7.42578125" style="4" customWidth="1"/>
    <col min="35" max="35" width="7.7109375" style="4" bestFit="1" customWidth="1"/>
    <col min="36" max="36" width="7.28515625" style="4" customWidth="1"/>
    <col min="37" max="37" width="7.42578125" style="4" customWidth="1"/>
    <col min="38" max="38" width="7.42578125" style="4" bestFit="1" customWidth="1"/>
    <col min="39" max="39" width="7.85546875" style="4" bestFit="1" customWidth="1"/>
    <col min="40" max="40" width="7.42578125" style="4" bestFit="1" customWidth="1"/>
    <col min="41" max="41" width="7.85546875" style="4" bestFit="1" customWidth="1"/>
    <col min="42" max="42" width="8.28515625" style="4" bestFit="1" customWidth="1"/>
    <col min="43" max="43" width="8.7109375" style="4" bestFit="1" customWidth="1"/>
    <col min="44" max="44" width="7.5703125" style="4" bestFit="1" customWidth="1"/>
    <col min="45" max="45" width="6.140625" style="153" customWidth="1"/>
    <col min="46" max="46" width="7.85546875" style="4" bestFit="1" customWidth="1"/>
    <col min="47" max="48" width="5.85546875" style="154" customWidth="1"/>
    <col min="49" max="49" width="11.28515625" style="4" bestFit="1" customWidth="1"/>
    <col min="50" max="50" width="5.140625" style="154" bestFit="1" customWidth="1"/>
    <col min="51" max="51" width="10.42578125" style="155" bestFit="1" customWidth="1"/>
    <col min="52" max="52" width="10.42578125" style="156" bestFit="1" customWidth="1"/>
    <col min="53" max="53" width="5.42578125" style="156" bestFit="1" customWidth="1"/>
    <col min="54" max="55" width="5.42578125" style="4" bestFit="1" customWidth="1"/>
    <col min="56" max="56" width="6" style="4" bestFit="1" customWidth="1"/>
    <col min="57" max="57" width="11" style="4" customWidth="1"/>
    <col min="58" max="58" width="8.28515625" style="158" customWidth="1"/>
    <col min="59" max="59" width="7.85546875" style="156" customWidth="1"/>
    <col min="60" max="60" width="10.42578125" style="4" customWidth="1"/>
    <col min="61" max="61" width="8.7109375" style="147" bestFit="1" customWidth="1"/>
    <col min="62" max="62" width="7.7109375" style="154" bestFit="1" customWidth="1"/>
    <col min="63" max="63" width="9.7109375" style="154" bestFit="1" customWidth="1"/>
    <col min="64" max="64" width="9.140625" style="147" bestFit="1" customWidth="1"/>
    <col min="65" max="65" width="8" style="173" bestFit="1" customWidth="1"/>
    <col min="66" max="66" width="9.7109375" style="147" customWidth="1"/>
    <col min="67" max="67" width="11.85546875" style="147" customWidth="1"/>
    <col min="68" max="68" width="10.42578125" style="147" customWidth="1"/>
    <col min="69" max="69" width="12.140625" style="172" customWidth="1"/>
    <col min="70" max="70" width="10.5703125" style="172" customWidth="1"/>
    <col min="71" max="71" width="8.140625" style="172" customWidth="1"/>
    <col min="72" max="72" width="6.5703125" style="147" bestFit="1" customWidth="1"/>
    <col min="73" max="75" width="5.7109375" style="147" bestFit="1" customWidth="1"/>
    <col min="76" max="76" width="10.42578125" style="147" customWidth="1"/>
    <col min="77" max="77" width="53.28515625" style="147" bestFit="1" customWidth="1"/>
    <col min="78" max="78" width="12.140625" style="163" bestFit="1" customWidth="1"/>
    <col min="79" max="79" width="31.42578125" style="147" bestFit="1" customWidth="1"/>
    <col min="80" max="80" width="12.42578125" style="163" customWidth="1"/>
    <col min="81" max="81" width="10.5703125" style="147" customWidth="1"/>
    <col min="82" max="82" width="23.28515625" style="147" customWidth="1"/>
    <col min="83" max="83" width="10.7109375" style="147" bestFit="1" customWidth="1"/>
    <col min="84" max="84" width="42.42578125" style="147" bestFit="1" customWidth="1"/>
    <col min="85" max="85" width="8.140625" style="147" bestFit="1" customWidth="1"/>
    <col min="86" max="86" width="11.85546875" style="147" bestFit="1" customWidth="1"/>
    <col min="87" max="87" width="12.140625" style="147" bestFit="1" customWidth="1"/>
    <col min="88" max="88" width="6.7109375" style="147" bestFit="1" customWidth="1"/>
    <col min="89" max="16384" width="9.140625" style="19"/>
  </cols>
  <sheetData>
    <row r="1" spans="1:88" s="5" customFormat="1" x14ac:dyDescent="0.2">
      <c r="A1" s="1"/>
      <c r="B1" s="1"/>
      <c r="C1" s="2" t="s">
        <v>0</v>
      </c>
      <c r="D1" s="2"/>
      <c r="E1" s="3"/>
      <c r="F1" s="3"/>
      <c r="G1" s="2"/>
      <c r="H1" s="2"/>
      <c r="I1" s="2"/>
      <c r="J1" s="2"/>
      <c r="K1" s="2" t="s">
        <v>1</v>
      </c>
      <c r="L1" s="3"/>
      <c r="M1" s="4"/>
      <c r="N1" s="3"/>
      <c r="O1" s="4"/>
      <c r="P1" s="3"/>
      <c r="Q1" s="4"/>
      <c r="S1" s="4"/>
      <c r="U1" s="4"/>
      <c r="V1" s="3"/>
      <c r="W1" s="4"/>
      <c r="X1" s="3"/>
      <c r="Z1" s="3" t="s">
        <v>2</v>
      </c>
      <c r="AA1" s="4"/>
      <c r="AB1" s="3"/>
      <c r="AC1" s="4"/>
      <c r="AD1" s="3"/>
      <c r="AE1" s="4"/>
      <c r="AF1" s="3"/>
      <c r="AG1" s="4"/>
      <c r="AH1" s="3"/>
      <c r="AI1" s="6"/>
      <c r="AJ1" s="3"/>
      <c r="AK1" s="6"/>
      <c r="AL1" s="3"/>
      <c r="AM1" s="3"/>
      <c r="AN1" s="3"/>
      <c r="AO1" s="3"/>
      <c r="AP1" s="3"/>
      <c r="AQ1" s="3"/>
      <c r="AR1" s="7"/>
      <c r="AS1" s="7"/>
      <c r="AT1" s="7"/>
      <c r="AU1" s="8"/>
      <c r="AV1" s="8"/>
      <c r="AW1" s="3"/>
      <c r="AX1" s="9"/>
      <c r="AY1" s="10"/>
      <c r="AZ1" s="11"/>
      <c r="BA1" s="11"/>
      <c r="BB1" s="3"/>
      <c r="BC1" s="3"/>
      <c r="BD1" s="3"/>
      <c r="BE1" s="3"/>
      <c r="BF1" s="12"/>
      <c r="BG1" s="11"/>
      <c r="BH1" s="7"/>
      <c r="BI1" s="13"/>
      <c r="BJ1" s="9"/>
      <c r="BK1" s="9"/>
      <c r="BL1" s="1"/>
      <c r="BM1" s="14"/>
      <c r="BQ1" s="1"/>
      <c r="BR1" s="1"/>
      <c r="BS1" s="1"/>
      <c r="BT1" s="1"/>
      <c r="BU1" s="2"/>
      <c r="BV1" s="2"/>
      <c r="BW1" s="2"/>
      <c r="BY1" s="2"/>
      <c r="BZ1" s="15"/>
      <c r="CA1" s="2"/>
      <c r="CB1" s="15"/>
      <c r="CE1" s="1"/>
      <c r="CF1" s="1"/>
      <c r="CG1" s="1"/>
      <c r="CH1" s="1"/>
      <c r="CI1" s="1"/>
      <c r="CJ1" s="1"/>
    </row>
    <row r="2" spans="1:88" ht="15.6" customHeight="1" x14ac:dyDescent="0.2">
      <c r="A2" s="16"/>
      <c r="B2" s="17"/>
      <c r="C2" s="18"/>
      <c r="D2" s="17"/>
      <c r="E2" s="17"/>
      <c r="F2" s="17"/>
      <c r="G2" s="17"/>
      <c r="H2" s="17"/>
      <c r="I2" s="18"/>
      <c r="J2" s="18"/>
      <c r="K2" s="19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  <c r="Z2" s="17"/>
      <c r="AA2" s="20"/>
      <c r="AB2" s="17"/>
      <c r="AC2" s="20"/>
      <c r="AD2" s="17"/>
      <c r="AE2" s="20"/>
      <c r="AF2" s="21"/>
      <c r="AG2" s="20"/>
      <c r="AH2" s="17"/>
      <c r="AI2" s="17"/>
      <c r="AJ2" s="17"/>
      <c r="AK2" s="17"/>
      <c r="AL2" s="21"/>
      <c r="AM2" s="21"/>
      <c r="AN2" s="17"/>
      <c r="AO2" s="17"/>
      <c r="AP2" s="17"/>
      <c r="AQ2" s="17"/>
      <c r="AR2" s="17"/>
      <c r="AS2" s="17"/>
      <c r="AT2" s="22"/>
      <c r="AU2" s="17"/>
      <c r="AV2" s="17"/>
      <c r="AW2" s="21"/>
      <c r="AX2" s="23"/>
      <c r="AY2" s="24"/>
      <c r="AZ2" s="17"/>
      <c r="BA2" s="17"/>
      <c r="BB2" s="17"/>
      <c r="BC2" s="17"/>
      <c r="BD2" s="17"/>
      <c r="BE2" s="17"/>
      <c r="BF2" s="17"/>
      <c r="BG2" s="17"/>
      <c r="BH2" s="17"/>
      <c r="BI2" s="25"/>
      <c r="BJ2" s="17"/>
      <c r="BK2" s="17"/>
      <c r="BL2" s="17"/>
      <c r="BM2" s="17"/>
      <c r="BN2" s="19"/>
      <c r="BO2" s="19"/>
      <c r="BP2" s="19"/>
      <c r="BQ2" s="26"/>
      <c r="BR2" s="26"/>
      <c r="BS2" s="26"/>
      <c r="BT2" s="27"/>
      <c r="BU2" s="18"/>
      <c r="BV2" s="18"/>
      <c r="BW2" s="18"/>
      <c r="BX2" s="19"/>
      <c r="BY2" s="18"/>
      <c r="BZ2" s="28"/>
      <c r="CA2" s="18"/>
      <c r="CB2" s="28"/>
      <c r="CC2" s="19"/>
      <c r="CD2" s="19"/>
      <c r="CE2" s="26"/>
      <c r="CF2" s="26"/>
      <c r="CG2" s="26"/>
      <c r="CH2" s="26"/>
      <c r="CI2" s="26"/>
      <c r="CJ2" s="26"/>
    </row>
    <row r="3" spans="1:88" ht="18.399999999999999" customHeight="1" x14ac:dyDescent="0.2">
      <c r="A3" s="29" t="s">
        <v>3</v>
      </c>
      <c r="B3" s="30" t="s">
        <v>4</v>
      </c>
      <c r="C3" s="31"/>
      <c r="D3" s="32"/>
      <c r="E3" s="33" t="s">
        <v>5</v>
      </c>
      <c r="F3" s="34"/>
      <c r="G3" s="35" t="s">
        <v>6</v>
      </c>
      <c r="H3" s="36"/>
      <c r="I3" s="36"/>
      <c r="J3" s="36"/>
      <c r="K3" s="37"/>
      <c r="L3" s="38" t="s">
        <v>7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40" t="s">
        <v>8</v>
      </c>
      <c r="AI3" s="41"/>
      <c r="AJ3" s="40" t="s">
        <v>9</v>
      </c>
      <c r="AK3" s="41"/>
      <c r="AL3" s="42" t="s">
        <v>10</v>
      </c>
      <c r="AM3" s="43"/>
      <c r="AN3" s="42" t="s">
        <v>11</v>
      </c>
      <c r="AO3" s="43"/>
      <c r="AP3" s="42" t="s">
        <v>12</v>
      </c>
      <c r="AQ3" s="43"/>
      <c r="AR3" s="44" t="s">
        <v>13</v>
      </c>
      <c r="AS3" s="45"/>
      <c r="AT3" s="46" t="s">
        <v>14</v>
      </c>
      <c r="AU3" s="47" t="s">
        <v>15</v>
      </c>
      <c r="AV3" s="48"/>
      <c r="AW3" s="49"/>
      <c r="AX3" s="50"/>
      <c r="AY3" s="51"/>
      <c r="AZ3" s="52" t="s">
        <v>16</v>
      </c>
      <c r="BA3" s="53" t="s">
        <v>17</v>
      </c>
      <c r="BB3" s="54"/>
      <c r="BC3" s="54"/>
      <c r="BD3" s="55"/>
      <c r="BE3" s="56" t="s">
        <v>18</v>
      </c>
      <c r="BF3" s="57" t="s">
        <v>19</v>
      </c>
      <c r="BG3" s="58" t="s">
        <v>20</v>
      </c>
      <c r="BH3" s="59" t="s">
        <v>18</v>
      </c>
      <c r="BI3" s="60" t="s">
        <v>19</v>
      </c>
      <c r="BJ3" s="61" t="s">
        <v>21</v>
      </c>
      <c r="BK3" s="50" t="s">
        <v>22</v>
      </c>
      <c r="BL3" s="59" t="s">
        <v>23</v>
      </c>
      <c r="BM3" s="62" t="s">
        <v>24</v>
      </c>
      <c r="BN3" s="63" t="s">
        <v>25</v>
      </c>
      <c r="BO3" s="64"/>
      <c r="BP3" s="64"/>
      <c r="BQ3" s="64"/>
      <c r="BR3" s="64"/>
      <c r="BS3" s="64"/>
      <c r="BT3" s="64"/>
      <c r="BU3" s="64"/>
      <c r="BV3" s="64"/>
      <c r="BW3" s="65"/>
      <c r="BX3" s="66"/>
      <c r="BY3" s="59"/>
      <c r="BZ3" s="67"/>
      <c r="CA3" s="46"/>
      <c r="CB3" s="68" t="s">
        <v>26</v>
      </c>
      <c r="CC3" s="69"/>
      <c r="CD3" s="70"/>
      <c r="CE3" s="59"/>
      <c r="CF3" s="59"/>
      <c r="CG3" s="59"/>
      <c r="CH3" s="59"/>
      <c r="CI3" s="59"/>
      <c r="CJ3" s="59"/>
    </row>
    <row r="4" spans="1:88" x14ac:dyDescent="0.2">
      <c r="A4" s="71"/>
      <c r="B4" s="72"/>
      <c r="C4" s="73"/>
      <c r="D4" s="74"/>
      <c r="E4" s="75" t="s">
        <v>27</v>
      </c>
      <c r="F4" s="76"/>
      <c r="G4" s="45"/>
      <c r="H4" s="45"/>
      <c r="I4" s="59" t="s">
        <v>28</v>
      </c>
      <c r="J4" s="45" t="s">
        <v>29</v>
      </c>
      <c r="K4" s="45" t="s">
        <v>30</v>
      </c>
      <c r="L4" s="63">
        <v>2017</v>
      </c>
      <c r="M4" s="64"/>
      <c r="N4" s="63">
        <v>2016</v>
      </c>
      <c r="O4" s="64"/>
      <c r="P4" s="77">
        <v>2015</v>
      </c>
      <c r="Q4" s="78"/>
      <c r="R4" s="77">
        <v>2014</v>
      </c>
      <c r="S4" s="78"/>
      <c r="T4" s="77">
        <v>2013</v>
      </c>
      <c r="U4" s="78"/>
      <c r="V4" s="77">
        <v>2012</v>
      </c>
      <c r="W4" s="78"/>
      <c r="X4" s="77">
        <v>2011</v>
      </c>
      <c r="Y4" s="78"/>
      <c r="Z4" s="77">
        <v>2010</v>
      </c>
      <c r="AA4" s="78"/>
      <c r="AB4" s="77">
        <v>2009</v>
      </c>
      <c r="AC4" s="78"/>
      <c r="AD4" s="77">
        <v>2008</v>
      </c>
      <c r="AE4" s="78"/>
      <c r="AF4" s="77">
        <v>2007</v>
      </c>
      <c r="AG4" s="78"/>
      <c r="AH4" s="79"/>
      <c r="AI4" s="80"/>
      <c r="AJ4" s="79"/>
      <c r="AK4" s="80"/>
      <c r="AL4" s="81" t="s">
        <v>27</v>
      </c>
      <c r="AM4" s="82"/>
      <c r="AN4" s="81" t="s">
        <v>27</v>
      </c>
      <c r="AO4" s="82"/>
      <c r="AP4" s="81" t="s">
        <v>27</v>
      </c>
      <c r="AQ4" s="82"/>
      <c r="AR4" s="83" t="s">
        <v>31</v>
      </c>
      <c r="AS4" s="83" t="s">
        <v>32</v>
      </c>
      <c r="AT4" s="84" t="s">
        <v>33</v>
      </c>
      <c r="AU4" s="85"/>
      <c r="AV4" s="86"/>
      <c r="AW4" s="87" t="s">
        <v>34</v>
      </c>
      <c r="AX4" s="88"/>
      <c r="AY4" s="89" t="s">
        <v>35</v>
      </c>
      <c r="AZ4" s="90" t="s">
        <v>36</v>
      </c>
      <c r="BA4" s="52" t="s">
        <v>37</v>
      </c>
      <c r="BB4" s="91" t="s">
        <v>38</v>
      </c>
      <c r="BC4" s="91" t="s">
        <v>39</v>
      </c>
      <c r="BD4" s="92" t="s">
        <v>40</v>
      </c>
      <c r="BE4" s="91" t="s">
        <v>41</v>
      </c>
      <c r="BF4" s="93" t="s">
        <v>42</v>
      </c>
      <c r="BG4" s="94" t="s">
        <v>43</v>
      </c>
      <c r="BH4" s="83" t="s">
        <v>44</v>
      </c>
      <c r="BI4" s="95" t="s">
        <v>45</v>
      </c>
      <c r="BJ4" s="96" t="s">
        <v>31</v>
      </c>
      <c r="BK4" s="88" t="s">
        <v>46</v>
      </c>
      <c r="BL4" s="83" t="s">
        <v>43</v>
      </c>
      <c r="BM4" s="97" t="s">
        <v>47</v>
      </c>
      <c r="BN4" s="98" t="s">
        <v>48</v>
      </c>
      <c r="BO4" s="98" t="s">
        <v>49</v>
      </c>
      <c r="BP4" s="98" t="s">
        <v>50</v>
      </c>
      <c r="BQ4" s="99" t="s">
        <v>51</v>
      </c>
      <c r="BR4" s="99" t="s">
        <v>52</v>
      </c>
      <c r="BS4" s="99" t="s">
        <v>53</v>
      </c>
      <c r="BT4" s="83"/>
      <c r="BU4" s="83" t="s">
        <v>54</v>
      </c>
      <c r="BV4" s="83"/>
      <c r="BW4" s="83" t="s">
        <v>55</v>
      </c>
      <c r="BX4" s="98" t="s">
        <v>56</v>
      </c>
      <c r="BY4" s="83"/>
      <c r="BZ4" s="100" t="s">
        <v>57</v>
      </c>
      <c r="CA4" s="84"/>
      <c r="CB4" s="101" t="s">
        <v>58</v>
      </c>
      <c r="CC4" s="102" t="s">
        <v>26</v>
      </c>
      <c r="CD4" s="103"/>
      <c r="CE4" s="83"/>
      <c r="CF4" s="83"/>
      <c r="CG4" s="83"/>
      <c r="CH4" s="83"/>
      <c r="CI4" s="83"/>
      <c r="CJ4" s="83"/>
    </row>
    <row r="5" spans="1:88" ht="13.5" customHeight="1" x14ac:dyDescent="0.2">
      <c r="A5" s="104"/>
      <c r="B5" s="105"/>
      <c r="C5" s="106" t="s">
        <v>59</v>
      </c>
      <c r="D5" s="107" t="s">
        <v>60</v>
      </c>
      <c r="E5" s="108" t="s">
        <v>61</v>
      </c>
      <c r="F5" s="108" t="s">
        <v>62</v>
      </c>
      <c r="G5" s="107" t="s">
        <v>63</v>
      </c>
      <c r="H5" s="107" t="s">
        <v>64</v>
      </c>
      <c r="I5" s="107" t="s">
        <v>65</v>
      </c>
      <c r="J5" s="107" t="s">
        <v>65</v>
      </c>
      <c r="K5" s="107" t="s">
        <v>65</v>
      </c>
      <c r="L5" s="109" t="s">
        <v>61</v>
      </c>
      <c r="M5" s="110" t="s">
        <v>66</v>
      </c>
      <c r="N5" s="111" t="s">
        <v>61</v>
      </c>
      <c r="O5" s="110" t="s">
        <v>66</v>
      </c>
      <c r="P5" s="112" t="s">
        <v>61</v>
      </c>
      <c r="Q5" s="110" t="s">
        <v>66</v>
      </c>
      <c r="R5" s="112" t="s">
        <v>61</v>
      </c>
      <c r="S5" s="110" t="s">
        <v>66</v>
      </c>
      <c r="T5" s="112" t="s">
        <v>61</v>
      </c>
      <c r="U5" s="110" t="s">
        <v>66</v>
      </c>
      <c r="V5" s="112" t="s">
        <v>61</v>
      </c>
      <c r="W5" s="110" t="s">
        <v>66</v>
      </c>
      <c r="X5" s="112" t="s">
        <v>61</v>
      </c>
      <c r="Y5" s="110" t="s">
        <v>66</v>
      </c>
      <c r="Z5" s="112" t="s">
        <v>61</v>
      </c>
      <c r="AA5" s="110" t="s">
        <v>66</v>
      </c>
      <c r="AB5" s="112" t="s">
        <v>61</v>
      </c>
      <c r="AC5" s="110" t="s">
        <v>66</v>
      </c>
      <c r="AD5" s="112" t="s">
        <v>61</v>
      </c>
      <c r="AE5" s="110" t="s">
        <v>66</v>
      </c>
      <c r="AF5" s="112" t="s">
        <v>61</v>
      </c>
      <c r="AG5" s="110" t="s">
        <v>66</v>
      </c>
      <c r="AH5" s="113" t="s">
        <v>67</v>
      </c>
      <c r="AI5" s="114" t="s">
        <v>66</v>
      </c>
      <c r="AJ5" s="113" t="s">
        <v>67</v>
      </c>
      <c r="AK5" s="114" t="s">
        <v>66</v>
      </c>
      <c r="AL5" s="108" t="s">
        <v>61</v>
      </c>
      <c r="AM5" s="108" t="s">
        <v>62</v>
      </c>
      <c r="AN5" s="115" t="s">
        <v>61</v>
      </c>
      <c r="AO5" s="115" t="s">
        <v>62</v>
      </c>
      <c r="AP5" s="115" t="s">
        <v>61</v>
      </c>
      <c r="AQ5" s="115" t="s">
        <v>62</v>
      </c>
      <c r="AR5" s="107" t="s">
        <v>68</v>
      </c>
      <c r="AS5" s="107" t="s">
        <v>68</v>
      </c>
      <c r="AT5" s="116" t="s">
        <v>68</v>
      </c>
      <c r="AU5" s="117" t="s">
        <v>69</v>
      </c>
      <c r="AV5" s="118" t="s">
        <v>16</v>
      </c>
      <c r="AW5" s="119" t="s">
        <v>70</v>
      </c>
      <c r="AX5" s="120" t="s">
        <v>71</v>
      </c>
      <c r="AY5" s="121" t="s">
        <v>72</v>
      </c>
      <c r="AZ5" s="122" t="s">
        <v>73</v>
      </c>
      <c r="BA5" s="122"/>
      <c r="BB5" s="108"/>
      <c r="BC5" s="108"/>
      <c r="BD5" s="123"/>
      <c r="BE5" s="108" t="s">
        <v>74</v>
      </c>
      <c r="BF5" s="109" t="s">
        <v>68</v>
      </c>
      <c r="BG5" s="124" t="s">
        <v>75</v>
      </c>
      <c r="BH5" s="107" t="s">
        <v>76</v>
      </c>
      <c r="BI5" s="125" t="s">
        <v>77</v>
      </c>
      <c r="BJ5" s="126" t="s">
        <v>68</v>
      </c>
      <c r="BK5" s="120" t="s">
        <v>68</v>
      </c>
      <c r="BL5" s="107" t="s">
        <v>46</v>
      </c>
      <c r="BM5" s="127" t="s">
        <v>68</v>
      </c>
      <c r="BN5" s="128" t="s">
        <v>78</v>
      </c>
      <c r="BO5" s="128" t="s">
        <v>79</v>
      </c>
      <c r="BP5" s="128" t="s">
        <v>80</v>
      </c>
      <c r="BQ5" s="129" t="s">
        <v>81</v>
      </c>
      <c r="BR5" s="129" t="s">
        <v>67</v>
      </c>
      <c r="BS5" s="129" t="s">
        <v>67</v>
      </c>
      <c r="BT5" s="107" t="s">
        <v>4</v>
      </c>
      <c r="BU5" s="107" t="s">
        <v>82</v>
      </c>
      <c r="BV5" s="107" t="s">
        <v>83</v>
      </c>
      <c r="BW5" s="107" t="s">
        <v>67</v>
      </c>
      <c r="BX5" s="128" t="s">
        <v>84</v>
      </c>
      <c r="BY5" s="107" t="s">
        <v>85</v>
      </c>
      <c r="BZ5" s="130" t="s">
        <v>86</v>
      </c>
      <c r="CA5" s="116" t="s">
        <v>87</v>
      </c>
      <c r="CB5" s="131" t="s">
        <v>86</v>
      </c>
      <c r="CC5" s="110" t="s">
        <v>88</v>
      </c>
      <c r="CD5" s="128" t="s">
        <v>89</v>
      </c>
      <c r="CE5" s="107" t="s">
        <v>90</v>
      </c>
      <c r="CF5" s="107" t="s">
        <v>91</v>
      </c>
      <c r="CG5" s="107" t="s">
        <v>92</v>
      </c>
      <c r="CH5" s="107" t="s">
        <v>93</v>
      </c>
      <c r="CI5" s="107" t="s">
        <v>59</v>
      </c>
      <c r="CJ5" s="107" t="s">
        <v>94</v>
      </c>
    </row>
    <row r="6" spans="1:88" x14ac:dyDescent="0.2">
      <c r="A6" s="132"/>
      <c r="B6" s="133"/>
      <c r="C6" s="133" t="s">
        <v>95</v>
      </c>
      <c r="D6" s="133" t="s">
        <v>96</v>
      </c>
      <c r="E6" s="134">
        <v>8.9</v>
      </c>
      <c r="F6" s="134"/>
      <c r="G6" s="133"/>
      <c r="H6" s="133"/>
      <c r="I6" s="133"/>
      <c r="J6" s="133"/>
      <c r="K6" s="133"/>
      <c r="L6" s="134">
        <v>16.181704624658401</v>
      </c>
      <c r="M6" s="135"/>
      <c r="N6" s="134">
        <v>8.4449511309242293</v>
      </c>
      <c r="O6" s="135"/>
      <c r="P6" s="134">
        <v>-1.8760183383762501</v>
      </c>
      <c r="Q6" s="135"/>
      <c r="R6" s="134">
        <v>5.4320105170652404</v>
      </c>
      <c r="S6" s="135"/>
      <c r="T6" s="134">
        <v>20.141349240218499</v>
      </c>
      <c r="U6" s="135"/>
      <c r="V6" s="134">
        <v>13.0465948728125</v>
      </c>
      <c r="W6" s="135"/>
      <c r="X6" s="134">
        <v>-1.7320658994292699</v>
      </c>
      <c r="Y6" s="135"/>
      <c r="Z6" s="134">
        <v>14.761069928964099</v>
      </c>
      <c r="AA6" s="135"/>
      <c r="AB6" s="134">
        <v>30.181004295170698</v>
      </c>
      <c r="AC6" s="135"/>
      <c r="AD6" s="134">
        <v>-28.8860044699999</v>
      </c>
      <c r="AE6" s="135"/>
      <c r="AF6" s="134">
        <v>8.1053124833241608</v>
      </c>
      <c r="AG6" s="135"/>
      <c r="AH6" s="134">
        <v>227.754623044097</v>
      </c>
      <c r="AI6" s="135"/>
      <c r="AJ6" s="134">
        <v>-36.7611895910781</v>
      </c>
      <c r="AK6" s="135"/>
      <c r="AL6" s="134">
        <v>16.100000000000001</v>
      </c>
      <c r="AM6" s="134"/>
      <c r="AN6" s="134">
        <v>6.9</v>
      </c>
      <c r="AO6" s="134"/>
      <c r="AP6" s="134">
        <v>5.3</v>
      </c>
      <c r="AQ6" s="134"/>
      <c r="AR6" s="134">
        <v>1.3</v>
      </c>
      <c r="AS6" s="136">
        <v>1.3544762524398199</v>
      </c>
      <c r="AT6" s="134">
        <v>10</v>
      </c>
      <c r="AU6" s="137"/>
      <c r="AV6" s="137">
        <v>1.00985816525699</v>
      </c>
      <c r="AW6" s="134">
        <v>7.4711825192802097</v>
      </c>
      <c r="AX6" s="137">
        <v>0.67705270006506701</v>
      </c>
      <c r="AY6" s="138">
        <v>0.54821730644111599</v>
      </c>
      <c r="AZ6" s="139">
        <v>6677.2382563435403</v>
      </c>
      <c r="BA6" s="139"/>
      <c r="BB6" s="134"/>
      <c r="BC6" s="134"/>
      <c r="BD6" s="134">
        <v>6.0768033854166701</v>
      </c>
      <c r="BE6" s="134">
        <v>20.929980468749999</v>
      </c>
      <c r="BF6" s="140"/>
      <c r="BG6" s="139">
        <v>371</v>
      </c>
      <c r="BH6" s="134">
        <v>35.511470794677699</v>
      </c>
      <c r="BI6" s="133"/>
      <c r="BJ6" s="137">
        <v>0.93786132335662797</v>
      </c>
      <c r="BK6" s="137"/>
      <c r="BL6" s="133"/>
      <c r="BM6" s="141"/>
      <c r="BN6" s="133"/>
      <c r="BO6" s="133"/>
      <c r="BP6" s="133"/>
      <c r="BQ6" s="132"/>
      <c r="BR6" s="132"/>
      <c r="BS6" s="132"/>
      <c r="BT6" s="133"/>
      <c r="BU6" s="133"/>
      <c r="BV6" s="133"/>
      <c r="BW6" s="133"/>
      <c r="BX6" s="133"/>
      <c r="BY6" s="133"/>
      <c r="BZ6" s="142"/>
      <c r="CA6" s="133"/>
      <c r="CB6" s="142"/>
      <c r="CC6" s="133"/>
      <c r="CD6" s="133"/>
      <c r="CE6" s="133"/>
      <c r="CF6" s="133"/>
      <c r="CG6" s="133"/>
      <c r="CH6" s="133"/>
      <c r="CI6" s="133" t="s">
        <v>97</v>
      </c>
      <c r="CJ6" s="133" t="s">
        <v>98</v>
      </c>
    </row>
    <row r="7" spans="1:88" x14ac:dyDescent="0.2">
      <c r="A7" s="132"/>
      <c r="B7" s="133"/>
      <c r="C7" s="133" t="s">
        <v>95</v>
      </c>
      <c r="D7" s="133" t="s">
        <v>99</v>
      </c>
      <c r="E7" s="134">
        <v>13.4</v>
      </c>
      <c r="F7" s="134"/>
      <c r="G7" s="133"/>
      <c r="H7" s="133"/>
      <c r="I7" s="133"/>
      <c r="J7" s="133"/>
      <c r="K7" s="133"/>
      <c r="L7" s="134">
        <v>19.417978450234202</v>
      </c>
      <c r="M7" s="135"/>
      <c r="N7" s="134">
        <v>13.6029419505946</v>
      </c>
      <c r="O7" s="135"/>
      <c r="P7" s="134">
        <v>-2.5067253149516602</v>
      </c>
      <c r="Q7" s="135"/>
      <c r="R7" s="134">
        <v>8.5757046059672497</v>
      </c>
      <c r="S7" s="135"/>
      <c r="T7" s="134">
        <v>33.042649532982097</v>
      </c>
      <c r="U7" s="135"/>
      <c r="V7" s="134">
        <v>15.6093526022565</v>
      </c>
      <c r="W7" s="135"/>
      <c r="X7" s="134">
        <v>-2.1573314658768998</v>
      </c>
      <c r="Y7" s="135"/>
      <c r="Z7" s="134">
        <v>20.611349424262599</v>
      </c>
      <c r="AA7" s="135"/>
      <c r="AB7" s="134">
        <v>36.299381284062001</v>
      </c>
      <c r="AC7" s="135"/>
      <c r="AD7" s="134">
        <v>-38.921549756798797</v>
      </c>
      <c r="AE7" s="135"/>
      <c r="AF7" s="134">
        <v>7.6593422886062097</v>
      </c>
      <c r="AG7" s="135"/>
      <c r="AH7" s="134">
        <v>337.76460431654698</v>
      </c>
      <c r="AI7" s="135"/>
      <c r="AJ7" s="134">
        <v>-51.681323529411699</v>
      </c>
      <c r="AK7" s="135"/>
      <c r="AL7" s="134">
        <v>19.399999999999999</v>
      </c>
      <c r="AM7" s="134"/>
      <c r="AN7" s="134">
        <v>9.4</v>
      </c>
      <c r="AO7" s="134"/>
      <c r="AP7" s="134">
        <v>7.5</v>
      </c>
      <c r="AQ7" s="134"/>
      <c r="AR7" s="134">
        <v>1.6</v>
      </c>
      <c r="AS7" s="136">
        <v>0.78719676549865203</v>
      </c>
      <c r="AT7" s="134">
        <v>13.1</v>
      </c>
      <c r="AU7" s="137"/>
      <c r="AV7" s="137">
        <v>1.31258355795148</v>
      </c>
      <c r="AW7" s="134"/>
      <c r="AX7" s="137">
        <v>1.0055525606469</v>
      </c>
      <c r="AY7" s="138">
        <v>0.69831536388140103</v>
      </c>
      <c r="AZ7" s="139">
        <v>7443.9991913746799</v>
      </c>
      <c r="BA7" s="139"/>
      <c r="BB7" s="134"/>
      <c r="BC7" s="134"/>
      <c r="BD7" s="134">
        <v>4.30679245283019</v>
      </c>
      <c r="BE7" s="134">
        <v>8.1523315363881395</v>
      </c>
      <c r="BF7" s="140"/>
      <c r="BG7" s="139">
        <v>215</v>
      </c>
      <c r="BH7" s="134">
        <v>33.461833953857401</v>
      </c>
      <c r="BI7" s="133"/>
      <c r="BJ7" s="137">
        <v>1.0078138113021899</v>
      </c>
      <c r="BK7" s="137"/>
      <c r="BL7" s="133"/>
      <c r="BM7" s="141"/>
      <c r="BN7" s="133"/>
      <c r="BO7" s="133"/>
      <c r="BP7" s="133"/>
      <c r="BQ7" s="132"/>
      <c r="BR7" s="132"/>
      <c r="BS7" s="132"/>
      <c r="BT7" s="133"/>
      <c r="BU7" s="133"/>
      <c r="BV7" s="133"/>
      <c r="BW7" s="133"/>
      <c r="BX7" s="133"/>
      <c r="BY7" s="133"/>
      <c r="BZ7" s="142"/>
      <c r="CA7" s="133"/>
      <c r="CB7" s="142"/>
      <c r="CC7" s="133"/>
      <c r="CD7" s="133"/>
      <c r="CE7" s="133"/>
      <c r="CF7" s="133"/>
      <c r="CG7" s="133"/>
      <c r="CH7" s="133"/>
      <c r="CI7" s="133" t="s">
        <v>97</v>
      </c>
      <c r="CJ7" s="133" t="s">
        <v>98</v>
      </c>
    </row>
    <row r="8" spans="1:88" x14ac:dyDescent="0.2">
      <c r="A8" s="132"/>
      <c r="B8" s="133"/>
      <c r="C8" s="133" t="s">
        <v>95</v>
      </c>
      <c r="D8" s="133" t="s">
        <v>100</v>
      </c>
      <c r="E8" s="134">
        <v>2.2000000000000002</v>
      </c>
      <c r="F8" s="134"/>
      <c r="G8" s="133"/>
      <c r="H8" s="133"/>
      <c r="I8" s="133"/>
      <c r="J8" s="133"/>
      <c r="K8" s="133"/>
      <c r="L8" s="134">
        <v>3.7200462906793899</v>
      </c>
      <c r="M8" s="135"/>
      <c r="N8" s="134">
        <v>4.5249302187284801</v>
      </c>
      <c r="O8" s="135"/>
      <c r="P8" s="134">
        <v>-0.76136149393455799</v>
      </c>
      <c r="Q8" s="135"/>
      <c r="R8" s="134">
        <v>4.3921126949955003</v>
      </c>
      <c r="S8" s="135"/>
      <c r="T8" s="134">
        <v>-6.8113208221236496E-2</v>
      </c>
      <c r="U8" s="135"/>
      <c r="V8" s="134">
        <v>6.8312980712821298</v>
      </c>
      <c r="W8" s="135"/>
      <c r="X8" s="134">
        <v>6.2778817912187499</v>
      </c>
      <c r="Y8" s="135"/>
      <c r="Z8" s="134">
        <v>7.9694923543687999</v>
      </c>
      <c r="AA8" s="135"/>
      <c r="AB8" s="134">
        <v>14.103650863031101</v>
      </c>
      <c r="AC8" s="135"/>
      <c r="AD8" s="134">
        <v>-1.7639459173421601</v>
      </c>
      <c r="AE8" s="135"/>
      <c r="AF8" s="134">
        <v>6.11331490200857</v>
      </c>
      <c r="AG8" s="135"/>
      <c r="AH8" s="134">
        <v>59.691578947368399</v>
      </c>
      <c r="AI8" s="135"/>
      <c r="AJ8" s="134">
        <v>-1.2167567567567601</v>
      </c>
      <c r="AK8" s="135"/>
      <c r="AL8" s="134">
        <v>3.7</v>
      </c>
      <c r="AM8" s="134"/>
      <c r="AN8" s="134">
        <v>2.4</v>
      </c>
      <c r="AO8" s="134"/>
      <c r="AP8" s="134">
        <v>4</v>
      </c>
      <c r="AQ8" s="134"/>
      <c r="AR8" s="134">
        <v>1.3</v>
      </c>
      <c r="AS8" s="136">
        <v>2.6623611111111098</v>
      </c>
      <c r="AT8" s="134">
        <v>3.1</v>
      </c>
      <c r="AU8" s="137"/>
      <c r="AV8" s="137">
        <v>0.31968518518518502</v>
      </c>
      <c r="AW8" s="134">
        <v>6.3884375000000002</v>
      </c>
      <c r="AX8" s="137">
        <v>4.82870370370371E-2</v>
      </c>
      <c r="AY8" s="138">
        <v>0.153287037037037</v>
      </c>
      <c r="AZ8" s="139">
        <v>7643.9351851851898</v>
      </c>
      <c r="BA8" s="139"/>
      <c r="BB8" s="134"/>
      <c r="BC8" s="134"/>
      <c r="BD8" s="134">
        <v>4.8283796296296302</v>
      </c>
      <c r="BE8" s="134">
        <v>8.0857407407407393</v>
      </c>
      <c r="BF8" s="140"/>
      <c r="BG8" s="139">
        <v>803</v>
      </c>
      <c r="BH8" s="134">
        <v>34.449398040771499</v>
      </c>
      <c r="BI8" s="133"/>
      <c r="BJ8" s="137">
        <v>0.63796293735504195</v>
      </c>
      <c r="BK8" s="137"/>
      <c r="BL8" s="133"/>
      <c r="BM8" s="141"/>
      <c r="BN8" s="133"/>
      <c r="BO8" s="133"/>
      <c r="BP8" s="133"/>
      <c r="BQ8" s="132"/>
      <c r="BR8" s="132"/>
      <c r="BS8" s="132"/>
      <c r="BT8" s="133"/>
      <c r="BU8" s="133"/>
      <c r="BV8" s="133"/>
      <c r="BW8" s="133"/>
      <c r="BX8" s="133"/>
      <c r="BY8" s="133"/>
      <c r="BZ8" s="142"/>
      <c r="CA8" s="133"/>
      <c r="CB8" s="142"/>
      <c r="CC8" s="133"/>
      <c r="CD8" s="133"/>
      <c r="CE8" s="133"/>
      <c r="CF8" s="133"/>
      <c r="CG8" s="133"/>
      <c r="CH8" s="133"/>
      <c r="CI8" s="133" t="s">
        <v>97</v>
      </c>
      <c r="CJ8" s="133" t="s">
        <v>98</v>
      </c>
    </row>
    <row r="9" spans="1:88" x14ac:dyDescent="0.2">
      <c r="A9" s="132"/>
      <c r="B9" s="133"/>
      <c r="C9" s="133" t="s">
        <v>101</v>
      </c>
      <c r="D9" s="133" t="s">
        <v>102</v>
      </c>
      <c r="E9" s="134">
        <v>14.8</v>
      </c>
      <c r="F9" s="134"/>
      <c r="G9" s="133"/>
      <c r="H9" s="133"/>
      <c r="I9" s="133"/>
      <c r="J9" s="133"/>
      <c r="K9" s="133"/>
      <c r="L9" s="134">
        <v>25.4373894201971</v>
      </c>
      <c r="M9" s="135"/>
      <c r="N9" s="134">
        <v>6.7936444361342296</v>
      </c>
      <c r="O9" s="135"/>
      <c r="P9" s="134">
        <v>1.42209821447198</v>
      </c>
      <c r="Q9" s="135"/>
      <c r="R9" s="134">
        <v>8.2705803592190392</v>
      </c>
      <c r="S9" s="135"/>
      <c r="T9" s="134">
        <v>36.467321523598301</v>
      </c>
      <c r="U9" s="135"/>
      <c r="V9" s="134">
        <v>15.2873303199785</v>
      </c>
      <c r="W9" s="135"/>
      <c r="X9" s="134">
        <v>-1.7278899073327401</v>
      </c>
      <c r="Y9" s="135"/>
      <c r="Z9" s="134">
        <v>21.054046466738701</v>
      </c>
      <c r="AA9" s="135"/>
      <c r="AB9" s="134">
        <v>36.7010748453229</v>
      </c>
      <c r="AC9" s="135"/>
      <c r="AD9" s="134">
        <v>-39.944502410165498</v>
      </c>
      <c r="AE9" s="135"/>
      <c r="AF9" s="134">
        <v>12.675142832508399</v>
      </c>
      <c r="AG9" s="135"/>
      <c r="AH9" s="134">
        <v>346.009345794392</v>
      </c>
      <c r="AI9" s="135"/>
      <c r="AJ9" s="134">
        <v>-50.509004739336497</v>
      </c>
      <c r="AK9" s="135"/>
      <c r="AL9" s="134">
        <v>25.4</v>
      </c>
      <c r="AM9" s="134">
        <v>0</v>
      </c>
      <c r="AN9" s="134">
        <v>10.6</v>
      </c>
      <c r="AO9" s="134">
        <v>0</v>
      </c>
      <c r="AP9" s="134">
        <v>8.1999999999999993</v>
      </c>
      <c r="AQ9" s="134">
        <v>0</v>
      </c>
      <c r="AR9" s="134">
        <v>1.7</v>
      </c>
      <c r="AS9" s="136">
        <v>0.23721238938053099</v>
      </c>
      <c r="AT9" s="134">
        <v>11.9</v>
      </c>
      <c r="AU9" s="137"/>
      <c r="AV9" s="137">
        <v>1.1928893805309699</v>
      </c>
      <c r="AW9" s="134"/>
      <c r="AX9" s="137">
        <v>1.0300884955752201</v>
      </c>
      <c r="AY9" s="138">
        <v>0.770973451327433</v>
      </c>
      <c r="AZ9" s="139">
        <v>4955.9141592920296</v>
      </c>
      <c r="BA9" s="139"/>
      <c r="BB9" s="134"/>
      <c r="BC9" s="134"/>
      <c r="BD9" s="134">
        <v>2.96721238938053</v>
      </c>
      <c r="BE9" s="134">
        <v>5.4749115044247798</v>
      </c>
      <c r="BF9" s="140"/>
      <c r="BG9" s="139">
        <v>126</v>
      </c>
      <c r="BH9" s="134">
        <v>33.167434692382798</v>
      </c>
      <c r="BI9" s="133"/>
      <c r="BJ9" s="137">
        <v>1.0316814184188801</v>
      </c>
      <c r="BK9" s="137"/>
      <c r="BL9" s="133"/>
      <c r="BM9" s="141"/>
      <c r="BN9" s="133"/>
      <c r="BO9" s="133"/>
      <c r="BP9" s="133"/>
      <c r="BQ9" s="132"/>
      <c r="BR9" s="132"/>
      <c r="BS9" s="132"/>
      <c r="BT9" s="133"/>
      <c r="BU9" s="133"/>
      <c r="BV9" s="133"/>
      <c r="BW9" s="133"/>
      <c r="BX9" s="133"/>
      <c r="BY9" s="133"/>
      <c r="BZ9" s="142"/>
      <c r="CA9" s="133"/>
      <c r="CB9" s="142"/>
      <c r="CC9" s="133"/>
      <c r="CD9" s="133"/>
      <c r="CE9" s="133"/>
      <c r="CF9" s="133"/>
      <c r="CG9" s="133"/>
      <c r="CH9" s="133"/>
      <c r="CI9" s="133" t="s">
        <v>101</v>
      </c>
      <c r="CJ9" s="133" t="s">
        <v>98</v>
      </c>
    </row>
    <row r="10" spans="1:88" x14ac:dyDescent="0.2">
      <c r="A10" s="143"/>
      <c r="B10" s="133"/>
      <c r="C10" s="133" t="s">
        <v>103</v>
      </c>
      <c r="D10" s="133" t="s">
        <v>104</v>
      </c>
      <c r="E10" s="134">
        <v>12.8</v>
      </c>
      <c r="F10" s="134"/>
      <c r="G10" s="133"/>
      <c r="H10" s="133"/>
      <c r="I10" s="133"/>
      <c r="J10" s="133"/>
      <c r="K10" s="133"/>
      <c r="L10" s="134">
        <v>13.1220000011501</v>
      </c>
      <c r="M10" s="135"/>
      <c r="N10" s="134">
        <v>19.265999964431501</v>
      </c>
      <c r="O10" s="135"/>
      <c r="P10" s="134">
        <v>-5.4858518759133599</v>
      </c>
      <c r="Q10" s="135"/>
      <c r="R10" s="134">
        <v>8.2683582195539493</v>
      </c>
      <c r="S10" s="135"/>
      <c r="T10" s="134">
        <v>33.484242439269998</v>
      </c>
      <c r="U10" s="135"/>
      <c r="V10" s="134">
        <v>15.5646153284953</v>
      </c>
      <c r="W10" s="135"/>
      <c r="X10" s="134">
        <v>-1.38134917545886</v>
      </c>
      <c r="Y10" s="135"/>
      <c r="Z10" s="134">
        <v>18.024516186406501</v>
      </c>
      <c r="AA10" s="135"/>
      <c r="AB10" s="134">
        <v>32.224596825338203</v>
      </c>
      <c r="AC10" s="135"/>
      <c r="AD10" s="134">
        <v>-35.780743772333302</v>
      </c>
      <c r="AE10" s="135"/>
      <c r="AF10" s="134">
        <v>0.74966101376813299</v>
      </c>
      <c r="AG10" s="135"/>
      <c r="AH10" s="134">
        <v>305.50806451612902</v>
      </c>
      <c r="AI10" s="144"/>
      <c r="AJ10" s="134">
        <v>-51.177685950413199</v>
      </c>
      <c r="AK10" s="144"/>
      <c r="AL10" s="134">
        <v>13.1</v>
      </c>
      <c r="AM10" s="134"/>
      <c r="AN10" s="134">
        <v>8.1999999999999993</v>
      </c>
      <c r="AO10" s="134"/>
      <c r="AP10" s="134">
        <v>7.4</v>
      </c>
      <c r="AQ10" s="134"/>
      <c r="AR10" s="134">
        <v>1.8</v>
      </c>
      <c r="AS10" s="136">
        <v>1.18814814814815</v>
      </c>
      <c r="AT10" s="134">
        <v>12</v>
      </c>
      <c r="AU10" s="137"/>
      <c r="AV10" s="137">
        <v>1.2009111111111099</v>
      </c>
      <c r="AW10" s="134"/>
      <c r="AX10" s="137">
        <v>0.98259259259259202</v>
      </c>
      <c r="AY10" s="138">
        <v>0.73274074074074103</v>
      </c>
      <c r="AZ10" s="139">
        <v>5478.9437037036996</v>
      </c>
      <c r="BA10" s="139"/>
      <c r="BB10" s="134"/>
      <c r="BC10" s="134"/>
      <c r="BD10" s="134">
        <v>3.3811111111111098</v>
      </c>
      <c r="BE10" s="134">
        <v>5.7502962962963</v>
      </c>
      <c r="BF10" s="140"/>
      <c r="BG10" s="139">
        <v>150</v>
      </c>
      <c r="BH10" s="134">
        <v>29.842592239379901</v>
      </c>
      <c r="BI10" s="133"/>
      <c r="BJ10" s="137">
        <v>0.99866664409637496</v>
      </c>
      <c r="BK10" s="137"/>
      <c r="BL10" s="133"/>
      <c r="BM10" s="141"/>
      <c r="BN10" s="144"/>
      <c r="BO10" s="144"/>
      <c r="BP10" s="144"/>
      <c r="BQ10" s="132"/>
      <c r="BR10" s="132"/>
      <c r="BS10" s="132"/>
      <c r="BT10" s="133"/>
      <c r="BU10" s="133"/>
      <c r="BV10" s="133"/>
      <c r="BW10" s="133"/>
      <c r="BX10" s="144"/>
      <c r="BY10" s="133"/>
      <c r="BZ10" s="145"/>
      <c r="CA10" s="133"/>
      <c r="CB10" s="145"/>
      <c r="CC10" s="144"/>
      <c r="CD10" s="144"/>
      <c r="CE10" s="133"/>
      <c r="CF10" s="133"/>
      <c r="CG10" s="133"/>
      <c r="CH10" s="133"/>
      <c r="CI10" s="133" t="s">
        <v>103</v>
      </c>
      <c r="CJ10" s="133" t="s">
        <v>98</v>
      </c>
    </row>
    <row r="11" spans="1:88" x14ac:dyDescent="0.2">
      <c r="A11" s="143"/>
      <c r="B11" s="133"/>
      <c r="C11" s="133"/>
      <c r="D11" s="133" t="s">
        <v>105</v>
      </c>
      <c r="E11" s="134"/>
      <c r="F11" s="134"/>
      <c r="G11" s="133"/>
      <c r="H11" s="133"/>
      <c r="I11" s="133"/>
      <c r="J11" s="133"/>
      <c r="K11" s="133"/>
      <c r="L11" s="134"/>
      <c r="M11" s="135"/>
      <c r="N11" s="134"/>
      <c r="O11" s="135"/>
      <c r="P11" s="134"/>
      <c r="Q11" s="135"/>
      <c r="R11" s="134"/>
      <c r="S11" s="135"/>
      <c r="T11" s="134"/>
      <c r="U11" s="135"/>
      <c r="V11" s="134"/>
      <c r="W11" s="135"/>
      <c r="X11" s="134"/>
      <c r="Y11" s="135"/>
      <c r="Z11" s="134"/>
      <c r="AA11" s="135"/>
      <c r="AB11" s="134"/>
      <c r="AC11" s="135"/>
      <c r="AD11" s="134"/>
      <c r="AE11" s="135"/>
      <c r="AF11" s="134"/>
      <c r="AG11" s="135"/>
      <c r="AH11" s="134"/>
      <c r="AI11" s="144"/>
      <c r="AJ11" s="134"/>
      <c r="AK11" s="144"/>
      <c r="AL11" s="134"/>
      <c r="AM11" s="134"/>
      <c r="AN11" s="134"/>
      <c r="AO11" s="134"/>
      <c r="AP11" s="134"/>
      <c r="AQ11" s="134"/>
      <c r="AR11" s="134"/>
      <c r="AS11" s="136"/>
      <c r="AT11" s="134"/>
      <c r="AU11" s="137"/>
      <c r="AV11" s="137"/>
      <c r="AW11" s="134"/>
      <c r="AX11" s="137"/>
      <c r="AY11" s="138"/>
      <c r="AZ11" s="139"/>
      <c r="BA11" s="139"/>
      <c r="BB11" s="134"/>
      <c r="BC11" s="134"/>
      <c r="BD11" s="134"/>
      <c r="BE11" s="134"/>
      <c r="BF11" s="140"/>
      <c r="BG11" s="139"/>
      <c r="BH11" s="134"/>
      <c r="BI11" s="133"/>
      <c r="BJ11" s="137"/>
      <c r="BK11" s="137"/>
      <c r="BL11" s="133"/>
      <c r="BM11" s="141"/>
      <c r="BN11" s="144"/>
      <c r="BO11" s="144"/>
      <c r="BP11" s="144"/>
      <c r="BQ11" s="132"/>
      <c r="BR11" s="132"/>
      <c r="BS11" s="132"/>
      <c r="BT11" s="133"/>
      <c r="BU11" s="133"/>
      <c r="BV11" s="133"/>
      <c r="BW11" s="133"/>
      <c r="BX11" s="144"/>
      <c r="BY11" s="133"/>
      <c r="BZ11" s="145"/>
      <c r="CA11" s="133"/>
      <c r="CB11" s="145"/>
      <c r="CC11" s="144"/>
      <c r="CD11" s="144"/>
      <c r="CE11" s="133"/>
      <c r="CF11" s="133"/>
      <c r="CG11" s="133"/>
      <c r="CH11" s="133"/>
      <c r="CI11" s="133"/>
      <c r="CJ11" s="133"/>
    </row>
    <row r="12" spans="1:88" x14ac:dyDescent="0.2">
      <c r="A12" s="146"/>
      <c r="C12" s="147" t="s">
        <v>106</v>
      </c>
      <c r="D12" s="147" t="s">
        <v>107</v>
      </c>
      <c r="E12" s="148">
        <v>28.6</v>
      </c>
      <c r="F12" s="148">
        <v>7.8</v>
      </c>
      <c r="L12" s="149">
        <v>35</v>
      </c>
      <c r="M12" s="150">
        <v>-5.2999999999999972</v>
      </c>
      <c r="N12" s="151">
        <v>32.299999999999997</v>
      </c>
      <c r="O12" s="152">
        <v>21.599999999999998</v>
      </c>
      <c r="P12" s="149">
        <v>2.2000000000000002</v>
      </c>
      <c r="Q12" s="150">
        <v>-3.8</v>
      </c>
      <c r="R12" s="151">
        <v>38.299999999999997</v>
      </c>
      <c r="S12" s="152">
        <v>25.099999999999998</v>
      </c>
      <c r="T12" s="149">
        <v>39.1</v>
      </c>
      <c r="U12" s="150">
        <v>-0.79999999999999716</v>
      </c>
      <c r="V12" s="149">
        <v>3.5</v>
      </c>
      <c r="W12" s="150">
        <v>-11.1</v>
      </c>
      <c r="X12" s="149">
        <v>-8.5</v>
      </c>
      <c r="Y12" s="150">
        <v>-2.4000000000000004</v>
      </c>
      <c r="Z12" s="149">
        <v>16.8</v>
      </c>
      <c r="AA12" s="150">
        <v>-3.5</v>
      </c>
      <c r="AB12" s="151">
        <v>84.9</v>
      </c>
      <c r="AC12" s="152">
        <v>14.600000000000009</v>
      </c>
      <c r="AD12" s="149">
        <v>-49.9</v>
      </c>
      <c r="AE12" s="150">
        <v>-3.1999999999999957</v>
      </c>
      <c r="AF12" s="149">
        <v>4.5999999999999996</v>
      </c>
      <c r="AG12" s="150">
        <v>-10.4</v>
      </c>
      <c r="AH12" s="151">
        <v>673.2</v>
      </c>
      <c r="AI12" s="151">
        <v>132.20000000000005</v>
      </c>
      <c r="AJ12" s="149">
        <v>-57.1</v>
      </c>
      <c r="AK12" s="149">
        <v>-2.6000000000000014</v>
      </c>
      <c r="AL12" s="149">
        <v>35</v>
      </c>
      <c r="AM12" s="149">
        <v>-5.3</v>
      </c>
      <c r="AN12" s="151">
        <v>22.2</v>
      </c>
      <c r="AO12" s="151">
        <v>4.4000000000000004</v>
      </c>
      <c r="AP12" s="151">
        <v>13.7</v>
      </c>
      <c r="AQ12" s="151">
        <v>2.2000000000000002</v>
      </c>
      <c r="AR12" s="149">
        <v>2.2999999999999998</v>
      </c>
      <c r="AS12" s="153">
        <v>0.91</v>
      </c>
      <c r="AT12" s="4">
        <v>17.399999999999999</v>
      </c>
      <c r="AU12" s="154">
        <v>1.1200000000000001</v>
      </c>
      <c r="AV12" s="154">
        <v>1.74</v>
      </c>
      <c r="AX12" s="154">
        <v>1.26</v>
      </c>
      <c r="AY12" s="155">
        <v>0.53</v>
      </c>
      <c r="AZ12" s="156">
        <v>3546.9</v>
      </c>
      <c r="BA12" s="157">
        <v>95.34</v>
      </c>
      <c r="BB12" s="4">
        <v>0</v>
      </c>
      <c r="BC12" s="4">
        <v>0.12</v>
      </c>
      <c r="BD12" s="4">
        <v>4.54</v>
      </c>
      <c r="BE12" s="4">
        <v>17.37</v>
      </c>
      <c r="BF12" s="158">
        <v>110</v>
      </c>
      <c r="BG12" s="156">
        <v>68</v>
      </c>
      <c r="BH12" s="4">
        <v>64.610000610351605</v>
      </c>
      <c r="BI12" s="159">
        <v>43069</v>
      </c>
      <c r="BJ12" s="160">
        <v>0.769999980926514</v>
      </c>
      <c r="BK12" s="161" t="str">
        <f t="shared" ref="BK12:BK36" si="0">"--"</f>
        <v>--</v>
      </c>
      <c r="BM12" s="162" t="str">
        <f>"--"</f>
        <v>--</v>
      </c>
      <c r="BQ12" s="146"/>
      <c r="BR12" s="146"/>
      <c r="BS12" s="146"/>
      <c r="BX12" s="147" t="s">
        <v>108</v>
      </c>
      <c r="BZ12" s="163">
        <v>31257</v>
      </c>
      <c r="CA12" s="147" t="s">
        <v>109</v>
      </c>
      <c r="CB12" s="163">
        <v>39814</v>
      </c>
      <c r="CC12" s="4">
        <v>9</v>
      </c>
      <c r="CD12" s="147" t="s">
        <v>110</v>
      </c>
      <c r="CE12" s="147" t="s">
        <v>111</v>
      </c>
      <c r="CF12" s="147" t="s">
        <v>112</v>
      </c>
      <c r="CG12" s="147" t="s">
        <v>113</v>
      </c>
      <c r="CH12" s="147" t="s">
        <v>114</v>
      </c>
      <c r="CI12" s="147" t="s">
        <v>115</v>
      </c>
      <c r="CJ12" s="147" t="s">
        <v>116</v>
      </c>
    </row>
    <row r="13" spans="1:88" x14ac:dyDescent="0.2">
      <c r="A13" s="146"/>
      <c r="B13" s="147" t="s">
        <v>117</v>
      </c>
      <c r="C13" s="147" t="s">
        <v>106</v>
      </c>
      <c r="D13" s="147" t="s">
        <v>118</v>
      </c>
      <c r="E13" s="148">
        <v>26.9</v>
      </c>
      <c r="F13" s="148">
        <v>6.1</v>
      </c>
      <c r="L13" s="149">
        <v>47</v>
      </c>
      <c r="M13" s="150">
        <v>6.7000000000000028</v>
      </c>
      <c r="N13" s="149">
        <v>6.6</v>
      </c>
      <c r="O13" s="150">
        <v>-4.0999999999999996</v>
      </c>
      <c r="P13" s="151">
        <v>21</v>
      </c>
      <c r="Q13" s="152">
        <v>15</v>
      </c>
      <c r="R13" s="151">
        <v>23.9</v>
      </c>
      <c r="S13" s="152">
        <v>10.7</v>
      </c>
      <c r="T13" s="149">
        <v>39.9</v>
      </c>
      <c r="U13" s="150">
        <v>0</v>
      </c>
      <c r="V13" s="151">
        <v>19.2</v>
      </c>
      <c r="W13" s="152">
        <v>4.5999999999999996</v>
      </c>
      <c r="X13" s="151">
        <v>-1.7</v>
      </c>
      <c r="Y13" s="152">
        <v>4.3999999999999995</v>
      </c>
      <c r="Z13" s="149">
        <v>22.6</v>
      </c>
      <c r="AA13" s="150">
        <v>2.3000000000000007</v>
      </c>
      <c r="AB13" s="151">
        <v>80.2</v>
      </c>
      <c r="AC13" s="152">
        <v>9.9000000000000057</v>
      </c>
      <c r="AD13" s="149">
        <v>-44.1</v>
      </c>
      <c r="AE13" s="150">
        <v>2.6000000000000014</v>
      </c>
      <c r="AF13" s="149">
        <v>13.4</v>
      </c>
      <c r="AG13" s="150">
        <v>-1.5999999999999996</v>
      </c>
      <c r="AH13" s="151">
        <v>818.8</v>
      </c>
      <c r="AI13" s="151">
        <v>277.79999999999995</v>
      </c>
      <c r="AJ13" s="149">
        <v>-52.9</v>
      </c>
      <c r="AK13" s="149">
        <v>1.6000000000000014</v>
      </c>
      <c r="AL13" s="149">
        <v>47</v>
      </c>
      <c r="AM13" s="149">
        <v>6.7</v>
      </c>
      <c r="AN13" s="151">
        <v>23.8</v>
      </c>
      <c r="AO13" s="151">
        <v>6</v>
      </c>
      <c r="AP13" s="151">
        <v>16.899999999999999</v>
      </c>
      <c r="AQ13" s="151">
        <v>5.4</v>
      </c>
      <c r="AR13" s="149">
        <v>4.8</v>
      </c>
      <c r="AS13" s="153">
        <v>0</v>
      </c>
      <c r="AT13" s="4">
        <v>15.8</v>
      </c>
      <c r="AU13" s="154">
        <v>1.02</v>
      </c>
      <c r="AV13" s="154">
        <v>1.58</v>
      </c>
      <c r="AX13" s="154">
        <v>1.2</v>
      </c>
      <c r="AY13" s="155">
        <v>0.56999999999999995</v>
      </c>
      <c r="AZ13" s="156">
        <v>6279.3</v>
      </c>
      <c r="BA13" s="157">
        <v>99.889999999999986</v>
      </c>
      <c r="BB13" s="4">
        <v>0</v>
      </c>
      <c r="BC13" s="4">
        <v>0.11</v>
      </c>
      <c r="BD13" s="4">
        <v>0</v>
      </c>
      <c r="BE13" s="4">
        <v>28.65</v>
      </c>
      <c r="BF13" s="158">
        <v>170.8</v>
      </c>
      <c r="BG13" s="156">
        <v>36</v>
      </c>
      <c r="BH13" s="4">
        <v>55.409999847412102</v>
      </c>
      <c r="BI13" s="159">
        <v>43008</v>
      </c>
      <c r="BJ13" s="154">
        <v>0.89999997615814198</v>
      </c>
      <c r="BK13" s="161" t="str">
        <f t="shared" si="0"/>
        <v>--</v>
      </c>
      <c r="BM13" s="162">
        <v>0</v>
      </c>
      <c r="BQ13" s="146"/>
      <c r="BR13" s="146"/>
      <c r="BS13" s="146"/>
      <c r="BT13" s="147" t="s">
        <v>117</v>
      </c>
      <c r="BX13" s="147" t="s">
        <v>108</v>
      </c>
      <c r="BZ13" s="163">
        <v>36798</v>
      </c>
      <c r="CA13" s="147" t="s">
        <v>119</v>
      </c>
      <c r="CB13" s="163">
        <v>41061</v>
      </c>
      <c r="CC13" s="4">
        <v>5.59</v>
      </c>
      <c r="CD13" s="147" t="s">
        <v>120</v>
      </c>
      <c r="CE13" s="147" t="s">
        <v>121</v>
      </c>
      <c r="CF13" s="147" t="s">
        <v>122</v>
      </c>
      <c r="CG13" s="147" t="s">
        <v>123</v>
      </c>
      <c r="CH13" s="147" t="s">
        <v>124</v>
      </c>
      <c r="CI13" s="147" t="s">
        <v>115</v>
      </c>
      <c r="CJ13" s="147" t="s">
        <v>116</v>
      </c>
    </row>
    <row r="14" spans="1:88" x14ac:dyDescent="0.2">
      <c r="A14" s="146"/>
      <c r="B14" s="147" t="s">
        <v>117</v>
      </c>
      <c r="C14" s="147" t="s">
        <v>125</v>
      </c>
      <c r="D14" s="147" t="s">
        <v>126</v>
      </c>
      <c r="E14" s="148">
        <v>23</v>
      </c>
      <c r="F14" s="148">
        <v>9.4</v>
      </c>
      <c r="G14" s="147" t="s">
        <v>127</v>
      </c>
      <c r="J14" s="147" t="b">
        <v>1</v>
      </c>
      <c r="L14" s="151">
        <v>33.5</v>
      </c>
      <c r="M14" s="152">
        <v>14.100000000000001</v>
      </c>
      <c r="N14" s="149">
        <v>11.7</v>
      </c>
      <c r="O14" s="150">
        <v>0.19999999999999929</v>
      </c>
      <c r="P14" s="151">
        <v>4.5</v>
      </c>
      <c r="Q14" s="152">
        <v>6.9</v>
      </c>
      <c r="R14" s="151">
        <v>16.5</v>
      </c>
      <c r="S14" s="152">
        <v>7.9</v>
      </c>
      <c r="T14" s="151">
        <v>54.8</v>
      </c>
      <c r="U14" s="152">
        <v>19.599999999999994</v>
      </c>
      <c r="V14" s="151">
        <v>21.2</v>
      </c>
      <c r="W14" s="152">
        <v>5.3999999999999986</v>
      </c>
      <c r="X14" s="149">
        <v>-0.5</v>
      </c>
      <c r="Y14" s="150">
        <v>2.6</v>
      </c>
      <c r="Z14" s="149">
        <v>21.5</v>
      </c>
      <c r="AA14" s="150">
        <v>-1.8999999999999986</v>
      </c>
      <c r="AB14" s="151">
        <v>50.4</v>
      </c>
      <c r="AC14" s="152">
        <v>13.699999999999996</v>
      </c>
      <c r="AD14" s="151">
        <v>-34.6</v>
      </c>
      <c r="AE14" s="152">
        <v>4.7999999999999972</v>
      </c>
      <c r="AF14" s="149">
        <v>-0.2</v>
      </c>
      <c r="AG14" s="150">
        <v>-9.3999999999999986</v>
      </c>
      <c r="AH14" s="151">
        <v>616.4</v>
      </c>
      <c r="AI14" s="151">
        <v>284.29999999999995</v>
      </c>
      <c r="AJ14" s="149">
        <v>-49.3</v>
      </c>
      <c r="AK14" s="149">
        <v>1.9000000000000057</v>
      </c>
      <c r="AL14" s="151">
        <v>33.5</v>
      </c>
      <c r="AM14" s="151">
        <v>14.1</v>
      </c>
      <c r="AN14" s="151">
        <v>16</v>
      </c>
      <c r="AO14" s="151">
        <v>7</v>
      </c>
      <c r="AP14" s="151">
        <v>15</v>
      </c>
      <c r="AQ14" s="151">
        <v>7.1</v>
      </c>
      <c r="AR14" s="149">
        <v>1</v>
      </c>
      <c r="AS14" s="153">
        <v>0</v>
      </c>
      <c r="AT14" s="4">
        <v>14.3</v>
      </c>
      <c r="AU14" s="154">
        <v>1.24</v>
      </c>
      <c r="AV14" s="154">
        <v>1.43</v>
      </c>
      <c r="AX14" s="154">
        <v>1.19</v>
      </c>
      <c r="AY14" s="155">
        <v>0.7</v>
      </c>
      <c r="AZ14" s="156">
        <v>9561.7000000000007</v>
      </c>
      <c r="BA14" s="157">
        <v>96.35</v>
      </c>
      <c r="BB14" s="4">
        <v>0</v>
      </c>
      <c r="BC14" s="4">
        <v>0.95</v>
      </c>
      <c r="BD14" s="4">
        <v>2.7</v>
      </c>
      <c r="BE14" s="4">
        <v>11.74</v>
      </c>
      <c r="BF14" s="158">
        <v>9</v>
      </c>
      <c r="BG14" s="156">
        <v>146</v>
      </c>
      <c r="BH14" s="4">
        <v>29.430000305175799</v>
      </c>
      <c r="BI14" s="159">
        <v>43008</v>
      </c>
      <c r="BJ14" s="160">
        <v>0.63999998569488503</v>
      </c>
      <c r="BK14" s="161" t="str">
        <f t="shared" si="0"/>
        <v>--</v>
      </c>
      <c r="BM14" s="162" t="str">
        <f t="shared" ref="BM14:BM31" si="1">"--"</f>
        <v>--</v>
      </c>
      <c r="BQ14" s="146"/>
      <c r="BR14" s="146"/>
      <c r="BS14" s="146"/>
      <c r="BT14" s="147" t="s">
        <v>117</v>
      </c>
      <c r="BX14" s="147" t="s">
        <v>108</v>
      </c>
      <c r="BZ14" s="163">
        <v>38292</v>
      </c>
      <c r="CA14" s="147" t="s">
        <v>128</v>
      </c>
      <c r="CB14" s="163">
        <v>38292</v>
      </c>
      <c r="CC14" s="4">
        <v>13.17</v>
      </c>
      <c r="CD14" s="147" t="s">
        <v>129</v>
      </c>
      <c r="CE14" s="147" t="s">
        <v>130</v>
      </c>
      <c r="CF14" s="147" t="s">
        <v>131</v>
      </c>
      <c r="CG14" s="147" t="s">
        <v>132</v>
      </c>
      <c r="CH14" s="147" t="s">
        <v>133</v>
      </c>
      <c r="CI14" s="147" t="s">
        <v>134</v>
      </c>
      <c r="CJ14" s="147" t="s">
        <v>116</v>
      </c>
    </row>
    <row r="15" spans="1:88" x14ac:dyDescent="0.2">
      <c r="A15" s="146"/>
      <c r="C15" s="147" t="s">
        <v>106</v>
      </c>
      <c r="D15" s="147" t="s">
        <v>135</v>
      </c>
      <c r="E15" s="148">
        <v>22.5</v>
      </c>
      <c r="F15" s="148">
        <v>1.7</v>
      </c>
      <c r="L15" s="149">
        <v>38.5</v>
      </c>
      <c r="M15" s="150">
        <v>-1.7999999999999972</v>
      </c>
      <c r="N15" s="149">
        <v>10.3</v>
      </c>
      <c r="O15" s="150">
        <v>-0.39999999999999858</v>
      </c>
      <c r="P15" s="151">
        <v>10.4</v>
      </c>
      <c r="Q15" s="152">
        <v>4.4000000000000004</v>
      </c>
      <c r="R15" s="149">
        <v>8.1999999999999993</v>
      </c>
      <c r="S15" s="150">
        <v>-5</v>
      </c>
      <c r="T15" s="151">
        <v>51.1</v>
      </c>
      <c r="U15" s="152">
        <v>11.200000000000003</v>
      </c>
      <c r="V15" s="149">
        <v>18</v>
      </c>
      <c r="W15" s="150">
        <v>3.4000000000000004</v>
      </c>
      <c r="X15" s="151">
        <v>2.1</v>
      </c>
      <c r="Y15" s="152">
        <v>8.1999999999999993</v>
      </c>
      <c r="Z15" s="149">
        <v>18.899999999999999</v>
      </c>
      <c r="AA15" s="150">
        <v>-1.4000000000000021</v>
      </c>
      <c r="AB15" s="149">
        <v>61.5</v>
      </c>
      <c r="AC15" s="150">
        <v>-8.7999999999999972</v>
      </c>
      <c r="AD15" s="151">
        <v>-42.2</v>
      </c>
      <c r="AE15" s="152">
        <v>4.5</v>
      </c>
      <c r="AF15" s="151">
        <v>23.8</v>
      </c>
      <c r="AG15" s="152">
        <v>8.8000000000000007</v>
      </c>
      <c r="AH15" s="151">
        <v>577.5</v>
      </c>
      <c r="AI15" s="151">
        <v>36.5</v>
      </c>
      <c r="AJ15" s="149">
        <v>-47.6</v>
      </c>
      <c r="AK15" s="151">
        <v>6.8999999999999986</v>
      </c>
      <c r="AL15" s="149">
        <v>38.5</v>
      </c>
      <c r="AM15" s="149">
        <v>-1.8</v>
      </c>
      <c r="AN15" s="149">
        <v>19</v>
      </c>
      <c r="AO15" s="149">
        <v>1.2</v>
      </c>
      <c r="AP15" s="151">
        <v>13.9</v>
      </c>
      <c r="AQ15" s="151">
        <v>2.4</v>
      </c>
      <c r="AR15" s="149">
        <v>1.7</v>
      </c>
      <c r="AS15" s="153">
        <v>0</v>
      </c>
      <c r="AT15" s="4">
        <v>14.5</v>
      </c>
      <c r="AU15" s="154">
        <v>0.94</v>
      </c>
      <c r="AV15" s="154">
        <v>1.45</v>
      </c>
      <c r="AX15" s="154">
        <v>1.19</v>
      </c>
      <c r="AY15" s="155">
        <v>0.68</v>
      </c>
      <c r="AZ15" s="156">
        <v>5029.3</v>
      </c>
      <c r="BA15" s="157">
        <v>96.88</v>
      </c>
      <c r="BB15" s="4">
        <v>0</v>
      </c>
      <c r="BC15" s="4">
        <v>0</v>
      </c>
      <c r="BD15" s="4">
        <v>3.12</v>
      </c>
      <c r="BE15" s="4">
        <v>0.92</v>
      </c>
      <c r="BF15" s="158">
        <v>44</v>
      </c>
      <c r="BG15" s="156">
        <v>60</v>
      </c>
      <c r="BH15" s="4">
        <v>65.099998474121094</v>
      </c>
      <c r="BI15" s="159">
        <v>43069</v>
      </c>
      <c r="BJ15" s="160">
        <v>0.75999999046325695</v>
      </c>
      <c r="BK15" s="161" t="str">
        <f t="shared" si="0"/>
        <v>--</v>
      </c>
      <c r="BM15" s="162" t="str">
        <f t="shared" si="1"/>
        <v>--</v>
      </c>
      <c r="BQ15" s="146"/>
      <c r="BR15" s="146"/>
      <c r="BS15" s="146"/>
      <c r="BX15" s="147" t="s">
        <v>108</v>
      </c>
      <c r="BZ15" s="163">
        <v>31257</v>
      </c>
      <c r="CA15" s="147" t="s">
        <v>136</v>
      </c>
      <c r="CB15" s="163">
        <v>41821</v>
      </c>
      <c r="CC15" s="4">
        <v>3.5</v>
      </c>
      <c r="CD15" s="147" t="s">
        <v>110</v>
      </c>
      <c r="CE15" s="147" t="s">
        <v>111</v>
      </c>
      <c r="CF15" s="147" t="s">
        <v>112</v>
      </c>
      <c r="CG15" s="147" t="s">
        <v>137</v>
      </c>
      <c r="CH15" s="147" t="s">
        <v>138</v>
      </c>
      <c r="CI15" s="147" t="s">
        <v>115</v>
      </c>
      <c r="CJ15" s="147" t="s">
        <v>116</v>
      </c>
    </row>
    <row r="16" spans="1:88" x14ac:dyDescent="0.2">
      <c r="A16" s="146"/>
      <c r="C16" s="147" t="s">
        <v>106</v>
      </c>
      <c r="D16" s="147" t="s">
        <v>139</v>
      </c>
      <c r="E16" s="4">
        <v>22.2</v>
      </c>
      <c r="F16" s="4">
        <v>1.4</v>
      </c>
      <c r="L16" s="149">
        <v>39.200000000000003</v>
      </c>
      <c r="M16" s="150">
        <v>-1.0999999999999943</v>
      </c>
      <c r="N16" s="149">
        <v>11.8</v>
      </c>
      <c r="O16" s="150">
        <v>1.1000000000000014</v>
      </c>
      <c r="P16" s="149">
        <v>8.6</v>
      </c>
      <c r="Q16" s="150">
        <v>2.5999999999999996</v>
      </c>
      <c r="R16" s="149">
        <v>12.5</v>
      </c>
      <c r="S16" s="150">
        <v>-0.69999999999999929</v>
      </c>
      <c r="T16" s="149">
        <v>43.7</v>
      </c>
      <c r="U16" s="150">
        <v>3.8000000000000043</v>
      </c>
      <c r="V16" s="149">
        <v>6.2</v>
      </c>
      <c r="W16" s="150">
        <v>-8.3999999999999986</v>
      </c>
      <c r="X16" s="149">
        <v>-4.5999999999999996</v>
      </c>
      <c r="Y16" s="150">
        <v>1.5</v>
      </c>
      <c r="Z16" s="149">
        <v>21.2</v>
      </c>
      <c r="AA16" s="150">
        <v>0.89999999999999858</v>
      </c>
      <c r="AB16" s="149">
        <v>67.8</v>
      </c>
      <c r="AC16" s="150">
        <v>-2.5</v>
      </c>
      <c r="AD16" s="149">
        <v>-43.8</v>
      </c>
      <c r="AE16" s="150">
        <v>2.9000000000000057</v>
      </c>
      <c r="AF16" s="149">
        <v>11.8</v>
      </c>
      <c r="AG16" s="150">
        <v>-3.1999999999999993</v>
      </c>
      <c r="AH16" s="149">
        <v>495.4</v>
      </c>
      <c r="AI16" s="149">
        <v>-45.600000000000023</v>
      </c>
      <c r="AJ16" s="149">
        <v>-51.6</v>
      </c>
      <c r="AK16" s="151">
        <v>2.8999999999999986</v>
      </c>
      <c r="AL16" s="149">
        <v>39.200000000000003</v>
      </c>
      <c r="AM16" s="149">
        <v>-1.0999999999999901</v>
      </c>
      <c r="AN16" s="149">
        <v>19.100000000000001</v>
      </c>
      <c r="AO16" s="149">
        <v>1.3</v>
      </c>
      <c r="AP16" s="149">
        <v>12.2</v>
      </c>
      <c r="AQ16" s="149">
        <v>0.69999999999999896</v>
      </c>
      <c r="AR16" s="149">
        <v>3</v>
      </c>
      <c r="AS16" s="153">
        <v>0</v>
      </c>
      <c r="AT16" s="4">
        <v>14.3</v>
      </c>
      <c r="AU16" s="154">
        <v>0.92</v>
      </c>
      <c r="AV16" s="154">
        <v>1.43</v>
      </c>
      <c r="AX16" s="154">
        <v>1.23</v>
      </c>
      <c r="AY16" s="155">
        <v>0.74</v>
      </c>
      <c r="AZ16" s="156">
        <v>5439.4</v>
      </c>
      <c r="BA16" s="157">
        <v>89.76</v>
      </c>
      <c r="BB16" s="4">
        <v>0.52</v>
      </c>
      <c r="BC16" s="4">
        <v>9.7200000000000006</v>
      </c>
      <c r="BD16" s="4">
        <v>0</v>
      </c>
      <c r="BE16" s="4">
        <v>18.11</v>
      </c>
      <c r="BF16" s="158">
        <v>81.2</v>
      </c>
      <c r="BG16" s="156">
        <v>55</v>
      </c>
      <c r="BH16" s="4">
        <v>50.590000152587898</v>
      </c>
      <c r="BI16" s="159">
        <v>43008</v>
      </c>
      <c r="BJ16" s="154">
        <v>0.82999998331069902</v>
      </c>
      <c r="BK16" s="161" t="str">
        <f t="shared" si="0"/>
        <v>--</v>
      </c>
      <c r="BM16" s="162" t="str">
        <f t="shared" si="1"/>
        <v>--</v>
      </c>
      <c r="BQ16" s="146"/>
      <c r="BR16" s="146"/>
      <c r="BS16" s="146"/>
      <c r="BX16" s="147" t="s">
        <v>108</v>
      </c>
      <c r="BZ16" s="163">
        <v>32050</v>
      </c>
      <c r="CA16" s="147" t="s">
        <v>140</v>
      </c>
      <c r="CB16" s="163">
        <v>39814</v>
      </c>
      <c r="CC16" s="4">
        <v>9</v>
      </c>
      <c r="CD16" s="147" t="s">
        <v>120</v>
      </c>
      <c r="CE16" s="147" t="s">
        <v>121</v>
      </c>
      <c r="CF16" s="147" t="s">
        <v>122</v>
      </c>
      <c r="CG16" s="147" t="s">
        <v>141</v>
      </c>
      <c r="CH16" s="147" t="s">
        <v>142</v>
      </c>
      <c r="CI16" s="147" t="s">
        <v>115</v>
      </c>
      <c r="CJ16" s="147" t="s">
        <v>116</v>
      </c>
    </row>
    <row r="17" spans="1:88" x14ac:dyDescent="0.2">
      <c r="A17" s="146"/>
      <c r="C17" s="147" t="s">
        <v>143</v>
      </c>
      <c r="D17" s="147" t="s">
        <v>144</v>
      </c>
      <c r="E17" s="148">
        <v>22</v>
      </c>
      <c r="F17" s="148">
        <v>7.3</v>
      </c>
      <c r="G17" s="147" t="s">
        <v>127</v>
      </c>
      <c r="I17" s="147" t="b">
        <v>1</v>
      </c>
      <c r="L17" s="151">
        <v>38.5</v>
      </c>
      <c r="M17" s="152">
        <v>16.5</v>
      </c>
      <c r="N17" s="149">
        <v>3.1</v>
      </c>
      <c r="O17" s="150">
        <v>-7.3000000000000007</v>
      </c>
      <c r="P17" s="151">
        <v>10.9</v>
      </c>
      <c r="Q17" s="152">
        <v>11.3</v>
      </c>
      <c r="R17" s="151">
        <v>16.399999999999999</v>
      </c>
      <c r="S17" s="152">
        <v>4.9999999999999982</v>
      </c>
      <c r="T17" s="151">
        <v>46.5</v>
      </c>
      <c r="U17" s="152">
        <v>12.799999999999997</v>
      </c>
      <c r="V17" s="149">
        <v>11.2</v>
      </c>
      <c r="W17" s="150">
        <v>-4.3000000000000007</v>
      </c>
      <c r="X17" s="149">
        <v>-0.5</v>
      </c>
      <c r="Y17" s="150">
        <v>-0.5</v>
      </c>
      <c r="Z17" s="151">
        <v>20.100000000000001</v>
      </c>
      <c r="AA17" s="152">
        <v>4.4000000000000021</v>
      </c>
      <c r="AB17" s="151">
        <v>62.2</v>
      </c>
      <c r="AC17" s="152">
        <v>29.700000000000003</v>
      </c>
      <c r="AD17" s="149">
        <v>-46</v>
      </c>
      <c r="AE17" s="150">
        <v>-7.7000000000000028</v>
      </c>
      <c r="AF17" s="151">
        <v>26.1</v>
      </c>
      <c r="AG17" s="152">
        <v>18.400000000000002</v>
      </c>
      <c r="AH17" s="151">
        <v>531.79999999999995</v>
      </c>
      <c r="AI17" s="151">
        <v>192.19999999999993</v>
      </c>
      <c r="AJ17" s="149">
        <v>-53.5</v>
      </c>
      <c r="AK17" s="149">
        <v>-2.7999999999999972</v>
      </c>
      <c r="AL17" s="151">
        <v>38.5</v>
      </c>
      <c r="AM17" s="151">
        <v>16.5</v>
      </c>
      <c r="AN17" s="151">
        <v>16.5</v>
      </c>
      <c r="AO17" s="151">
        <v>6.3</v>
      </c>
      <c r="AP17" s="151">
        <v>12.1</v>
      </c>
      <c r="AQ17" s="151">
        <v>4.2</v>
      </c>
      <c r="AR17" s="149">
        <v>2.2999999999999998</v>
      </c>
      <c r="AS17" s="153">
        <v>0</v>
      </c>
      <c r="AT17" s="4">
        <v>15</v>
      </c>
      <c r="AU17" s="154">
        <v>1.35</v>
      </c>
      <c r="AV17" s="154">
        <v>1.5</v>
      </c>
      <c r="AX17" s="154">
        <v>1.25</v>
      </c>
      <c r="AY17" s="155">
        <v>0.7</v>
      </c>
      <c r="AZ17" s="156">
        <v>17763.8</v>
      </c>
      <c r="BA17" s="157">
        <v>97.15</v>
      </c>
      <c r="BB17" s="4">
        <v>0</v>
      </c>
      <c r="BC17" s="4">
        <v>2.41</v>
      </c>
      <c r="BD17" s="4">
        <v>0.44</v>
      </c>
      <c r="BE17" s="4">
        <v>8.06</v>
      </c>
      <c r="BF17" s="158">
        <v>71</v>
      </c>
      <c r="BG17" s="156">
        <v>279</v>
      </c>
      <c r="BH17" s="4">
        <v>46.900001525878899</v>
      </c>
      <c r="BI17" s="159">
        <v>43069</v>
      </c>
      <c r="BJ17" s="154">
        <v>0.81000000238418601</v>
      </c>
      <c r="BK17" s="161" t="str">
        <f t="shared" si="0"/>
        <v>--</v>
      </c>
      <c r="BM17" s="162" t="str">
        <f t="shared" si="1"/>
        <v>--</v>
      </c>
      <c r="BQ17" s="146"/>
      <c r="BR17" s="146"/>
      <c r="BS17" s="146"/>
      <c r="BX17" s="147" t="s">
        <v>108</v>
      </c>
      <c r="BZ17" s="163">
        <v>31047</v>
      </c>
      <c r="CA17" s="147" t="s">
        <v>145</v>
      </c>
      <c r="CB17" s="163">
        <v>42996</v>
      </c>
      <c r="CC17" s="4">
        <v>0.28000000000000003</v>
      </c>
      <c r="CD17" s="147" t="s">
        <v>110</v>
      </c>
      <c r="CE17" s="147" t="s">
        <v>111</v>
      </c>
      <c r="CF17" s="147" t="s">
        <v>112</v>
      </c>
      <c r="CG17" s="147" t="s">
        <v>146</v>
      </c>
      <c r="CH17" s="147" t="s">
        <v>147</v>
      </c>
      <c r="CI17" s="147" t="s">
        <v>148</v>
      </c>
      <c r="CJ17" s="147" t="s">
        <v>116</v>
      </c>
    </row>
    <row r="18" spans="1:88" x14ac:dyDescent="0.2">
      <c r="A18" s="146"/>
      <c r="C18" s="147" t="s">
        <v>149</v>
      </c>
      <c r="D18" s="147" t="s">
        <v>150</v>
      </c>
      <c r="E18" s="148">
        <v>21.4</v>
      </c>
      <c r="F18" s="148">
        <v>2.6</v>
      </c>
      <c r="L18" s="149">
        <v>26.5</v>
      </c>
      <c r="M18" s="150">
        <v>3.1999999999999993</v>
      </c>
      <c r="N18" s="151">
        <v>8.6</v>
      </c>
      <c r="O18" s="152">
        <v>17.600000000000001</v>
      </c>
      <c r="P18" s="149">
        <v>7.1</v>
      </c>
      <c r="Q18" s="150">
        <v>-0.70000000000000018</v>
      </c>
      <c r="R18" s="149">
        <v>26.7</v>
      </c>
      <c r="S18" s="150">
        <v>-2.9000000000000021</v>
      </c>
      <c r="T18" s="149">
        <v>41.2</v>
      </c>
      <c r="U18" s="150">
        <v>-11.5</v>
      </c>
      <c r="V18" s="149">
        <v>15.6</v>
      </c>
      <c r="W18" s="150">
        <v>-8.7999999999999989</v>
      </c>
      <c r="X18" s="149">
        <v>-3.5</v>
      </c>
      <c r="Y18" s="150">
        <v>-13.3</v>
      </c>
      <c r="Z18" s="149">
        <v>12.7</v>
      </c>
      <c r="AA18" s="150">
        <v>2.5999999999999996</v>
      </c>
      <c r="AB18" s="151">
        <v>32.6</v>
      </c>
      <c r="AC18" s="152">
        <v>7.3000000000000007</v>
      </c>
      <c r="AD18" s="149">
        <v>-23.4</v>
      </c>
      <c r="AE18" s="150">
        <v>0.80000000000000071</v>
      </c>
      <c r="AF18" s="151">
        <v>17.8</v>
      </c>
      <c r="AG18" s="152">
        <v>7.8000000000000007</v>
      </c>
      <c r="AH18" s="149">
        <v>369.5</v>
      </c>
      <c r="AI18" s="149">
        <v>-42</v>
      </c>
      <c r="AJ18" s="149">
        <v>-27.9</v>
      </c>
      <c r="AK18" s="151">
        <v>7.7000000000000028</v>
      </c>
      <c r="AL18" s="149">
        <v>26.5</v>
      </c>
      <c r="AM18" s="149">
        <v>3.2</v>
      </c>
      <c r="AN18" s="151">
        <v>13.7</v>
      </c>
      <c r="AO18" s="151">
        <v>7.4</v>
      </c>
      <c r="AP18" s="149">
        <v>12.9</v>
      </c>
      <c r="AQ18" s="149">
        <v>0.20000000000000101</v>
      </c>
      <c r="AR18" s="149">
        <v>2.7</v>
      </c>
      <c r="AS18" s="153">
        <v>0.17</v>
      </c>
      <c r="AT18" s="4">
        <v>14</v>
      </c>
      <c r="AU18" s="154">
        <v>0.82</v>
      </c>
      <c r="AV18" s="154">
        <v>1.4</v>
      </c>
      <c r="AX18" s="154">
        <v>0.8</v>
      </c>
      <c r="AY18" s="155">
        <v>0.33</v>
      </c>
      <c r="AZ18" s="156">
        <v>3863.8</v>
      </c>
      <c r="BA18" s="157">
        <v>98.64</v>
      </c>
      <c r="BB18" s="4">
        <v>0</v>
      </c>
      <c r="BC18" s="4">
        <v>0.45</v>
      </c>
      <c r="BD18" s="4">
        <v>0.91</v>
      </c>
      <c r="BE18" s="4">
        <v>5.16</v>
      </c>
      <c r="BF18" s="158">
        <v>55</v>
      </c>
      <c r="BG18" s="156">
        <v>50</v>
      </c>
      <c r="BH18" s="4">
        <v>63.560001373291001</v>
      </c>
      <c r="BI18" s="159">
        <v>43069</v>
      </c>
      <c r="BJ18" s="154">
        <v>0.75999999046325695</v>
      </c>
      <c r="BK18" s="161" t="str">
        <f t="shared" si="0"/>
        <v>--</v>
      </c>
      <c r="BM18" s="162" t="str">
        <f t="shared" si="1"/>
        <v>--</v>
      </c>
      <c r="BQ18" s="146"/>
      <c r="BR18" s="146"/>
      <c r="BS18" s="146"/>
      <c r="BX18" s="147" t="s">
        <v>108</v>
      </c>
      <c r="BZ18" s="163">
        <v>35913</v>
      </c>
      <c r="CA18" s="147" t="s">
        <v>151</v>
      </c>
      <c r="CB18" s="163">
        <v>39203</v>
      </c>
      <c r="CC18" s="4">
        <v>10.68</v>
      </c>
      <c r="CD18" s="147" t="s">
        <v>110</v>
      </c>
      <c r="CE18" s="147" t="s">
        <v>111</v>
      </c>
      <c r="CF18" s="147" t="s">
        <v>112</v>
      </c>
      <c r="CG18" s="147" t="s">
        <v>152</v>
      </c>
      <c r="CH18" s="147" t="s">
        <v>153</v>
      </c>
      <c r="CI18" s="147" t="s">
        <v>154</v>
      </c>
      <c r="CJ18" s="147" t="s">
        <v>116</v>
      </c>
    </row>
    <row r="19" spans="1:88" x14ac:dyDescent="0.2">
      <c r="A19" s="146"/>
      <c r="C19" s="147" t="s">
        <v>155</v>
      </c>
      <c r="D19" s="147" t="s">
        <v>156</v>
      </c>
      <c r="E19" s="148">
        <v>21.3</v>
      </c>
      <c r="F19" s="148">
        <v>3.8</v>
      </c>
      <c r="L19" s="149">
        <v>24.3</v>
      </c>
      <c r="M19" s="150">
        <v>0</v>
      </c>
      <c r="N19" s="149">
        <v>20</v>
      </c>
      <c r="O19" s="150">
        <v>0.60000000000000142</v>
      </c>
      <c r="P19" s="149">
        <v>-8.6999999999999993</v>
      </c>
      <c r="Q19" s="150">
        <v>-2.3999999999999995</v>
      </c>
      <c r="R19" s="151">
        <v>28</v>
      </c>
      <c r="S19" s="152">
        <v>15.6</v>
      </c>
      <c r="T19" s="151">
        <v>50.6</v>
      </c>
      <c r="U19" s="152">
        <v>5.8999999999999986</v>
      </c>
      <c r="V19" s="149">
        <v>19.100000000000001</v>
      </c>
      <c r="W19" s="150">
        <v>2.4000000000000021</v>
      </c>
      <c r="X19" s="149">
        <v>-6.1</v>
      </c>
      <c r="Y19" s="150">
        <v>-0.19999999999999929</v>
      </c>
      <c r="Z19" s="149">
        <v>33.299999999999997</v>
      </c>
      <c r="AA19" s="150">
        <v>4.2999999999999972</v>
      </c>
      <c r="AB19" s="149">
        <v>22.2</v>
      </c>
      <c r="AC19" s="150">
        <v>-2.8000000000000007</v>
      </c>
      <c r="AD19" s="149">
        <v>-32.6</v>
      </c>
      <c r="AE19" s="150">
        <v>5.3999999999999986</v>
      </c>
      <c r="AF19" s="149">
        <v>-2</v>
      </c>
      <c r="AG19" s="150">
        <v>-12.5</v>
      </c>
      <c r="AH19" s="151">
        <v>621</v>
      </c>
      <c r="AI19" s="151">
        <v>156.69999999999999</v>
      </c>
      <c r="AJ19" s="149">
        <v>-61.2</v>
      </c>
      <c r="AK19" s="149">
        <v>-3.7000000000000028</v>
      </c>
      <c r="AL19" s="149">
        <v>24.3</v>
      </c>
      <c r="AM19" s="149">
        <v>0</v>
      </c>
      <c r="AN19" s="149">
        <v>10.8</v>
      </c>
      <c r="AO19" s="149">
        <v>-0.69999999999999896</v>
      </c>
      <c r="AP19" s="151">
        <v>12.4</v>
      </c>
      <c r="AQ19" s="151">
        <v>3.2</v>
      </c>
      <c r="AR19" s="149">
        <v>1.1000000000000001</v>
      </c>
      <c r="AS19" s="153">
        <v>0.41</v>
      </c>
      <c r="AT19" s="4">
        <v>13.4</v>
      </c>
      <c r="AU19" s="154">
        <v>0.96</v>
      </c>
      <c r="AV19" s="154">
        <v>1.34</v>
      </c>
      <c r="AX19" s="154">
        <v>0.93</v>
      </c>
      <c r="AY19" s="155">
        <v>0.48</v>
      </c>
      <c r="AZ19" s="156">
        <v>407.1</v>
      </c>
      <c r="BA19" s="157">
        <v>96.5</v>
      </c>
      <c r="BB19" s="4">
        <v>0</v>
      </c>
      <c r="BC19" s="4">
        <v>0</v>
      </c>
      <c r="BD19" s="4">
        <v>3.5</v>
      </c>
      <c r="BE19" s="4">
        <v>2.4</v>
      </c>
      <c r="BF19" s="158">
        <v>106</v>
      </c>
      <c r="BG19" s="156">
        <v>39</v>
      </c>
      <c r="BH19" s="4">
        <v>63.830001831054702</v>
      </c>
      <c r="BI19" s="159">
        <v>43069</v>
      </c>
      <c r="BJ19" s="154">
        <v>0.85000002384185802</v>
      </c>
      <c r="BK19" s="161" t="str">
        <f t="shared" si="0"/>
        <v>--</v>
      </c>
      <c r="BM19" s="162" t="str">
        <f t="shared" si="1"/>
        <v>--</v>
      </c>
      <c r="BQ19" s="146"/>
      <c r="BR19" s="146"/>
      <c r="BS19" s="146"/>
      <c r="BX19" s="147" t="s">
        <v>108</v>
      </c>
      <c r="BZ19" s="163">
        <v>31397</v>
      </c>
      <c r="CA19" s="147" t="s">
        <v>157</v>
      </c>
      <c r="CB19" s="163">
        <v>40939</v>
      </c>
      <c r="CC19" s="4">
        <v>5.92</v>
      </c>
      <c r="CD19" s="147" t="s">
        <v>110</v>
      </c>
      <c r="CE19" s="147" t="s">
        <v>111</v>
      </c>
      <c r="CF19" s="147" t="s">
        <v>112</v>
      </c>
      <c r="CG19" s="147" t="s">
        <v>158</v>
      </c>
      <c r="CH19" s="147" t="s">
        <v>159</v>
      </c>
      <c r="CI19" s="147" t="s">
        <v>160</v>
      </c>
      <c r="CJ19" s="147" t="s">
        <v>116</v>
      </c>
    </row>
    <row r="20" spans="1:88" x14ac:dyDescent="0.2">
      <c r="A20" s="146"/>
      <c r="C20" s="147" t="s">
        <v>106</v>
      </c>
      <c r="D20" s="147" t="s">
        <v>161</v>
      </c>
      <c r="E20" s="4">
        <v>21.3</v>
      </c>
      <c r="F20" s="4">
        <v>0.5</v>
      </c>
      <c r="L20" s="151">
        <v>49.8</v>
      </c>
      <c r="M20" s="152">
        <v>9.5</v>
      </c>
      <c r="N20" s="149">
        <v>11.9</v>
      </c>
      <c r="O20" s="150">
        <v>1.2000000000000011</v>
      </c>
      <c r="P20" s="149">
        <v>7.4</v>
      </c>
      <c r="Q20" s="150">
        <v>1.4000000000000004</v>
      </c>
      <c r="R20" s="149">
        <v>10.6</v>
      </c>
      <c r="S20" s="150">
        <v>-2.5999999999999996</v>
      </c>
      <c r="T20" s="149">
        <v>31.7</v>
      </c>
      <c r="U20" s="150">
        <v>-8.1999999999999993</v>
      </c>
      <c r="V20" s="149">
        <v>17.100000000000001</v>
      </c>
      <c r="W20" s="150">
        <v>2.5000000000000018</v>
      </c>
      <c r="X20" s="149">
        <v>-9.6</v>
      </c>
      <c r="Y20" s="150">
        <v>-3.5</v>
      </c>
      <c r="Z20" s="151">
        <v>26.6</v>
      </c>
      <c r="AA20" s="152">
        <v>6.3000000000000007</v>
      </c>
      <c r="AB20" s="151">
        <v>90.2</v>
      </c>
      <c r="AC20" s="152">
        <v>19.900000000000006</v>
      </c>
      <c r="AD20" s="149">
        <v>-51.1</v>
      </c>
      <c r="AE20" s="150">
        <v>-4.3999999999999986</v>
      </c>
      <c r="AF20" s="149">
        <v>19.7</v>
      </c>
      <c r="AG20" s="150">
        <v>4.6999999999999993</v>
      </c>
      <c r="AH20" s="151">
        <v>616.9</v>
      </c>
      <c r="AI20" s="151">
        <v>75.899999999999977</v>
      </c>
      <c r="AJ20" s="149">
        <v>-59.2</v>
      </c>
      <c r="AK20" s="149">
        <v>-4.7000000000000028</v>
      </c>
      <c r="AL20" s="151">
        <v>49.8</v>
      </c>
      <c r="AM20" s="151">
        <v>9.5</v>
      </c>
      <c r="AN20" s="151">
        <v>21.6</v>
      </c>
      <c r="AO20" s="151">
        <v>3.8</v>
      </c>
      <c r="AP20" s="149">
        <v>12.6</v>
      </c>
      <c r="AQ20" s="149">
        <v>1.1000000000000001</v>
      </c>
      <c r="AR20" s="149">
        <v>2.4</v>
      </c>
      <c r="AS20" s="153">
        <v>0</v>
      </c>
      <c r="AT20" s="4">
        <v>15.1</v>
      </c>
      <c r="AU20" s="154">
        <v>0.97</v>
      </c>
      <c r="AV20" s="154">
        <v>1.51</v>
      </c>
      <c r="AX20" s="154">
        <v>1.19</v>
      </c>
      <c r="AY20" s="155">
        <v>0.63</v>
      </c>
      <c r="AZ20" s="156">
        <v>6379.7</v>
      </c>
      <c r="BA20" s="157">
        <v>95.85</v>
      </c>
      <c r="BB20" s="4">
        <v>0</v>
      </c>
      <c r="BC20" s="4">
        <v>1.07</v>
      </c>
      <c r="BD20" s="4">
        <v>3.08</v>
      </c>
      <c r="BE20" s="4">
        <v>26.25</v>
      </c>
      <c r="BF20" s="158">
        <v>82</v>
      </c>
      <c r="BG20" s="156">
        <v>140</v>
      </c>
      <c r="BH20" s="4">
        <v>42.830001831054702</v>
      </c>
      <c r="BI20" s="159">
        <v>43069</v>
      </c>
      <c r="BJ20" s="160">
        <v>0.769999980926514</v>
      </c>
      <c r="BK20" s="161" t="str">
        <f t="shared" si="0"/>
        <v>--</v>
      </c>
      <c r="BM20" s="162" t="str">
        <f t="shared" si="1"/>
        <v>--</v>
      </c>
      <c r="BQ20" s="146"/>
      <c r="BR20" s="146"/>
      <c r="BS20" s="146"/>
      <c r="BX20" s="147" t="s">
        <v>108</v>
      </c>
      <c r="BZ20" s="163">
        <v>29781</v>
      </c>
      <c r="CA20" s="147" t="s">
        <v>162</v>
      </c>
      <c r="CB20" s="163">
        <v>39086</v>
      </c>
      <c r="CC20" s="4">
        <v>11</v>
      </c>
      <c r="CD20" s="147" t="s">
        <v>110</v>
      </c>
      <c r="CE20" s="147" t="s">
        <v>111</v>
      </c>
      <c r="CF20" s="147" t="s">
        <v>112</v>
      </c>
      <c r="CG20" s="147" t="s">
        <v>163</v>
      </c>
      <c r="CH20" s="147" t="s">
        <v>164</v>
      </c>
      <c r="CI20" s="147" t="s">
        <v>115</v>
      </c>
      <c r="CJ20" s="147" t="s">
        <v>116</v>
      </c>
    </row>
    <row r="21" spans="1:88" x14ac:dyDescent="0.2">
      <c r="A21" s="146"/>
      <c r="C21" s="147" t="s">
        <v>106</v>
      </c>
      <c r="D21" s="147" t="s">
        <v>165</v>
      </c>
      <c r="E21" s="4">
        <v>21</v>
      </c>
      <c r="F21" s="4">
        <v>0.19999999999999901</v>
      </c>
      <c r="L21" s="149">
        <v>34.200000000000003</v>
      </c>
      <c r="M21" s="150">
        <v>-6.0999999999999943</v>
      </c>
      <c r="N21" s="149">
        <v>5.0999999999999996</v>
      </c>
      <c r="O21" s="150">
        <v>-5.6</v>
      </c>
      <c r="P21" s="151">
        <v>13.1</v>
      </c>
      <c r="Q21" s="152">
        <v>7.1</v>
      </c>
      <c r="R21" s="149">
        <v>6.2</v>
      </c>
      <c r="S21" s="150">
        <v>-6.9999999999999991</v>
      </c>
      <c r="T21" s="151">
        <v>53.1</v>
      </c>
      <c r="U21" s="152">
        <v>13.200000000000003</v>
      </c>
      <c r="V21" s="151">
        <v>19.8</v>
      </c>
      <c r="W21" s="152">
        <v>5.2000000000000011</v>
      </c>
      <c r="X21" s="151">
        <v>2.2000000000000002</v>
      </c>
      <c r="Y21" s="152">
        <v>8.3000000000000007</v>
      </c>
      <c r="Z21" s="149">
        <v>18.399999999999999</v>
      </c>
      <c r="AA21" s="150">
        <v>-1.9000000000000021</v>
      </c>
      <c r="AB21" s="149">
        <v>59</v>
      </c>
      <c r="AC21" s="150">
        <v>-11.299999999999997</v>
      </c>
      <c r="AD21" s="151">
        <v>-33</v>
      </c>
      <c r="AE21" s="152">
        <v>13.700000000000003</v>
      </c>
      <c r="AF21" s="149">
        <v>11.5</v>
      </c>
      <c r="AG21" s="150">
        <v>-3.5</v>
      </c>
      <c r="AH21" s="149">
        <v>533.4</v>
      </c>
      <c r="AI21" s="149">
        <v>-7.6000000000000227</v>
      </c>
      <c r="AJ21" s="149">
        <v>-38.700000000000003</v>
      </c>
      <c r="AK21" s="151">
        <v>15.799999999999997</v>
      </c>
      <c r="AL21" s="149">
        <v>34.200000000000003</v>
      </c>
      <c r="AM21" s="149">
        <v>-6.0999999999999899</v>
      </c>
      <c r="AN21" s="149">
        <v>16.899999999999999</v>
      </c>
      <c r="AO21" s="149">
        <v>-0.90000000000000202</v>
      </c>
      <c r="AP21" s="151">
        <v>14.9</v>
      </c>
      <c r="AQ21" s="151">
        <v>3.4</v>
      </c>
      <c r="AR21" s="149">
        <v>0.9</v>
      </c>
      <c r="AS21" s="153">
        <v>0.04</v>
      </c>
      <c r="AT21" s="4">
        <v>12.7</v>
      </c>
      <c r="AU21" s="160">
        <v>0.82</v>
      </c>
      <c r="AV21" s="154">
        <v>1.27</v>
      </c>
      <c r="AX21" s="154">
        <v>1.1200000000000001</v>
      </c>
      <c r="AY21" s="155">
        <v>0.78</v>
      </c>
      <c r="AZ21" s="156">
        <v>2094.1</v>
      </c>
      <c r="BA21" s="157">
        <v>99.16</v>
      </c>
      <c r="BB21" s="4">
        <v>0</v>
      </c>
      <c r="BC21" s="4">
        <v>0</v>
      </c>
      <c r="BD21" s="4">
        <v>0.85</v>
      </c>
      <c r="BE21" s="4">
        <v>5.38</v>
      </c>
      <c r="BF21" s="158">
        <v>27</v>
      </c>
      <c r="BG21" s="156">
        <v>50</v>
      </c>
      <c r="BH21" s="4">
        <v>66.839996337890597</v>
      </c>
      <c r="BI21" s="159">
        <v>43069</v>
      </c>
      <c r="BJ21" s="160">
        <v>0.79000002145767201</v>
      </c>
      <c r="BK21" s="161" t="str">
        <f t="shared" si="0"/>
        <v>--</v>
      </c>
      <c r="BM21" s="162" t="str">
        <f t="shared" si="1"/>
        <v>--</v>
      </c>
      <c r="BQ21" s="146"/>
      <c r="BR21" s="146"/>
      <c r="BS21" s="146"/>
      <c r="BX21" s="147" t="s">
        <v>108</v>
      </c>
      <c r="BZ21" s="163">
        <v>35830</v>
      </c>
      <c r="CA21" s="147" t="s">
        <v>166</v>
      </c>
      <c r="CB21" s="163">
        <v>42293</v>
      </c>
      <c r="CC21" s="4">
        <v>2.21</v>
      </c>
      <c r="CD21" s="147" t="s">
        <v>110</v>
      </c>
      <c r="CE21" s="147" t="s">
        <v>111</v>
      </c>
      <c r="CF21" s="147" t="s">
        <v>112</v>
      </c>
      <c r="CG21" s="147" t="s">
        <v>167</v>
      </c>
      <c r="CH21" s="147" t="s">
        <v>168</v>
      </c>
      <c r="CI21" s="147" t="s">
        <v>115</v>
      </c>
      <c r="CJ21" s="147" t="s">
        <v>116</v>
      </c>
    </row>
    <row r="22" spans="1:88" x14ac:dyDescent="0.2">
      <c r="A22" s="132"/>
      <c r="B22" s="133"/>
      <c r="C22" s="133" t="s">
        <v>143</v>
      </c>
      <c r="D22" s="133" t="s">
        <v>169</v>
      </c>
      <c r="E22" s="134">
        <v>14.7</v>
      </c>
      <c r="F22" s="134">
        <v>0</v>
      </c>
      <c r="G22" s="133"/>
      <c r="H22" s="133"/>
      <c r="I22" s="133"/>
      <c r="J22" s="133"/>
      <c r="K22" s="133"/>
      <c r="L22" s="164">
        <v>22</v>
      </c>
      <c r="M22" s="165" t="str">
        <f>"--"</f>
        <v>--</v>
      </c>
      <c r="N22" s="164">
        <v>10.4</v>
      </c>
      <c r="O22" s="165" t="str">
        <f>"--"</f>
        <v>--</v>
      </c>
      <c r="P22" s="164">
        <v>-0.4</v>
      </c>
      <c r="Q22" s="165" t="str">
        <f>"--"</f>
        <v>--</v>
      </c>
      <c r="R22" s="164">
        <v>11.4</v>
      </c>
      <c r="S22" s="165" t="str">
        <f>"--"</f>
        <v>--</v>
      </c>
      <c r="T22" s="164">
        <v>33.700000000000003</v>
      </c>
      <c r="U22" s="165" t="str">
        <f>"--"</f>
        <v>--</v>
      </c>
      <c r="V22" s="164">
        <v>15.5</v>
      </c>
      <c r="W22" s="165" t="str">
        <f>"--"</f>
        <v>--</v>
      </c>
      <c r="X22" s="164">
        <v>0</v>
      </c>
      <c r="Y22" s="165" t="str">
        <f>"--"</f>
        <v>--</v>
      </c>
      <c r="Z22" s="164">
        <v>15.7</v>
      </c>
      <c r="AA22" s="165" t="str">
        <f>"--"</f>
        <v>--</v>
      </c>
      <c r="AB22" s="164">
        <v>32.5</v>
      </c>
      <c r="AC22" s="165" t="str">
        <f>"--"</f>
        <v>--</v>
      </c>
      <c r="AD22" s="164">
        <v>-38.299999999999997</v>
      </c>
      <c r="AE22" s="165" t="str">
        <f>"--"</f>
        <v>--</v>
      </c>
      <c r="AF22" s="164">
        <v>7.7</v>
      </c>
      <c r="AG22" s="165" t="str">
        <f>"--"</f>
        <v>--</v>
      </c>
      <c r="AH22" s="164">
        <v>339.6</v>
      </c>
      <c r="AI22" s="164">
        <v>0</v>
      </c>
      <c r="AJ22" s="164">
        <v>-50.7</v>
      </c>
      <c r="AK22" s="164">
        <v>0</v>
      </c>
      <c r="AL22" s="164">
        <v>22</v>
      </c>
      <c r="AM22" s="164">
        <v>0</v>
      </c>
      <c r="AN22" s="164">
        <v>10.199999999999999</v>
      </c>
      <c r="AO22" s="164">
        <v>0</v>
      </c>
      <c r="AP22" s="164">
        <v>7.9</v>
      </c>
      <c r="AQ22" s="164">
        <v>0</v>
      </c>
      <c r="AR22" s="164">
        <v>1.5</v>
      </c>
      <c r="AS22" s="136">
        <v>0.9</v>
      </c>
      <c r="AT22" s="134">
        <v>11.1</v>
      </c>
      <c r="AU22" s="137">
        <v>1</v>
      </c>
      <c r="AV22" s="137">
        <v>1.1100000000000001</v>
      </c>
      <c r="AW22" s="134"/>
      <c r="AX22" s="137">
        <v>1.02</v>
      </c>
      <c r="AY22" s="138">
        <v>0.85878125000000005</v>
      </c>
      <c r="AZ22" s="139">
        <v>12661</v>
      </c>
      <c r="BA22" s="166">
        <v>95.249343750000008</v>
      </c>
      <c r="BB22" s="134">
        <v>0.47649999999999998</v>
      </c>
      <c r="BC22" s="134">
        <v>0.72612500000000002</v>
      </c>
      <c r="BD22" s="134">
        <v>3.5485312499999999</v>
      </c>
      <c r="BE22" s="134">
        <v>5.7832499999999998</v>
      </c>
      <c r="BF22" s="140">
        <v>57.7</v>
      </c>
      <c r="BG22" s="139">
        <v>221</v>
      </c>
      <c r="BH22" s="134">
        <v>35.914562225341797</v>
      </c>
      <c r="BI22" s="133"/>
      <c r="BJ22" s="137">
        <v>0.88999998569488503</v>
      </c>
      <c r="BK22" s="167" t="str">
        <f t="shared" si="0"/>
        <v>--</v>
      </c>
      <c r="BL22" s="133"/>
      <c r="BM22" s="168" t="str">
        <f t="shared" si="1"/>
        <v>--</v>
      </c>
      <c r="BN22" s="133"/>
      <c r="BO22" s="133"/>
      <c r="BP22" s="133"/>
      <c r="BQ22" s="132"/>
      <c r="BR22" s="132"/>
      <c r="BS22" s="132"/>
      <c r="BT22" s="133"/>
      <c r="BU22" s="133"/>
      <c r="BV22" s="133"/>
      <c r="BW22" s="133"/>
      <c r="BX22" s="133"/>
      <c r="BY22" s="133"/>
      <c r="BZ22" s="142"/>
      <c r="CA22" s="133"/>
      <c r="CB22" s="142"/>
      <c r="CC22" s="133"/>
      <c r="CD22" s="133"/>
      <c r="CE22" s="133"/>
      <c r="CF22" s="133"/>
      <c r="CG22" s="133" t="s">
        <v>143</v>
      </c>
      <c r="CH22" s="133" t="s">
        <v>148</v>
      </c>
      <c r="CI22" s="133" t="s">
        <v>148</v>
      </c>
      <c r="CJ22" s="133" t="s">
        <v>98</v>
      </c>
    </row>
    <row r="23" spans="1:88" x14ac:dyDescent="0.2">
      <c r="A23" s="146"/>
      <c r="C23" s="147" t="s">
        <v>143</v>
      </c>
      <c r="D23" s="147" t="s">
        <v>144</v>
      </c>
      <c r="E23" s="148">
        <v>22</v>
      </c>
      <c r="F23" s="148">
        <v>7.3</v>
      </c>
      <c r="G23" s="147" t="s">
        <v>127</v>
      </c>
      <c r="I23" s="147" t="b">
        <v>1</v>
      </c>
      <c r="L23" s="151">
        <v>38.5</v>
      </c>
      <c r="M23" s="152">
        <v>16.5</v>
      </c>
      <c r="N23" s="149">
        <v>3.1</v>
      </c>
      <c r="O23" s="150">
        <v>-7.3000000000000007</v>
      </c>
      <c r="P23" s="151">
        <v>10.9</v>
      </c>
      <c r="Q23" s="152">
        <v>11.3</v>
      </c>
      <c r="R23" s="151">
        <v>16.399999999999999</v>
      </c>
      <c r="S23" s="152">
        <v>4.9999999999999982</v>
      </c>
      <c r="T23" s="151">
        <v>46.5</v>
      </c>
      <c r="U23" s="152">
        <v>12.799999999999997</v>
      </c>
      <c r="V23" s="149">
        <v>11.2</v>
      </c>
      <c r="W23" s="150">
        <v>-4.3000000000000007</v>
      </c>
      <c r="X23" s="149">
        <v>-0.5</v>
      </c>
      <c r="Y23" s="150">
        <v>-0.5</v>
      </c>
      <c r="Z23" s="151">
        <v>20.100000000000001</v>
      </c>
      <c r="AA23" s="152">
        <v>4.4000000000000021</v>
      </c>
      <c r="AB23" s="151">
        <v>62.2</v>
      </c>
      <c r="AC23" s="152">
        <v>29.700000000000003</v>
      </c>
      <c r="AD23" s="149">
        <v>-46</v>
      </c>
      <c r="AE23" s="150">
        <v>-7.7000000000000028</v>
      </c>
      <c r="AF23" s="151">
        <v>26.1</v>
      </c>
      <c r="AG23" s="152">
        <v>18.400000000000002</v>
      </c>
      <c r="AH23" s="151">
        <v>531.79999999999995</v>
      </c>
      <c r="AI23" s="151">
        <v>192.19999999999993</v>
      </c>
      <c r="AJ23" s="149">
        <v>-53.5</v>
      </c>
      <c r="AK23" s="149">
        <v>-2.7999999999999972</v>
      </c>
      <c r="AL23" s="151">
        <v>38.5</v>
      </c>
      <c r="AM23" s="151">
        <v>16.5</v>
      </c>
      <c r="AN23" s="151">
        <v>16.5</v>
      </c>
      <c r="AO23" s="151">
        <v>6.3</v>
      </c>
      <c r="AP23" s="151">
        <v>12.1</v>
      </c>
      <c r="AQ23" s="151">
        <v>4.2</v>
      </c>
      <c r="AR23" s="149">
        <v>2.2999999999999998</v>
      </c>
      <c r="AS23" s="153">
        <v>0</v>
      </c>
      <c r="AT23" s="4">
        <v>15</v>
      </c>
      <c r="AU23" s="154">
        <v>1.35</v>
      </c>
      <c r="AV23" s="154">
        <v>1.5</v>
      </c>
      <c r="AX23" s="154">
        <v>1.25</v>
      </c>
      <c r="AY23" s="155">
        <v>0.7</v>
      </c>
      <c r="AZ23" s="156">
        <v>17763.8</v>
      </c>
      <c r="BA23" s="157">
        <v>97.15</v>
      </c>
      <c r="BB23" s="4">
        <v>0</v>
      </c>
      <c r="BC23" s="4">
        <v>2.41</v>
      </c>
      <c r="BD23" s="4">
        <v>0.44</v>
      </c>
      <c r="BE23" s="4">
        <v>8.06</v>
      </c>
      <c r="BF23" s="158">
        <v>71</v>
      </c>
      <c r="BG23" s="156">
        <v>279</v>
      </c>
      <c r="BH23" s="4">
        <v>46.900001525878899</v>
      </c>
      <c r="BI23" s="159">
        <v>43069</v>
      </c>
      <c r="BJ23" s="154">
        <v>0.81000000238418601</v>
      </c>
      <c r="BK23" s="161" t="str">
        <f t="shared" si="0"/>
        <v>--</v>
      </c>
      <c r="BM23" s="162" t="str">
        <f t="shared" si="1"/>
        <v>--</v>
      </c>
      <c r="BQ23" s="146"/>
      <c r="BR23" s="146"/>
      <c r="BS23" s="146"/>
      <c r="BX23" s="147" t="s">
        <v>108</v>
      </c>
      <c r="BZ23" s="163">
        <v>31047</v>
      </c>
      <c r="CA23" s="147" t="s">
        <v>145</v>
      </c>
      <c r="CB23" s="163">
        <v>42996</v>
      </c>
      <c r="CC23" s="4">
        <v>0.28000000000000003</v>
      </c>
      <c r="CD23" s="147" t="s">
        <v>110</v>
      </c>
      <c r="CE23" s="147" t="s">
        <v>111</v>
      </c>
      <c r="CF23" s="147" t="s">
        <v>112</v>
      </c>
      <c r="CG23" s="147" t="s">
        <v>146</v>
      </c>
      <c r="CH23" s="147" t="s">
        <v>147</v>
      </c>
      <c r="CI23" s="147" t="s">
        <v>148</v>
      </c>
      <c r="CJ23" s="147" t="s">
        <v>116</v>
      </c>
    </row>
    <row r="24" spans="1:88" x14ac:dyDescent="0.2">
      <c r="A24" s="146" t="s">
        <v>170</v>
      </c>
      <c r="C24" s="147" t="s">
        <v>143</v>
      </c>
      <c r="D24" s="147" t="s">
        <v>171</v>
      </c>
      <c r="E24" s="148">
        <v>19.899999999999999</v>
      </c>
      <c r="F24" s="148">
        <v>5.2</v>
      </c>
      <c r="G24" s="147" t="s">
        <v>127</v>
      </c>
      <c r="I24" s="147" t="b">
        <v>1</v>
      </c>
      <c r="L24" s="151">
        <v>32.200000000000003</v>
      </c>
      <c r="M24" s="152">
        <v>10.200000000000003</v>
      </c>
      <c r="N24" s="149">
        <v>6.6</v>
      </c>
      <c r="O24" s="150">
        <v>-3.8000000000000007</v>
      </c>
      <c r="P24" s="151">
        <v>9</v>
      </c>
      <c r="Q24" s="152">
        <v>9.4</v>
      </c>
      <c r="R24" s="151">
        <v>18.7</v>
      </c>
      <c r="S24" s="152">
        <v>7.2999999999999989</v>
      </c>
      <c r="T24" s="151">
        <v>36</v>
      </c>
      <c r="U24" s="152">
        <v>2.2999999999999972</v>
      </c>
      <c r="V24" s="151">
        <v>17.399999999999999</v>
      </c>
      <c r="W24" s="152">
        <v>1.8999999999999986</v>
      </c>
      <c r="X24" s="151">
        <v>2.9</v>
      </c>
      <c r="Y24" s="152">
        <v>2.9</v>
      </c>
      <c r="Z24" s="151">
        <v>19.100000000000001</v>
      </c>
      <c r="AA24" s="152">
        <v>3.4000000000000021</v>
      </c>
      <c r="AB24" s="151">
        <v>53.4</v>
      </c>
      <c r="AC24" s="152">
        <v>20.9</v>
      </c>
      <c r="AD24" s="149">
        <v>-42.1</v>
      </c>
      <c r="AE24" s="150">
        <v>-3.8000000000000043</v>
      </c>
      <c r="AF24" s="151">
        <v>18.3</v>
      </c>
      <c r="AG24" s="152">
        <v>10.600000000000001</v>
      </c>
      <c r="AH24" s="169">
        <v>495.6</v>
      </c>
      <c r="AI24" s="169">
        <v>156</v>
      </c>
      <c r="AJ24" s="170">
        <v>-50.2</v>
      </c>
      <c r="AK24" s="170">
        <v>0.5</v>
      </c>
      <c r="AL24" s="151">
        <v>32.200000000000003</v>
      </c>
      <c r="AM24" s="151">
        <v>10.199999999999999</v>
      </c>
      <c r="AN24" s="151">
        <v>15.4</v>
      </c>
      <c r="AO24" s="151">
        <v>5.2</v>
      </c>
      <c r="AP24" s="151">
        <v>12.2</v>
      </c>
      <c r="AQ24" s="151">
        <v>4.3</v>
      </c>
      <c r="AR24" s="149">
        <v>0.3</v>
      </c>
      <c r="AS24" s="153">
        <v>0.46</v>
      </c>
      <c r="AT24" s="4">
        <v>13.4</v>
      </c>
      <c r="AU24" s="154">
        <v>1.21</v>
      </c>
      <c r="AV24" s="154">
        <v>1.34</v>
      </c>
      <c r="AX24" s="154">
        <v>1.18</v>
      </c>
      <c r="AY24" s="155">
        <v>0.78</v>
      </c>
      <c r="AZ24" s="156">
        <v>1628.6</v>
      </c>
      <c r="BA24" s="157">
        <v>95.59</v>
      </c>
      <c r="BB24" s="4">
        <v>0</v>
      </c>
      <c r="BC24" s="4">
        <v>0</v>
      </c>
      <c r="BD24" s="4">
        <v>4.41</v>
      </c>
      <c r="BE24" s="4">
        <v>4.5</v>
      </c>
      <c r="BF24" s="158">
        <v>4</v>
      </c>
      <c r="BG24" s="156">
        <v>110</v>
      </c>
      <c r="BH24" s="4">
        <v>51.509998321533203</v>
      </c>
      <c r="BI24" s="159">
        <v>43069</v>
      </c>
      <c r="BJ24" s="160">
        <v>0.54000002145767201</v>
      </c>
      <c r="BK24" s="161" t="str">
        <f t="shared" si="0"/>
        <v>--</v>
      </c>
      <c r="BM24" s="162" t="str">
        <f t="shared" si="1"/>
        <v>--</v>
      </c>
      <c r="BQ24" s="146"/>
      <c r="BR24" s="146"/>
      <c r="BS24" s="146"/>
      <c r="BW24" s="147" t="s">
        <v>170</v>
      </c>
      <c r="BX24" s="147" t="s">
        <v>108</v>
      </c>
      <c r="BY24" s="147" t="s">
        <v>172</v>
      </c>
      <c r="BZ24" s="163">
        <v>36826</v>
      </c>
      <c r="CA24" s="147" t="s">
        <v>173</v>
      </c>
      <c r="CB24" s="163">
        <v>39059</v>
      </c>
      <c r="CC24" s="4">
        <v>11.07</v>
      </c>
      <c r="CD24" s="147" t="s">
        <v>174</v>
      </c>
      <c r="CE24" s="147" t="s">
        <v>175</v>
      </c>
      <c r="CF24" s="147" t="s">
        <v>176</v>
      </c>
      <c r="CG24" s="147" t="s">
        <v>177</v>
      </c>
      <c r="CH24" s="147" t="s">
        <v>178</v>
      </c>
      <c r="CI24" s="147" t="s">
        <v>148</v>
      </c>
      <c r="CJ24" s="147" t="s">
        <v>116</v>
      </c>
    </row>
    <row r="25" spans="1:88" x14ac:dyDescent="0.2">
      <c r="A25" s="146"/>
      <c r="B25" s="147" t="s">
        <v>117</v>
      </c>
      <c r="C25" s="147" t="s">
        <v>143</v>
      </c>
      <c r="D25" s="147" t="s">
        <v>179</v>
      </c>
      <c r="E25" s="148">
        <v>19.899999999999999</v>
      </c>
      <c r="F25" s="148">
        <v>5.2</v>
      </c>
      <c r="G25" s="147" t="s">
        <v>127</v>
      </c>
      <c r="I25" s="147" t="b">
        <v>1</v>
      </c>
      <c r="L25" s="151">
        <v>29.1</v>
      </c>
      <c r="M25" s="152">
        <v>7.1000000000000014</v>
      </c>
      <c r="N25" s="149">
        <v>10.5</v>
      </c>
      <c r="O25" s="150">
        <v>9.9999999999999645E-2</v>
      </c>
      <c r="P25" s="151">
        <v>2.5</v>
      </c>
      <c r="Q25" s="152">
        <v>2.9</v>
      </c>
      <c r="R25" s="151">
        <v>18.8</v>
      </c>
      <c r="S25" s="152">
        <v>7.4</v>
      </c>
      <c r="T25" s="151">
        <v>42.6</v>
      </c>
      <c r="U25" s="152">
        <v>8.8999999999999986</v>
      </c>
      <c r="V25" s="151">
        <v>18.3</v>
      </c>
      <c r="W25" s="152">
        <v>2.8000000000000007</v>
      </c>
      <c r="X25" s="149">
        <v>-6.2</v>
      </c>
      <c r="Y25" s="150">
        <v>-6.2</v>
      </c>
      <c r="Z25" s="149">
        <v>11</v>
      </c>
      <c r="AA25" s="150">
        <v>-4.6999999999999993</v>
      </c>
      <c r="AB25" s="151">
        <v>48.9</v>
      </c>
      <c r="AC25" s="152">
        <v>16.399999999999999</v>
      </c>
      <c r="AD25" s="149">
        <v>-39.1</v>
      </c>
      <c r="AE25" s="150">
        <v>-0.80000000000000426</v>
      </c>
      <c r="AF25" s="149">
        <v>10.5</v>
      </c>
      <c r="AG25" s="150">
        <v>2.8</v>
      </c>
      <c r="AH25" s="169">
        <v>407.6</v>
      </c>
      <c r="AI25" s="169">
        <v>68</v>
      </c>
      <c r="AJ25" s="170">
        <v>-49.2</v>
      </c>
      <c r="AK25" s="170">
        <v>1.5</v>
      </c>
      <c r="AL25" s="151">
        <v>29.1</v>
      </c>
      <c r="AM25" s="151">
        <v>7.1</v>
      </c>
      <c r="AN25" s="151">
        <v>13.5</v>
      </c>
      <c r="AO25" s="151">
        <v>3.3</v>
      </c>
      <c r="AP25" s="151">
        <v>10.7</v>
      </c>
      <c r="AQ25" s="151">
        <v>2.8</v>
      </c>
      <c r="AR25" s="149">
        <v>1.1000000000000001</v>
      </c>
      <c r="AS25" s="153">
        <v>0.65</v>
      </c>
      <c r="AT25" s="4">
        <v>12.3</v>
      </c>
      <c r="AU25" s="154">
        <v>1.1100000000000001</v>
      </c>
      <c r="AV25" s="154">
        <v>1.23</v>
      </c>
      <c r="AX25" s="154">
        <v>1.05</v>
      </c>
      <c r="AY25" s="155">
        <v>0.74</v>
      </c>
      <c r="AZ25" s="156">
        <v>16514.8</v>
      </c>
      <c r="BA25" s="157">
        <v>96.6</v>
      </c>
      <c r="BB25" s="4">
        <v>0</v>
      </c>
      <c r="BC25" s="4">
        <v>0</v>
      </c>
      <c r="BD25" s="4">
        <v>3.4</v>
      </c>
      <c r="BE25" s="4">
        <v>12.69</v>
      </c>
      <c r="BF25" s="158">
        <v>9</v>
      </c>
      <c r="BG25" s="156">
        <v>135</v>
      </c>
      <c r="BH25" s="4">
        <v>32.150001525878899</v>
      </c>
      <c r="BI25" s="159">
        <v>43008</v>
      </c>
      <c r="BJ25" s="160">
        <v>0.44999998807907099</v>
      </c>
      <c r="BK25" s="161" t="str">
        <f t="shared" si="0"/>
        <v>--</v>
      </c>
      <c r="BM25" s="162" t="str">
        <f t="shared" si="1"/>
        <v>--</v>
      </c>
      <c r="BQ25" s="146"/>
      <c r="BR25" s="146"/>
      <c r="BS25" s="146"/>
      <c r="BT25" s="147" t="s">
        <v>117</v>
      </c>
      <c r="BX25" s="147" t="s">
        <v>180</v>
      </c>
      <c r="BZ25" s="163">
        <v>34925</v>
      </c>
      <c r="CA25" s="147" t="s">
        <v>181</v>
      </c>
      <c r="CB25" s="163">
        <v>35827</v>
      </c>
      <c r="CC25" s="4">
        <v>19.93</v>
      </c>
      <c r="CD25" s="147" t="s">
        <v>182</v>
      </c>
      <c r="CE25" s="147" t="s">
        <v>183</v>
      </c>
      <c r="CF25" s="147" t="s">
        <v>184</v>
      </c>
      <c r="CG25" s="147" t="s">
        <v>185</v>
      </c>
      <c r="CH25" s="147" t="s">
        <v>186</v>
      </c>
      <c r="CI25" s="147" t="s">
        <v>148</v>
      </c>
      <c r="CJ25" s="147" t="s">
        <v>116</v>
      </c>
    </row>
    <row r="26" spans="1:88" x14ac:dyDescent="0.2">
      <c r="A26" s="146"/>
      <c r="B26" s="147" t="s">
        <v>117</v>
      </c>
      <c r="C26" s="147" t="s">
        <v>143</v>
      </c>
      <c r="D26" s="147" t="s">
        <v>187</v>
      </c>
      <c r="E26" s="148">
        <v>19.7</v>
      </c>
      <c r="F26" s="148">
        <v>5</v>
      </c>
      <c r="G26" s="147" t="s">
        <v>127</v>
      </c>
      <c r="I26" s="147" t="b">
        <v>1</v>
      </c>
      <c r="L26" s="151">
        <v>36.700000000000003</v>
      </c>
      <c r="M26" s="152">
        <v>14.700000000000003</v>
      </c>
      <c r="N26" s="149">
        <v>6</v>
      </c>
      <c r="O26" s="150">
        <v>-4.4000000000000004</v>
      </c>
      <c r="P26" s="151">
        <v>7.8</v>
      </c>
      <c r="Q26" s="152">
        <v>8.1999999999999993</v>
      </c>
      <c r="R26" s="151">
        <v>14.4</v>
      </c>
      <c r="S26" s="152">
        <v>3</v>
      </c>
      <c r="T26" s="151">
        <v>37.6</v>
      </c>
      <c r="U26" s="152">
        <v>3.8999999999999986</v>
      </c>
      <c r="V26" s="151">
        <v>18.5</v>
      </c>
      <c r="W26" s="152">
        <v>3</v>
      </c>
      <c r="X26" s="149">
        <v>0.6</v>
      </c>
      <c r="Y26" s="150">
        <v>0.6</v>
      </c>
      <c r="Z26" s="151">
        <v>20.5</v>
      </c>
      <c r="AA26" s="152">
        <v>4.8000000000000007</v>
      </c>
      <c r="AB26" s="151">
        <v>41.1</v>
      </c>
      <c r="AC26" s="152">
        <v>8.6000000000000014</v>
      </c>
      <c r="AD26" s="149">
        <v>-41</v>
      </c>
      <c r="AE26" s="150">
        <v>-2.7000000000000028</v>
      </c>
      <c r="AF26" s="151">
        <v>19.8</v>
      </c>
      <c r="AG26" s="152">
        <v>12.100000000000001</v>
      </c>
      <c r="AH26" s="151">
        <v>460.1</v>
      </c>
      <c r="AI26" s="151">
        <v>120.5</v>
      </c>
      <c r="AJ26" s="149">
        <v>-50.2</v>
      </c>
      <c r="AK26" s="149">
        <v>0.5</v>
      </c>
      <c r="AL26" s="151">
        <v>36.700000000000003</v>
      </c>
      <c r="AM26" s="151">
        <v>14.7</v>
      </c>
      <c r="AN26" s="151">
        <v>16</v>
      </c>
      <c r="AO26" s="151">
        <v>5.8</v>
      </c>
      <c r="AP26" s="151">
        <v>11.4</v>
      </c>
      <c r="AQ26" s="151">
        <v>3.5</v>
      </c>
      <c r="AR26" s="149">
        <v>1.1000000000000001</v>
      </c>
      <c r="AS26" s="153">
        <v>0</v>
      </c>
      <c r="AT26" s="4">
        <v>13.2</v>
      </c>
      <c r="AU26" s="154">
        <v>1.19</v>
      </c>
      <c r="AV26" s="154">
        <v>1.32</v>
      </c>
      <c r="AX26" s="154">
        <v>1.18</v>
      </c>
      <c r="AY26" s="155">
        <v>0.81</v>
      </c>
      <c r="AZ26" s="156">
        <v>41895.599999999999</v>
      </c>
      <c r="BA26" s="157">
        <v>98.09</v>
      </c>
      <c r="BB26" s="4">
        <v>0</v>
      </c>
      <c r="BC26" s="4">
        <v>1.74</v>
      </c>
      <c r="BD26" s="4">
        <v>0.17</v>
      </c>
      <c r="BE26" s="4">
        <v>8.4</v>
      </c>
      <c r="BF26" s="158">
        <v>24.73</v>
      </c>
      <c r="BG26" s="156">
        <v>390</v>
      </c>
      <c r="BH26" s="4">
        <v>35.259998321533203</v>
      </c>
      <c r="BI26" s="159">
        <v>43069</v>
      </c>
      <c r="BJ26" s="154">
        <v>0.769999980926514</v>
      </c>
      <c r="BK26" s="161" t="str">
        <f t="shared" si="0"/>
        <v>--</v>
      </c>
      <c r="BM26" s="162" t="str">
        <f t="shared" si="1"/>
        <v>--</v>
      </c>
      <c r="BQ26" s="146"/>
      <c r="BR26" s="146"/>
      <c r="BS26" s="146"/>
      <c r="BT26" s="147" t="s">
        <v>117</v>
      </c>
      <c r="BX26" s="147" t="s">
        <v>108</v>
      </c>
      <c r="BZ26" s="163">
        <v>30333</v>
      </c>
      <c r="CA26" s="147" t="s">
        <v>188</v>
      </c>
      <c r="CB26" s="163">
        <v>35431</v>
      </c>
      <c r="CC26" s="4">
        <v>21.01</v>
      </c>
      <c r="CD26" s="147" t="s">
        <v>110</v>
      </c>
      <c r="CE26" s="147" t="s">
        <v>111</v>
      </c>
      <c r="CF26" s="147" t="s">
        <v>112</v>
      </c>
      <c r="CG26" s="147" t="s">
        <v>189</v>
      </c>
      <c r="CH26" s="147" t="s">
        <v>190</v>
      </c>
      <c r="CI26" s="147" t="s">
        <v>148</v>
      </c>
      <c r="CJ26" s="147" t="s">
        <v>116</v>
      </c>
    </row>
    <row r="27" spans="1:88" x14ac:dyDescent="0.2">
      <c r="A27" s="146"/>
      <c r="B27" s="147" t="s">
        <v>117</v>
      </c>
      <c r="C27" s="147" t="s">
        <v>143</v>
      </c>
      <c r="D27" s="147" t="s">
        <v>191</v>
      </c>
      <c r="E27" s="148">
        <v>19.5</v>
      </c>
      <c r="F27" s="148">
        <v>4.8</v>
      </c>
      <c r="G27" s="147" t="s">
        <v>127</v>
      </c>
      <c r="I27" s="147" t="b">
        <v>1</v>
      </c>
      <c r="L27" s="151">
        <v>29.5</v>
      </c>
      <c r="M27" s="152">
        <v>7.5</v>
      </c>
      <c r="N27" s="149">
        <v>10.6</v>
      </c>
      <c r="O27" s="150">
        <v>0.19999999999999929</v>
      </c>
      <c r="P27" s="149">
        <v>2.5</v>
      </c>
      <c r="Q27" s="150">
        <v>2.9</v>
      </c>
      <c r="R27" s="151">
        <v>18.7</v>
      </c>
      <c r="S27" s="152">
        <v>7.2999999999999989</v>
      </c>
      <c r="T27" s="151">
        <v>39.700000000000003</v>
      </c>
      <c r="U27" s="152">
        <v>6</v>
      </c>
      <c r="V27" s="149">
        <v>15.2</v>
      </c>
      <c r="W27" s="150">
        <v>-0.30000000000000071</v>
      </c>
      <c r="X27" s="149">
        <v>-1.9</v>
      </c>
      <c r="Y27" s="150">
        <v>-1.9</v>
      </c>
      <c r="Z27" s="149">
        <v>12.8</v>
      </c>
      <c r="AA27" s="150">
        <v>-2.8999999999999986</v>
      </c>
      <c r="AB27" s="149">
        <v>34.4</v>
      </c>
      <c r="AC27" s="150">
        <v>1.8999999999999986</v>
      </c>
      <c r="AD27" s="151">
        <v>-32.5</v>
      </c>
      <c r="AE27" s="152">
        <v>5.7999999999999972</v>
      </c>
      <c r="AF27" s="149">
        <v>11.4</v>
      </c>
      <c r="AG27" s="150">
        <v>3.7</v>
      </c>
      <c r="AH27" s="151">
        <v>389.2</v>
      </c>
      <c r="AI27" s="151">
        <v>49.599999999999966</v>
      </c>
      <c r="AJ27" s="149">
        <v>-44.3</v>
      </c>
      <c r="AK27" s="151">
        <v>6.4000000000000057</v>
      </c>
      <c r="AL27" s="151">
        <v>29.5</v>
      </c>
      <c r="AM27" s="151">
        <v>7.5</v>
      </c>
      <c r="AN27" s="151">
        <v>13.7</v>
      </c>
      <c r="AO27" s="151">
        <v>3.5</v>
      </c>
      <c r="AP27" s="151">
        <v>10.9</v>
      </c>
      <c r="AQ27" s="151">
        <v>3</v>
      </c>
      <c r="AR27" s="149">
        <v>1.4</v>
      </c>
      <c r="AS27" s="153">
        <v>1.04</v>
      </c>
      <c r="AT27" s="4">
        <v>11.1</v>
      </c>
      <c r="AU27" s="154">
        <v>1</v>
      </c>
      <c r="AV27" s="154">
        <v>1.1100000000000001</v>
      </c>
      <c r="AX27" s="154">
        <v>1.04</v>
      </c>
      <c r="AY27" s="155">
        <v>0.88</v>
      </c>
      <c r="AZ27" s="156">
        <v>62226.5</v>
      </c>
      <c r="BA27" s="157">
        <v>94.31</v>
      </c>
      <c r="BB27" s="4">
        <v>0</v>
      </c>
      <c r="BC27" s="4">
        <v>0</v>
      </c>
      <c r="BD27" s="4">
        <v>5.69</v>
      </c>
      <c r="BE27" s="4">
        <v>12.11</v>
      </c>
      <c r="BF27" s="158">
        <v>8</v>
      </c>
      <c r="BG27" s="156">
        <v>135</v>
      </c>
      <c r="BH27" s="4">
        <v>36.099998474121101</v>
      </c>
      <c r="BI27" s="159">
        <v>43008</v>
      </c>
      <c r="BJ27" s="160">
        <v>0.38999998569488498</v>
      </c>
      <c r="BK27" s="161" t="str">
        <f t="shared" si="0"/>
        <v>--</v>
      </c>
      <c r="BM27" s="162" t="str">
        <f t="shared" si="1"/>
        <v>--</v>
      </c>
      <c r="BQ27" s="146"/>
      <c r="BR27" s="146"/>
      <c r="BS27" s="146"/>
      <c r="BT27" s="147" t="s">
        <v>117</v>
      </c>
      <c r="BX27" s="147" t="s">
        <v>180</v>
      </c>
      <c r="BZ27" s="163">
        <v>30987</v>
      </c>
      <c r="CA27" s="147" t="s">
        <v>192</v>
      </c>
      <c r="CB27" s="163">
        <v>31199</v>
      </c>
      <c r="CC27" s="4">
        <v>32.61</v>
      </c>
      <c r="CD27" s="147" t="s">
        <v>182</v>
      </c>
      <c r="CE27" s="147" t="s">
        <v>183</v>
      </c>
      <c r="CF27" s="147" t="s">
        <v>184</v>
      </c>
      <c r="CG27" s="147" t="s">
        <v>193</v>
      </c>
      <c r="CH27" s="147" t="s">
        <v>194</v>
      </c>
      <c r="CI27" s="147" t="s">
        <v>148</v>
      </c>
      <c r="CJ27" s="147" t="s">
        <v>116</v>
      </c>
    </row>
    <row r="28" spans="1:88" x14ac:dyDescent="0.2">
      <c r="A28" s="146"/>
      <c r="C28" s="147" t="s">
        <v>143</v>
      </c>
      <c r="D28" s="147" t="s">
        <v>195</v>
      </c>
      <c r="E28" s="148">
        <v>19.2</v>
      </c>
      <c r="F28" s="148">
        <v>4.5</v>
      </c>
      <c r="G28" s="147" t="s">
        <v>127</v>
      </c>
      <c r="I28" s="147" t="b">
        <v>1</v>
      </c>
      <c r="L28" s="151">
        <v>32</v>
      </c>
      <c r="M28" s="152">
        <v>10</v>
      </c>
      <c r="N28" s="149">
        <v>8.4</v>
      </c>
      <c r="O28" s="150">
        <v>-2</v>
      </c>
      <c r="P28" s="151">
        <v>6.1</v>
      </c>
      <c r="Q28" s="152">
        <v>6.5</v>
      </c>
      <c r="R28" s="151">
        <v>13.9</v>
      </c>
      <c r="S28" s="152">
        <v>2.5</v>
      </c>
      <c r="T28" s="151">
        <v>39.200000000000003</v>
      </c>
      <c r="U28" s="152">
        <v>5.5</v>
      </c>
      <c r="V28" s="149">
        <v>16.7</v>
      </c>
      <c r="W28" s="150">
        <v>1.1999999999999993</v>
      </c>
      <c r="X28" s="149">
        <v>-2.2999999999999998</v>
      </c>
      <c r="Y28" s="150">
        <v>-2.2999999999999998</v>
      </c>
      <c r="Z28" s="149">
        <v>15.3</v>
      </c>
      <c r="AA28" s="150">
        <v>-0.39999999999999858</v>
      </c>
      <c r="AB28" s="151">
        <v>40.9</v>
      </c>
      <c r="AC28" s="152">
        <v>8.3999999999999986</v>
      </c>
      <c r="AD28" s="151">
        <v>-34.299999999999997</v>
      </c>
      <c r="AE28" s="152">
        <v>4</v>
      </c>
      <c r="AF28" s="149">
        <v>4.8</v>
      </c>
      <c r="AG28" s="150">
        <v>-2.9000000000000004</v>
      </c>
      <c r="AH28" s="151">
        <v>419.4</v>
      </c>
      <c r="AI28" s="151">
        <v>79.799999999999955</v>
      </c>
      <c r="AJ28" s="149">
        <v>-47.3</v>
      </c>
      <c r="AK28" s="149">
        <v>3.4000000000000057</v>
      </c>
      <c r="AL28" s="151">
        <v>32</v>
      </c>
      <c r="AM28" s="151">
        <v>10</v>
      </c>
      <c r="AN28" s="151">
        <v>14.9</v>
      </c>
      <c r="AO28" s="151">
        <v>4.7</v>
      </c>
      <c r="AP28" s="151">
        <v>11.4</v>
      </c>
      <c r="AQ28" s="151">
        <v>3.5</v>
      </c>
      <c r="AR28" s="149">
        <v>0.6</v>
      </c>
      <c r="AS28" s="153">
        <v>0.3</v>
      </c>
      <c r="AT28" s="4">
        <v>13.1</v>
      </c>
      <c r="AU28" s="154">
        <v>1.18</v>
      </c>
      <c r="AV28" s="154">
        <v>1.31</v>
      </c>
      <c r="AX28" s="154">
        <v>1.1399999999999999</v>
      </c>
      <c r="AY28" s="155">
        <v>0.76</v>
      </c>
      <c r="AZ28" s="156">
        <v>10605.2</v>
      </c>
      <c r="BA28" s="157">
        <v>96.18</v>
      </c>
      <c r="BB28" s="4">
        <v>0</v>
      </c>
      <c r="BC28" s="4">
        <v>1.31</v>
      </c>
      <c r="BD28" s="4">
        <v>2.5099999999999998</v>
      </c>
      <c r="BE28" s="4">
        <v>12.57</v>
      </c>
      <c r="BF28" s="158">
        <v>5</v>
      </c>
      <c r="BG28" s="156">
        <v>133</v>
      </c>
      <c r="BH28" s="4">
        <v>27.090000152587901</v>
      </c>
      <c r="BI28" s="159">
        <v>43008</v>
      </c>
      <c r="BJ28" s="160">
        <v>0.66000002622604403</v>
      </c>
      <c r="BK28" s="161" t="str">
        <f t="shared" si="0"/>
        <v>--</v>
      </c>
      <c r="BM28" s="162" t="str">
        <f t="shared" si="1"/>
        <v>--</v>
      </c>
      <c r="BQ28" s="146"/>
      <c r="BR28" s="146"/>
      <c r="BS28" s="146"/>
      <c r="BX28" s="147" t="s">
        <v>108</v>
      </c>
      <c r="BZ28" s="163">
        <v>38292</v>
      </c>
      <c r="CA28" s="147" t="s">
        <v>128</v>
      </c>
      <c r="CB28" s="163">
        <v>38292</v>
      </c>
      <c r="CC28" s="4">
        <v>13.17</v>
      </c>
      <c r="CD28" s="147" t="s">
        <v>129</v>
      </c>
      <c r="CE28" s="147" t="s">
        <v>130</v>
      </c>
      <c r="CF28" s="147" t="s">
        <v>131</v>
      </c>
      <c r="CG28" s="147" t="s">
        <v>196</v>
      </c>
      <c r="CH28" s="147" t="s">
        <v>197</v>
      </c>
      <c r="CI28" s="147" t="s">
        <v>148</v>
      </c>
      <c r="CJ28" s="147" t="s">
        <v>116</v>
      </c>
    </row>
    <row r="29" spans="1:88" x14ac:dyDescent="0.2">
      <c r="A29" s="132"/>
      <c r="B29" s="133"/>
      <c r="C29" s="133" t="s">
        <v>125</v>
      </c>
      <c r="D29" s="133" t="s">
        <v>198</v>
      </c>
      <c r="E29" s="134">
        <v>13.6</v>
      </c>
      <c r="F29" s="134">
        <v>0</v>
      </c>
      <c r="G29" s="133"/>
      <c r="H29" s="133"/>
      <c r="I29" s="133"/>
      <c r="J29" s="133"/>
      <c r="K29" s="133"/>
      <c r="L29" s="164">
        <v>19.399999999999999</v>
      </c>
      <c r="M29" s="165" t="str">
        <f>"--"</f>
        <v>--</v>
      </c>
      <c r="N29" s="164">
        <v>11.5</v>
      </c>
      <c r="O29" s="165" t="str">
        <f>"--"</f>
        <v>--</v>
      </c>
      <c r="P29" s="164">
        <v>-2.4</v>
      </c>
      <c r="Q29" s="165" t="str">
        <f>"--"</f>
        <v>--</v>
      </c>
      <c r="R29" s="164">
        <v>8.6</v>
      </c>
      <c r="S29" s="165" t="str">
        <f>"--"</f>
        <v>--</v>
      </c>
      <c r="T29" s="164">
        <v>35.200000000000003</v>
      </c>
      <c r="U29" s="165" t="str">
        <f>"--"</f>
        <v>--</v>
      </c>
      <c r="V29" s="164">
        <v>15.8</v>
      </c>
      <c r="W29" s="165" t="str">
        <f>"--"</f>
        <v>--</v>
      </c>
      <c r="X29" s="164">
        <v>-3.1</v>
      </c>
      <c r="Y29" s="165" t="str">
        <f>"--"</f>
        <v>--</v>
      </c>
      <c r="Z29" s="164">
        <v>23.4</v>
      </c>
      <c r="AA29" s="165" t="str">
        <f>"--"</f>
        <v>--</v>
      </c>
      <c r="AB29" s="164">
        <v>36.700000000000003</v>
      </c>
      <c r="AC29" s="165" t="str">
        <f>"--"</f>
        <v>--</v>
      </c>
      <c r="AD29" s="164">
        <v>-39.4</v>
      </c>
      <c r="AE29" s="165" t="str">
        <f>"--"</f>
        <v>--</v>
      </c>
      <c r="AF29" s="164">
        <v>9.1999999999999993</v>
      </c>
      <c r="AG29" s="165" t="str">
        <f>"--"</f>
        <v>--</v>
      </c>
      <c r="AH29" s="164">
        <v>332.1</v>
      </c>
      <c r="AI29" s="164">
        <v>0</v>
      </c>
      <c r="AJ29" s="164">
        <v>-51.2</v>
      </c>
      <c r="AK29" s="164">
        <v>0</v>
      </c>
      <c r="AL29" s="164">
        <v>19.399999999999999</v>
      </c>
      <c r="AM29" s="164">
        <v>0</v>
      </c>
      <c r="AN29" s="164">
        <v>9</v>
      </c>
      <c r="AO29" s="164">
        <v>0</v>
      </c>
      <c r="AP29" s="164">
        <v>7.9</v>
      </c>
      <c r="AQ29" s="164">
        <v>0</v>
      </c>
      <c r="AR29" s="164">
        <v>1.7</v>
      </c>
      <c r="AS29" s="136">
        <v>0.4</v>
      </c>
      <c r="AT29" s="134">
        <v>11.5</v>
      </c>
      <c r="AU29" s="137">
        <v>1</v>
      </c>
      <c r="AV29" s="137">
        <v>1.1499999999999999</v>
      </c>
      <c r="AW29" s="134"/>
      <c r="AX29" s="137">
        <v>0.99</v>
      </c>
      <c r="AY29" s="138">
        <v>0.75902654867256603</v>
      </c>
      <c r="AZ29" s="139">
        <v>5936</v>
      </c>
      <c r="BA29" s="166">
        <v>95.166371681415882</v>
      </c>
      <c r="BB29" s="134">
        <v>0.10725663716814135</v>
      </c>
      <c r="BC29" s="134">
        <v>0.26973451327433651</v>
      </c>
      <c r="BD29" s="134">
        <v>4.4568141592920396</v>
      </c>
      <c r="BE29" s="134">
        <v>4.3745132743362802</v>
      </c>
      <c r="BF29" s="140">
        <v>60.8</v>
      </c>
      <c r="BG29" s="139">
        <v>245</v>
      </c>
      <c r="BH29" s="134">
        <v>26.385133743286101</v>
      </c>
      <c r="BI29" s="133"/>
      <c r="BJ29" s="137">
        <v>0.980000019073486</v>
      </c>
      <c r="BK29" s="167" t="str">
        <f t="shared" si="0"/>
        <v>--</v>
      </c>
      <c r="BL29" s="133"/>
      <c r="BM29" s="168" t="str">
        <f t="shared" si="1"/>
        <v>--</v>
      </c>
      <c r="BN29" s="133"/>
      <c r="BO29" s="133"/>
      <c r="BP29" s="133"/>
      <c r="BQ29" s="132"/>
      <c r="BR29" s="132"/>
      <c r="BS29" s="132"/>
      <c r="BT29" s="133"/>
      <c r="BU29" s="133"/>
      <c r="BV29" s="133"/>
      <c r="BW29" s="133"/>
      <c r="BX29" s="133"/>
      <c r="BY29" s="133"/>
      <c r="BZ29" s="142"/>
      <c r="CA29" s="133"/>
      <c r="CB29" s="142"/>
      <c r="CC29" s="134"/>
      <c r="CD29" s="133"/>
      <c r="CE29" s="133"/>
      <c r="CF29" s="133"/>
      <c r="CG29" s="133" t="s">
        <v>125</v>
      </c>
      <c r="CH29" s="133" t="s">
        <v>134</v>
      </c>
      <c r="CI29" s="133" t="s">
        <v>134</v>
      </c>
      <c r="CJ29" s="133" t="s">
        <v>98</v>
      </c>
    </row>
    <row r="30" spans="1:88" x14ac:dyDescent="0.2">
      <c r="A30" s="146"/>
      <c r="B30" s="147" t="s">
        <v>117</v>
      </c>
      <c r="C30" s="147" t="s">
        <v>125</v>
      </c>
      <c r="D30" s="147" t="s">
        <v>126</v>
      </c>
      <c r="E30" s="148">
        <v>23</v>
      </c>
      <c r="F30" s="148">
        <v>9.4</v>
      </c>
      <c r="G30" s="147" t="s">
        <v>127</v>
      </c>
      <c r="J30" s="147" t="b">
        <v>1</v>
      </c>
      <c r="L30" s="151">
        <v>33.5</v>
      </c>
      <c r="M30" s="152">
        <v>14.100000000000001</v>
      </c>
      <c r="N30" s="149">
        <v>11.7</v>
      </c>
      <c r="O30" s="150">
        <v>0.19999999999999929</v>
      </c>
      <c r="P30" s="151">
        <v>4.5</v>
      </c>
      <c r="Q30" s="152">
        <v>6.9</v>
      </c>
      <c r="R30" s="151">
        <v>16.5</v>
      </c>
      <c r="S30" s="152">
        <v>7.9</v>
      </c>
      <c r="T30" s="151">
        <v>54.8</v>
      </c>
      <c r="U30" s="152">
        <v>19.599999999999994</v>
      </c>
      <c r="V30" s="151">
        <v>21.2</v>
      </c>
      <c r="W30" s="152">
        <v>5.3999999999999986</v>
      </c>
      <c r="X30" s="149">
        <v>-0.5</v>
      </c>
      <c r="Y30" s="150">
        <v>2.6</v>
      </c>
      <c r="Z30" s="149">
        <v>21.5</v>
      </c>
      <c r="AA30" s="150">
        <v>-1.8999999999999986</v>
      </c>
      <c r="AB30" s="151">
        <v>50.4</v>
      </c>
      <c r="AC30" s="152">
        <v>13.699999999999996</v>
      </c>
      <c r="AD30" s="151">
        <v>-34.6</v>
      </c>
      <c r="AE30" s="152">
        <v>4.7999999999999972</v>
      </c>
      <c r="AF30" s="149">
        <v>-0.2</v>
      </c>
      <c r="AG30" s="150">
        <v>-9.3999999999999986</v>
      </c>
      <c r="AH30" s="151">
        <v>616.4</v>
      </c>
      <c r="AI30" s="151">
        <v>284.29999999999995</v>
      </c>
      <c r="AJ30" s="149">
        <v>-49.3</v>
      </c>
      <c r="AK30" s="149">
        <v>1.9000000000000057</v>
      </c>
      <c r="AL30" s="151">
        <v>33.5</v>
      </c>
      <c r="AM30" s="151">
        <v>14.1</v>
      </c>
      <c r="AN30" s="151">
        <v>16</v>
      </c>
      <c r="AO30" s="151">
        <v>7</v>
      </c>
      <c r="AP30" s="151">
        <v>15</v>
      </c>
      <c r="AQ30" s="151">
        <v>7.1</v>
      </c>
      <c r="AR30" s="149">
        <v>1</v>
      </c>
      <c r="AS30" s="153">
        <v>0</v>
      </c>
      <c r="AT30" s="4">
        <v>14.3</v>
      </c>
      <c r="AU30" s="154">
        <v>1.24</v>
      </c>
      <c r="AV30" s="154">
        <v>1.43</v>
      </c>
      <c r="AX30" s="154">
        <v>1.19</v>
      </c>
      <c r="AY30" s="155">
        <v>0.7</v>
      </c>
      <c r="AZ30" s="156">
        <v>9561.7000000000007</v>
      </c>
      <c r="BA30" s="157">
        <v>96.35</v>
      </c>
      <c r="BB30" s="4">
        <v>0</v>
      </c>
      <c r="BC30" s="4">
        <v>0.95</v>
      </c>
      <c r="BD30" s="4">
        <v>2.7</v>
      </c>
      <c r="BE30" s="4">
        <v>11.74</v>
      </c>
      <c r="BF30" s="158">
        <v>9</v>
      </c>
      <c r="BG30" s="156">
        <v>146</v>
      </c>
      <c r="BH30" s="4">
        <v>29.430000305175799</v>
      </c>
      <c r="BI30" s="159">
        <v>43008</v>
      </c>
      <c r="BJ30" s="160">
        <v>0.63999998569488503</v>
      </c>
      <c r="BK30" s="161" t="str">
        <f t="shared" si="0"/>
        <v>--</v>
      </c>
      <c r="BM30" s="162" t="str">
        <f t="shared" si="1"/>
        <v>--</v>
      </c>
      <c r="BQ30" s="146"/>
      <c r="BR30" s="146"/>
      <c r="BS30" s="146"/>
      <c r="BT30" s="147" t="s">
        <v>117</v>
      </c>
      <c r="BX30" s="147" t="s">
        <v>108</v>
      </c>
      <c r="BZ30" s="163">
        <v>38292</v>
      </c>
      <c r="CA30" s="147" t="s">
        <v>128</v>
      </c>
      <c r="CB30" s="163">
        <v>38292</v>
      </c>
      <c r="CC30" s="4">
        <v>13.17</v>
      </c>
      <c r="CD30" s="147" t="s">
        <v>129</v>
      </c>
      <c r="CE30" s="147" t="s">
        <v>130</v>
      </c>
      <c r="CF30" s="147" t="s">
        <v>131</v>
      </c>
      <c r="CG30" s="147" t="s">
        <v>132</v>
      </c>
      <c r="CH30" s="147" t="s">
        <v>133</v>
      </c>
      <c r="CI30" s="147" t="s">
        <v>134</v>
      </c>
      <c r="CJ30" s="147" t="s">
        <v>116</v>
      </c>
    </row>
    <row r="31" spans="1:88" x14ac:dyDescent="0.2">
      <c r="A31" s="146"/>
      <c r="B31" s="147" t="s">
        <v>117</v>
      </c>
      <c r="C31" s="147" t="s">
        <v>125</v>
      </c>
      <c r="D31" s="147" t="s">
        <v>199</v>
      </c>
      <c r="E31" s="148">
        <v>16.899999999999999</v>
      </c>
      <c r="F31" s="148">
        <v>3.3</v>
      </c>
      <c r="G31" s="147" t="s">
        <v>127</v>
      </c>
      <c r="J31" s="147" t="b">
        <v>1</v>
      </c>
      <c r="L31" s="151">
        <v>24.8</v>
      </c>
      <c r="M31" s="152">
        <v>5.4000000000000021</v>
      </c>
      <c r="N31" s="149">
        <v>6.3</v>
      </c>
      <c r="O31" s="150">
        <v>-5.2</v>
      </c>
      <c r="P31" s="151">
        <v>6.5</v>
      </c>
      <c r="Q31" s="152">
        <v>8.9</v>
      </c>
      <c r="R31" s="151">
        <v>13.1</v>
      </c>
      <c r="S31" s="152">
        <v>4.5</v>
      </c>
      <c r="T31" s="149">
        <v>36.799999999999997</v>
      </c>
      <c r="U31" s="150">
        <v>1.5999999999999943</v>
      </c>
      <c r="V31" s="149">
        <v>13.9</v>
      </c>
      <c r="W31" s="150">
        <v>-1.9000000000000004</v>
      </c>
      <c r="X31" s="149">
        <v>-1.3</v>
      </c>
      <c r="Y31" s="150">
        <v>1.8</v>
      </c>
      <c r="Z31" s="151">
        <v>28</v>
      </c>
      <c r="AA31" s="152">
        <v>4.6000000000000014</v>
      </c>
      <c r="AB31" s="151">
        <v>45.4</v>
      </c>
      <c r="AC31" s="152">
        <v>8.6999999999999957</v>
      </c>
      <c r="AD31" s="149">
        <v>-39.700000000000003</v>
      </c>
      <c r="AE31" s="150">
        <v>-0.30000000000000426</v>
      </c>
      <c r="AF31" s="151">
        <v>17.600000000000001</v>
      </c>
      <c r="AG31" s="152">
        <v>8.4000000000000021</v>
      </c>
      <c r="AH31" s="151">
        <v>411.8</v>
      </c>
      <c r="AI31" s="151">
        <v>79.699999999999989</v>
      </c>
      <c r="AJ31" s="149">
        <v>-48.2</v>
      </c>
      <c r="AK31" s="149">
        <v>3</v>
      </c>
      <c r="AL31" s="151">
        <v>24.8</v>
      </c>
      <c r="AM31" s="151">
        <v>5.4</v>
      </c>
      <c r="AN31" s="151">
        <v>12.2</v>
      </c>
      <c r="AO31" s="151">
        <v>3.2</v>
      </c>
      <c r="AP31" s="151">
        <v>10.7</v>
      </c>
      <c r="AQ31" s="151">
        <v>2.8</v>
      </c>
      <c r="AR31" s="149">
        <v>1.7</v>
      </c>
      <c r="AS31" s="153">
        <v>0</v>
      </c>
      <c r="AT31" s="4">
        <v>10.7</v>
      </c>
      <c r="AU31" s="154">
        <v>0.93</v>
      </c>
      <c r="AV31" s="154">
        <v>1.07</v>
      </c>
      <c r="AX31" s="154">
        <v>0.97</v>
      </c>
      <c r="AY31" s="155">
        <v>0.82</v>
      </c>
      <c r="AZ31" s="156">
        <v>30423.5</v>
      </c>
      <c r="BA31" s="157">
        <v>93.88000000000001</v>
      </c>
      <c r="BB31" s="4">
        <v>0</v>
      </c>
      <c r="BC31" s="4">
        <v>6.11</v>
      </c>
      <c r="BD31" s="4">
        <v>0</v>
      </c>
      <c r="BE31" s="4">
        <v>2.1800000000000002</v>
      </c>
      <c r="BF31" s="158">
        <v>28.7</v>
      </c>
      <c r="BG31" s="156">
        <v>134</v>
      </c>
      <c r="BH31" s="4">
        <v>22.4799995422363</v>
      </c>
      <c r="BI31" s="159">
        <v>43008</v>
      </c>
      <c r="BJ31" s="154">
        <v>0.769999980926514</v>
      </c>
      <c r="BK31" s="161" t="str">
        <f t="shared" si="0"/>
        <v>--</v>
      </c>
      <c r="BM31" s="162" t="str">
        <f t="shared" si="1"/>
        <v>--</v>
      </c>
      <c r="BQ31" s="146"/>
      <c r="BR31" s="146"/>
      <c r="BS31" s="146"/>
      <c r="BT31" s="147" t="s">
        <v>117</v>
      </c>
      <c r="BX31" s="147" t="s">
        <v>108</v>
      </c>
      <c r="BZ31" s="163">
        <v>33785</v>
      </c>
      <c r="CA31" s="147" t="s">
        <v>200</v>
      </c>
      <c r="CB31" s="163">
        <v>33785</v>
      </c>
      <c r="CC31" s="4">
        <v>25.52</v>
      </c>
      <c r="CD31" s="147" t="s">
        <v>120</v>
      </c>
      <c r="CE31" s="147" t="s">
        <v>121</v>
      </c>
      <c r="CF31" s="147" t="s">
        <v>122</v>
      </c>
      <c r="CG31" s="147" t="s">
        <v>201</v>
      </c>
      <c r="CH31" s="147" t="s">
        <v>202</v>
      </c>
      <c r="CI31" s="147" t="s">
        <v>134</v>
      </c>
      <c r="CJ31" s="147" t="s">
        <v>116</v>
      </c>
    </row>
    <row r="32" spans="1:88" x14ac:dyDescent="0.2">
      <c r="A32" s="146"/>
      <c r="C32" s="147" t="s">
        <v>125</v>
      </c>
      <c r="D32" s="147" t="s">
        <v>203</v>
      </c>
      <c r="E32" s="148">
        <v>16.7</v>
      </c>
      <c r="F32" s="148">
        <v>3.1</v>
      </c>
      <c r="G32" s="147" t="s">
        <v>127</v>
      </c>
      <c r="J32" s="147" t="b">
        <v>1</v>
      </c>
      <c r="L32" s="151">
        <v>31.5</v>
      </c>
      <c r="M32" s="152">
        <v>12.100000000000001</v>
      </c>
      <c r="N32" s="149">
        <v>4</v>
      </c>
      <c r="O32" s="150">
        <v>-7.5</v>
      </c>
      <c r="P32" s="149">
        <v>-2.8</v>
      </c>
      <c r="Q32" s="150">
        <v>-0.39999999999999991</v>
      </c>
      <c r="R32" s="149">
        <v>10.199999999999999</v>
      </c>
      <c r="S32" s="150">
        <v>1.5999999999999996</v>
      </c>
      <c r="T32" s="151">
        <v>47.6</v>
      </c>
      <c r="U32" s="152">
        <v>12.399999999999999</v>
      </c>
      <c r="V32" s="149">
        <v>16.3</v>
      </c>
      <c r="W32" s="150">
        <v>0.5</v>
      </c>
      <c r="X32" s="149">
        <v>-5.8</v>
      </c>
      <c r="Y32" s="150">
        <v>-2.6999999999999997</v>
      </c>
      <c r="Z32" s="151">
        <v>31.5</v>
      </c>
      <c r="AA32" s="152">
        <v>8.1000000000000014</v>
      </c>
      <c r="AB32" s="149">
        <v>28.2</v>
      </c>
      <c r="AC32" s="150">
        <v>-8.5000000000000036</v>
      </c>
      <c r="AD32" s="149">
        <v>-46.7</v>
      </c>
      <c r="AE32" s="150">
        <v>-7.3000000000000043</v>
      </c>
      <c r="AF32" s="149">
        <v>11.3</v>
      </c>
      <c r="AG32" s="150">
        <v>2.1000000000000014</v>
      </c>
      <c r="AH32" s="151">
        <v>396</v>
      </c>
      <c r="AI32" s="151">
        <v>63.899999999999977</v>
      </c>
      <c r="AJ32" s="149">
        <v>-60.7</v>
      </c>
      <c r="AK32" s="149">
        <v>-9.5</v>
      </c>
      <c r="AL32" s="151">
        <v>31.5</v>
      </c>
      <c r="AM32" s="151">
        <v>12.1</v>
      </c>
      <c r="AN32" s="149">
        <v>10</v>
      </c>
      <c r="AO32" s="149">
        <v>1</v>
      </c>
      <c r="AP32" s="149">
        <v>7.9</v>
      </c>
      <c r="AQ32" s="149">
        <v>0</v>
      </c>
      <c r="AR32" s="149">
        <v>0</v>
      </c>
      <c r="AS32" s="153">
        <v>0</v>
      </c>
      <c r="AT32" s="4">
        <v>15.8</v>
      </c>
      <c r="AU32" s="154">
        <v>1.37</v>
      </c>
      <c r="AV32" s="154">
        <v>1.58</v>
      </c>
      <c r="AX32" s="154">
        <v>1.17</v>
      </c>
      <c r="AY32" s="155">
        <v>0.55000000000000004</v>
      </c>
      <c r="AZ32" s="156">
        <v>1971.9</v>
      </c>
      <c r="BA32" s="157">
        <v>120.71</v>
      </c>
      <c r="BB32" s="4">
        <v>0</v>
      </c>
      <c r="BC32" s="4">
        <v>0.22</v>
      </c>
      <c r="BD32" s="4">
        <v>-20.94</v>
      </c>
      <c r="BE32" s="4">
        <v>6.14</v>
      </c>
      <c r="BF32" s="158">
        <v>15.59</v>
      </c>
      <c r="BG32" s="156">
        <v>28</v>
      </c>
      <c r="BH32" s="4">
        <v>91.779998779296903</v>
      </c>
      <c r="BI32" s="159">
        <v>43008</v>
      </c>
      <c r="BJ32" s="154">
        <v>1.3500000238418599</v>
      </c>
      <c r="BK32" s="161" t="str">
        <f t="shared" si="0"/>
        <v>--</v>
      </c>
      <c r="BM32" s="162">
        <v>0.25</v>
      </c>
      <c r="BQ32" s="146"/>
      <c r="BR32" s="146"/>
      <c r="BS32" s="146"/>
      <c r="BX32" s="147" t="s">
        <v>204</v>
      </c>
      <c r="BZ32" s="163">
        <v>37741</v>
      </c>
      <c r="CA32" s="147" t="s">
        <v>205</v>
      </c>
      <c r="CB32" s="163">
        <v>37741</v>
      </c>
      <c r="CC32" s="4">
        <v>14.68</v>
      </c>
      <c r="CD32" s="147" t="s">
        <v>206</v>
      </c>
      <c r="CE32" s="147" t="s">
        <v>207</v>
      </c>
      <c r="CF32" s="147" t="s">
        <v>208</v>
      </c>
      <c r="CG32" s="147" t="s">
        <v>209</v>
      </c>
      <c r="CH32" s="147" t="s">
        <v>210</v>
      </c>
      <c r="CI32" s="147" t="s">
        <v>134</v>
      </c>
      <c r="CJ32" s="147" t="s">
        <v>116</v>
      </c>
    </row>
    <row r="33" spans="1:88" x14ac:dyDescent="0.2">
      <c r="A33" s="146"/>
      <c r="C33" s="147" t="s">
        <v>125</v>
      </c>
      <c r="D33" s="147" t="s">
        <v>211</v>
      </c>
      <c r="E33" s="148">
        <v>16.3</v>
      </c>
      <c r="F33" s="148">
        <v>2.7</v>
      </c>
      <c r="G33" s="147" t="s">
        <v>127</v>
      </c>
      <c r="H33" s="147" t="s">
        <v>212</v>
      </c>
      <c r="J33" s="147" t="b">
        <v>1</v>
      </c>
      <c r="L33" s="151">
        <v>24</v>
      </c>
      <c r="M33" s="152">
        <v>4.6000000000000014</v>
      </c>
      <c r="N33" s="151">
        <v>18.3</v>
      </c>
      <c r="O33" s="152">
        <v>6.8000000000000007</v>
      </c>
      <c r="P33" s="151">
        <v>1.4</v>
      </c>
      <c r="Q33" s="152">
        <v>3.8</v>
      </c>
      <c r="R33" s="149">
        <v>4</v>
      </c>
      <c r="S33" s="150">
        <v>-4.5999999999999996</v>
      </c>
      <c r="T33" s="149">
        <v>37.6</v>
      </c>
      <c r="U33" s="150">
        <v>2.3999999999999986</v>
      </c>
      <c r="V33" s="149">
        <v>9.8000000000000007</v>
      </c>
      <c r="W33" s="150">
        <v>-6</v>
      </c>
      <c r="X33" s="151">
        <v>0.3</v>
      </c>
      <c r="Y33" s="152">
        <v>3.4</v>
      </c>
      <c r="Z33" s="151">
        <v>27.8</v>
      </c>
      <c r="AA33" s="152">
        <v>4.4000000000000021</v>
      </c>
      <c r="AB33" s="151">
        <v>47.1</v>
      </c>
      <c r="AC33" s="152">
        <v>10.399999999999999</v>
      </c>
      <c r="AD33" s="151">
        <v>-35.1</v>
      </c>
      <c r="AE33" s="152">
        <v>4.2999999999999972</v>
      </c>
      <c r="AF33" s="151">
        <v>21.9</v>
      </c>
      <c r="AG33" s="152">
        <v>12.7</v>
      </c>
      <c r="AH33" s="151">
        <v>418</v>
      </c>
      <c r="AI33" s="151">
        <v>85.899999999999977</v>
      </c>
      <c r="AJ33" s="149">
        <v>-46</v>
      </c>
      <c r="AK33" s="151">
        <v>5.2000000000000028</v>
      </c>
      <c r="AL33" s="151">
        <v>24</v>
      </c>
      <c r="AM33" s="151">
        <v>4.5999999999999996</v>
      </c>
      <c r="AN33" s="151">
        <v>14.1</v>
      </c>
      <c r="AO33" s="151">
        <v>5.0999999999999996</v>
      </c>
      <c r="AP33" s="151">
        <v>11.1</v>
      </c>
      <c r="AQ33" s="151">
        <v>3.2</v>
      </c>
      <c r="AR33" s="149">
        <v>2.2000000000000002</v>
      </c>
      <c r="AS33" s="153">
        <v>0.26</v>
      </c>
      <c r="AT33" s="4">
        <v>10.199999999999999</v>
      </c>
      <c r="AU33" s="160">
        <v>0.89</v>
      </c>
      <c r="AV33" s="154">
        <v>1.02</v>
      </c>
      <c r="AX33" s="154">
        <v>0.89</v>
      </c>
      <c r="AY33" s="155">
        <v>0.77</v>
      </c>
      <c r="AZ33" s="156">
        <v>1821.7</v>
      </c>
      <c r="BA33" s="157">
        <v>99.570000000000007</v>
      </c>
      <c r="BB33" s="4">
        <v>0</v>
      </c>
      <c r="BC33" s="4">
        <v>-0.16</v>
      </c>
      <c r="BD33" s="4">
        <v>0.6</v>
      </c>
      <c r="BE33" s="4">
        <v>0.48</v>
      </c>
      <c r="BF33" s="158">
        <v>87</v>
      </c>
      <c r="BG33" s="156">
        <v>146</v>
      </c>
      <c r="BH33" s="4">
        <v>18.600000381469702</v>
      </c>
      <c r="BI33" s="159">
        <v>43039</v>
      </c>
      <c r="BJ33" s="154">
        <v>1.0299999713897701</v>
      </c>
      <c r="BK33" s="161" t="str">
        <f t="shared" si="0"/>
        <v>--</v>
      </c>
      <c r="BM33" s="162" t="str">
        <f>"--"</f>
        <v>--</v>
      </c>
      <c r="BQ33" s="146"/>
      <c r="BR33" s="146"/>
      <c r="BS33" s="146"/>
      <c r="BX33" s="147" t="s">
        <v>39</v>
      </c>
      <c r="BZ33" s="163">
        <v>39021</v>
      </c>
      <c r="CA33" s="147" t="s">
        <v>213</v>
      </c>
      <c r="CB33" s="163">
        <v>39021</v>
      </c>
      <c r="CC33" s="4">
        <v>11.18</v>
      </c>
      <c r="CD33" s="147" t="s">
        <v>214</v>
      </c>
      <c r="CE33" s="147" t="s">
        <v>215</v>
      </c>
      <c r="CF33" s="147" t="s">
        <v>216</v>
      </c>
      <c r="CG33" s="147" t="s">
        <v>217</v>
      </c>
      <c r="CH33" s="147" t="s">
        <v>218</v>
      </c>
      <c r="CI33" s="147" t="s">
        <v>134</v>
      </c>
      <c r="CJ33" s="147" t="s">
        <v>116</v>
      </c>
    </row>
    <row r="34" spans="1:88" x14ac:dyDescent="0.2">
      <c r="A34" s="146"/>
      <c r="B34" s="147" t="s">
        <v>117</v>
      </c>
      <c r="C34" s="147" t="s">
        <v>125</v>
      </c>
      <c r="D34" s="147" t="s">
        <v>219</v>
      </c>
      <c r="E34" s="148">
        <v>16.3</v>
      </c>
      <c r="F34" s="148">
        <v>2.7</v>
      </c>
      <c r="G34" s="147" t="s">
        <v>127</v>
      </c>
      <c r="J34" s="147" t="b">
        <v>1</v>
      </c>
      <c r="L34" s="151">
        <v>26.3</v>
      </c>
      <c r="M34" s="152">
        <v>6.9000000000000021</v>
      </c>
      <c r="N34" s="149">
        <v>11.8</v>
      </c>
      <c r="O34" s="150">
        <v>0.30000000000000071</v>
      </c>
      <c r="P34" s="151">
        <v>3.3</v>
      </c>
      <c r="Q34" s="152">
        <v>5.6999999999999993</v>
      </c>
      <c r="R34" s="151">
        <v>11.9</v>
      </c>
      <c r="S34" s="152">
        <v>3.3000000000000007</v>
      </c>
      <c r="T34" s="149">
        <v>30.6</v>
      </c>
      <c r="U34" s="150">
        <v>-4.6000000000000014</v>
      </c>
      <c r="V34" s="149">
        <v>17.600000000000001</v>
      </c>
      <c r="W34" s="150">
        <v>1.8000000000000007</v>
      </c>
      <c r="X34" s="149">
        <v>-1.9</v>
      </c>
      <c r="Y34" s="150">
        <v>1.2000000000000002</v>
      </c>
      <c r="Z34" s="149">
        <v>25.8</v>
      </c>
      <c r="AA34" s="150">
        <v>2.4000000000000021</v>
      </c>
      <c r="AB34" s="151">
        <v>42.9</v>
      </c>
      <c r="AC34" s="152">
        <v>6.1999999999999957</v>
      </c>
      <c r="AD34" s="149">
        <v>-43.2</v>
      </c>
      <c r="AE34" s="150">
        <v>-3.8000000000000043</v>
      </c>
      <c r="AF34" s="151">
        <v>21.8</v>
      </c>
      <c r="AG34" s="152">
        <v>12.600000000000001</v>
      </c>
      <c r="AH34" s="151">
        <v>411.6</v>
      </c>
      <c r="AI34" s="151">
        <v>79.5</v>
      </c>
      <c r="AJ34" s="149">
        <v>-52</v>
      </c>
      <c r="AK34" s="149">
        <v>-0.79999999999999716</v>
      </c>
      <c r="AL34" s="151">
        <v>26.3</v>
      </c>
      <c r="AM34" s="151">
        <v>6.9</v>
      </c>
      <c r="AN34" s="151">
        <v>13.4</v>
      </c>
      <c r="AO34" s="151">
        <v>4.4000000000000004</v>
      </c>
      <c r="AP34" s="151">
        <v>9.6</v>
      </c>
      <c r="AQ34" s="151">
        <v>1.7</v>
      </c>
      <c r="AR34" s="149">
        <v>0.9</v>
      </c>
      <c r="AS34" s="153">
        <v>0.04</v>
      </c>
      <c r="AT34" s="4">
        <v>10</v>
      </c>
      <c r="AU34" s="160">
        <v>0.87</v>
      </c>
      <c r="AV34" s="154">
        <v>1</v>
      </c>
      <c r="AX34" s="154">
        <v>0.89</v>
      </c>
      <c r="AY34" s="155">
        <v>0.79</v>
      </c>
      <c r="AZ34" s="156">
        <v>16122.2</v>
      </c>
      <c r="BA34" s="157">
        <v>92.44</v>
      </c>
      <c r="BB34" s="4">
        <v>0</v>
      </c>
      <c r="BC34" s="4">
        <v>0.32</v>
      </c>
      <c r="BD34" s="4">
        <v>7.24</v>
      </c>
      <c r="BE34" s="4">
        <v>10.43</v>
      </c>
      <c r="BF34" s="158">
        <v>10</v>
      </c>
      <c r="BG34" s="156">
        <v>88</v>
      </c>
      <c r="BH34" s="4">
        <v>19.350000381469702</v>
      </c>
      <c r="BI34" s="159">
        <v>43008</v>
      </c>
      <c r="BJ34" s="154">
        <v>0.93000000715255704</v>
      </c>
      <c r="BK34" s="161" t="str">
        <f t="shared" si="0"/>
        <v>--</v>
      </c>
      <c r="BM34" s="162" t="str">
        <f>"--"</f>
        <v>--</v>
      </c>
      <c r="BQ34" s="146"/>
      <c r="BR34" s="146"/>
      <c r="BS34" s="146"/>
      <c r="BT34" s="147" t="s">
        <v>117</v>
      </c>
      <c r="BX34" s="147" t="s">
        <v>39</v>
      </c>
      <c r="BZ34" s="163">
        <v>33848</v>
      </c>
      <c r="CA34" s="147" t="s">
        <v>220</v>
      </c>
      <c r="CB34" s="163">
        <v>39387</v>
      </c>
      <c r="CC34" s="4">
        <v>10.17</v>
      </c>
      <c r="CD34" s="147" t="s">
        <v>221</v>
      </c>
      <c r="CE34" s="147" t="s">
        <v>222</v>
      </c>
      <c r="CF34" s="147" t="s">
        <v>223</v>
      </c>
      <c r="CG34" s="147" t="s">
        <v>224</v>
      </c>
      <c r="CH34" s="147" t="s">
        <v>225</v>
      </c>
      <c r="CI34" s="147" t="s">
        <v>134</v>
      </c>
      <c r="CJ34" s="147" t="s">
        <v>116</v>
      </c>
    </row>
    <row r="35" spans="1:88" x14ac:dyDescent="0.2">
      <c r="A35" s="146"/>
      <c r="C35" s="147" t="s">
        <v>125</v>
      </c>
      <c r="D35" s="147" t="s">
        <v>226</v>
      </c>
      <c r="E35" s="148">
        <v>16.3</v>
      </c>
      <c r="F35" s="148">
        <v>2.7</v>
      </c>
      <c r="G35" s="147" t="s">
        <v>127</v>
      </c>
      <c r="H35" s="147" t="s">
        <v>212</v>
      </c>
      <c r="J35" s="147" t="b">
        <v>1</v>
      </c>
      <c r="L35" s="149">
        <v>13.7</v>
      </c>
      <c r="M35" s="150">
        <v>-5.6999999999999993</v>
      </c>
      <c r="N35" s="151">
        <v>17.899999999999999</v>
      </c>
      <c r="O35" s="152">
        <v>6.3999999999999986</v>
      </c>
      <c r="P35" s="149">
        <v>-1.5</v>
      </c>
      <c r="Q35" s="150">
        <v>0.89999999999999991</v>
      </c>
      <c r="R35" s="151">
        <v>13.6</v>
      </c>
      <c r="S35" s="152">
        <v>5</v>
      </c>
      <c r="T35" s="151">
        <v>41.5</v>
      </c>
      <c r="U35" s="152">
        <v>6.2999999999999972</v>
      </c>
      <c r="V35" s="151">
        <v>18.8</v>
      </c>
      <c r="W35" s="152">
        <v>3</v>
      </c>
      <c r="X35" s="151">
        <v>1.1000000000000001</v>
      </c>
      <c r="Y35" s="152">
        <v>4.2</v>
      </c>
      <c r="Z35" s="149">
        <v>21.3</v>
      </c>
      <c r="AA35" s="150">
        <v>-2.0999999999999979</v>
      </c>
      <c r="AB35" s="149">
        <v>32</v>
      </c>
      <c r="AC35" s="150">
        <v>-4.7000000000000028</v>
      </c>
      <c r="AD35" s="149">
        <v>-41.6</v>
      </c>
      <c r="AE35" s="150">
        <v>-2.2000000000000028</v>
      </c>
      <c r="AF35" s="149">
        <v>-1.9</v>
      </c>
      <c r="AG35" s="150">
        <v>-11.1</v>
      </c>
      <c r="AH35" s="151">
        <v>407.8</v>
      </c>
      <c r="AI35" s="151">
        <v>75.699999999999989</v>
      </c>
      <c r="AJ35" s="149">
        <v>-56.1</v>
      </c>
      <c r="AK35" s="149">
        <v>-4.8999999999999986</v>
      </c>
      <c r="AL35" s="149">
        <v>13.7</v>
      </c>
      <c r="AM35" s="149">
        <v>-5.7</v>
      </c>
      <c r="AN35" s="149">
        <v>9.6999999999999993</v>
      </c>
      <c r="AO35" s="149">
        <v>0.69999999999999896</v>
      </c>
      <c r="AP35" s="149">
        <v>9.1</v>
      </c>
      <c r="AQ35" s="149">
        <v>1.2</v>
      </c>
      <c r="AR35" s="149">
        <v>1.5</v>
      </c>
      <c r="AS35" s="153">
        <v>1.26</v>
      </c>
      <c r="AT35" s="4">
        <v>12.1</v>
      </c>
      <c r="AU35" s="154">
        <v>1.05</v>
      </c>
      <c r="AV35" s="154">
        <v>1.21</v>
      </c>
      <c r="AX35" s="154">
        <v>1.03</v>
      </c>
      <c r="AY35" s="155">
        <v>0.72</v>
      </c>
      <c r="AZ35" s="156">
        <v>7337</v>
      </c>
      <c r="BA35" s="157">
        <v>98.8</v>
      </c>
      <c r="BB35" s="4">
        <v>0.02</v>
      </c>
      <c r="BC35" s="4">
        <v>0</v>
      </c>
      <c r="BD35" s="4">
        <v>1.18</v>
      </c>
      <c r="BE35" s="4">
        <v>0.99</v>
      </c>
      <c r="BF35" s="158">
        <v>81</v>
      </c>
      <c r="BG35" s="156">
        <v>335</v>
      </c>
      <c r="BH35" s="4">
        <v>9.8699998855590803</v>
      </c>
      <c r="BI35" s="159">
        <v>43008</v>
      </c>
      <c r="BJ35" s="160">
        <v>0.18000000715255701</v>
      </c>
      <c r="BK35" s="161" t="str">
        <f t="shared" si="0"/>
        <v>--</v>
      </c>
      <c r="BM35" s="162" t="str">
        <f>"--"</f>
        <v>--</v>
      </c>
      <c r="BQ35" s="146"/>
      <c r="BR35" s="146"/>
      <c r="BS35" s="146"/>
      <c r="BX35" s="147" t="s">
        <v>180</v>
      </c>
      <c r="BZ35" s="163">
        <v>34925</v>
      </c>
      <c r="CA35" s="147" t="s">
        <v>227</v>
      </c>
      <c r="CB35" s="163">
        <v>40934</v>
      </c>
      <c r="CC35" s="4">
        <v>5.93</v>
      </c>
      <c r="CD35" s="147" t="s">
        <v>182</v>
      </c>
      <c r="CE35" s="147" t="s">
        <v>183</v>
      </c>
      <c r="CF35" s="147" t="s">
        <v>184</v>
      </c>
      <c r="CG35" s="147" t="s">
        <v>228</v>
      </c>
      <c r="CH35" s="147" t="s">
        <v>229</v>
      </c>
      <c r="CI35" s="147" t="s">
        <v>134</v>
      </c>
      <c r="CJ35" s="147" t="s">
        <v>116</v>
      </c>
    </row>
    <row r="36" spans="1:88" x14ac:dyDescent="0.2">
      <c r="A36" s="132"/>
      <c r="B36" s="133"/>
      <c r="C36" s="133" t="s">
        <v>230</v>
      </c>
      <c r="D36" s="133" t="s">
        <v>231</v>
      </c>
      <c r="E36" s="134">
        <v>13</v>
      </c>
      <c r="F36" s="134">
        <v>0</v>
      </c>
      <c r="G36" s="133"/>
      <c r="H36" s="133"/>
      <c r="I36" s="133"/>
      <c r="J36" s="133"/>
      <c r="K36" s="133"/>
      <c r="L36" s="164">
        <v>15.1</v>
      </c>
      <c r="M36" s="165" t="str">
        <f>"--"</f>
        <v>--</v>
      </c>
      <c r="N36" s="164">
        <v>19.7</v>
      </c>
      <c r="O36" s="165" t="str">
        <f>"--"</f>
        <v>--</v>
      </c>
      <c r="P36" s="164">
        <v>-5.2</v>
      </c>
      <c r="Q36" s="165" t="str">
        <f>"--"</f>
        <v>--</v>
      </c>
      <c r="R36" s="164">
        <v>2.2999999999999998</v>
      </c>
      <c r="S36" s="165" t="str">
        <f>"--"</f>
        <v>--</v>
      </c>
      <c r="T36" s="164">
        <v>39.1</v>
      </c>
      <c r="U36" s="165" t="str">
        <f>"--"</f>
        <v>--</v>
      </c>
      <c r="V36" s="164">
        <v>16</v>
      </c>
      <c r="W36" s="165" t="str">
        <f>"--"</f>
        <v>--</v>
      </c>
      <c r="X36" s="164">
        <v>-3.7</v>
      </c>
      <c r="Y36" s="165" t="str">
        <f>"--"</f>
        <v>--</v>
      </c>
      <c r="Z36" s="164">
        <v>26.8</v>
      </c>
      <c r="AA36" s="165" t="str">
        <f>"--"</f>
        <v>--</v>
      </c>
      <c r="AB36" s="164">
        <v>37.200000000000003</v>
      </c>
      <c r="AC36" s="165" t="str">
        <f>"--"</f>
        <v>--</v>
      </c>
      <c r="AD36" s="164">
        <v>-37.4</v>
      </c>
      <c r="AE36" s="165" t="str">
        <f>"--"</f>
        <v>--</v>
      </c>
      <c r="AF36" s="164">
        <v>3</v>
      </c>
      <c r="AG36" s="165" t="str">
        <f>"--"</f>
        <v>--</v>
      </c>
      <c r="AH36" s="164">
        <v>346.7</v>
      </c>
      <c r="AI36" s="164">
        <v>0</v>
      </c>
      <c r="AJ36" s="164">
        <v>-52.1</v>
      </c>
      <c r="AK36" s="164">
        <v>0</v>
      </c>
      <c r="AL36" s="164">
        <v>15.1</v>
      </c>
      <c r="AM36" s="164">
        <v>0</v>
      </c>
      <c r="AN36" s="164">
        <v>9.1</v>
      </c>
      <c r="AO36" s="164">
        <v>0</v>
      </c>
      <c r="AP36" s="164">
        <v>8.1999999999999993</v>
      </c>
      <c r="AQ36" s="164">
        <v>0</v>
      </c>
      <c r="AR36" s="164">
        <v>1.7</v>
      </c>
      <c r="AS36" s="136">
        <v>0.2</v>
      </c>
      <c r="AT36" s="134">
        <v>14</v>
      </c>
      <c r="AU36" s="137">
        <v>1</v>
      </c>
      <c r="AV36" s="137">
        <v>1.4</v>
      </c>
      <c r="AW36" s="134"/>
      <c r="AX36" s="137">
        <v>1.05</v>
      </c>
      <c r="AY36" s="138">
        <v>0.58601226993864997</v>
      </c>
      <c r="AZ36" s="139">
        <v>3134</v>
      </c>
      <c r="BA36" s="166">
        <v>93.71061349693251</v>
      </c>
      <c r="BB36" s="134">
        <v>0.45361963190184001</v>
      </c>
      <c r="BC36" s="134">
        <v>0.66423312883435592</v>
      </c>
      <c r="BD36" s="134">
        <v>5.1717177914110399</v>
      </c>
      <c r="BE36" s="134">
        <v>4.4385889570552202</v>
      </c>
      <c r="BF36" s="140">
        <v>71.099999999999994</v>
      </c>
      <c r="BG36" s="139">
        <v>297</v>
      </c>
      <c r="BH36" s="134">
        <v>21.682024002075199</v>
      </c>
      <c r="BI36" s="133"/>
      <c r="BJ36" s="137">
        <v>1.12999999523163</v>
      </c>
      <c r="BK36" s="167" t="str">
        <f t="shared" si="0"/>
        <v>--</v>
      </c>
      <c r="BL36" s="133"/>
      <c r="BM36" s="168" t="str">
        <f>"--"</f>
        <v>--</v>
      </c>
      <c r="BN36" s="133"/>
      <c r="BO36" s="133"/>
      <c r="BP36" s="133"/>
      <c r="BQ36" s="132"/>
      <c r="BR36" s="132"/>
      <c r="BS36" s="132"/>
      <c r="BT36" s="133"/>
      <c r="BU36" s="133"/>
      <c r="BV36" s="133"/>
      <c r="BW36" s="133"/>
      <c r="BX36" s="133"/>
      <c r="BY36" s="133"/>
      <c r="BZ36" s="142"/>
      <c r="CA36" s="133"/>
      <c r="CB36" s="142"/>
      <c r="CC36" s="134"/>
      <c r="CD36" s="133"/>
      <c r="CE36" s="133"/>
      <c r="CF36" s="133"/>
      <c r="CG36" s="133" t="s">
        <v>230</v>
      </c>
      <c r="CH36" s="133" t="s">
        <v>232</v>
      </c>
      <c r="CI36" s="133" t="s">
        <v>232</v>
      </c>
      <c r="CJ36" s="133" t="s">
        <v>98</v>
      </c>
    </row>
    <row r="37" spans="1:88" x14ac:dyDescent="0.2">
      <c r="A37" s="146"/>
      <c r="C37" s="147" t="s">
        <v>230</v>
      </c>
      <c r="D37" s="147" t="s">
        <v>233</v>
      </c>
      <c r="E37" s="148">
        <v>20.8</v>
      </c>
      <c r="F37" s="148">
        <v>7.8</v>
      </c>
      <c r="G37" s="147" t="s">
        <v>127</v>
      </c>
      <c r="K37" s="147" t="b">
        <v>1</v>
      </c>
      <c r="L37" s="151">
        <v>27.8</v>
      </c>
      <c r="M37" s="152">
        <v>12.700000000000001</v>
      </c>
      <c r="N37" s="149">
        <v>24.6</v>
      </c>
      <c r="O37" s="150">
        <v>4.9000000000000021</v>
      </c>
      <c r="P37" s="151">
        <v>6.3</v>
      </c>
      <c r="Q37" s="152">
        <v>11.5</v>
      </c>
      <c r="R37" s="149">
        <v>-7.8</v>
      </c>
      <c r="S37" s="150">
        <v>-10.1</v>
      </c>
      <c r="T37" s="151">
        <v>64.8</v>
      </c>
      <c r="U37" s="152">
        <v>25.699999999999996</v>
      </c>
      <c r="V37" s="149">
        <v>8.5</v>
      </c>
      <c r="W37" s="150">
        <v>-7.5</v>
      </c>
      <c r="X37" s="149">
        <v>-8.1</v>
      </c>
      <c r="Y37" s="150">
        <v>-4.3999999999999995</v>
      </c>
      <c r="Z37" s="149">
        <v>17.100000000000001</v>
      </c>
      <c r="AA37" s="150">
        <v>-9.6999999999999993</v>
      </c>
      <c r="AB37" s="151">
        <v>49.6</v>
      </c>
      <c r="AC37" s="152">
        <v>12.399999999999999</v>
      </c>
      <c r="AD37" s="149">
        <v>-53</v>
      </c>
      <c r="AE37" s="150">
        <v>-15.600000000000001</v>
      </c>
      <c r="AF37" s="151">
        <v>10.1</v>
      </c>
      <c r="AG37" s="152">
        <v>7.1</v>
      </c>
      <c r="AH37" s="151">
        <v>436.2</v>
      </c>
      <c r="AI37" s="151">
        <v>89.5</v>
      </c>
      <c r="AJ37" s="149">
        <v>-64.599999999999994</v>
      </c>
      <c r="AK37" s="149">
        <v>-12.499999999999993</v>
      </c>
      <c r="AL37" s="151">
        <v>27.9</v>
      </c>
      <c r="AM37" s="151">
        <v>12.8</v>
      </c>
      <c r="AN37" s="151">
        <v>19.2</v>
      </c>
      <c r="AO37" s="151">
        <v>10.1</v>
      </c>
      <c r="AP37" s="149">
        <v>7.8</v>
      </c>
      <c r="AQ37" s="149">
        <v>-0.39999999999999902</v>
      </c>
      <c r="AR37" s="149">
        <v>1.1000000000000001</v>
      </c>
      <c r="AS37" s="153">
        <v>0</v>
      </c>
      <c r="AT37" s="4">
        <v>13.7</v>
      </c>
      <c r="AU37" s="154">
        <v>0.98</v>
      </c>
      <c r="AV37" s="154">
        <v>1.37</v>
      </c>
      <c r="AX37" s="154">
        <v>0.99</v>
      </c>
      <c r="AY37" s="155">
        <v>0.53</v>
      </c>
      <c r="AZ37" s="156">
        <v>101.4</v>
      </c>
      <c r="BA37" s="157">
        <v>94.62</v>
      </c>
      <c r="BB37" s="4">
        <v>0</v>
      </c>
      <c r="BC37" s="4">
        <v>5.38</v>
      </c>
      <c r="BD37" s="4">
        <v>0</v>
      </c>
      <c r="BE37" s="4">
        <v>0</v>
      </c>
      <c r="BF37" s="158">
        <v>102</v>
      </c>
      <c r="BG37" s="156">
        <v>89</v>
      </c>
      <c r="BH37" s="4">
        <v>20.030000686645501</v>
      </c>
      <c r="BI37" s="159">
        <v>43008</v>
      </c>
      <c r="BJ37" s="154">
        <v>1.6499999761581401</v>
      </c>
      <c r="BK37" s="161">
        <v>1</v>
      </c>
      <c r="BL37" s="147" t="s">
        <v>234</v>
      </c>
      <c r="BM37" s="162">
        <v>0.25</v>
      </c>
      <c r="BQ37" s="146"/>
      <c r="BR37" s="146"/>
      <c r="BS37" s="146"/>
      <c r="BX37" s="147" t="s">
        <v>108</v>
      </c>
      <c r="BZ37" s="163">
        <v>35062</v>
      </c>
      <c r="CA37" s="147" t="s">
        <v>235</v>
      </c>
      <c r="CB37" s="163">
        <v>37199</v>
      </c>
      <c r="CC37" s="4">
        <v>16.170000000000002</v>
      </c>
      <c r="CD37" s="147" t="s">
        <v>236</v>
      </c>
      <c r="CE37" s="147" t="s">
        <v>237</v>
      </c>
      <c r="CF37" s="147" t="s">
        <v>238</v>
      </c>
      <c r="CG37" s="147" t="s">
        <v>239</v>
      </c>
      <c r="CH37" s="147" t="s">
        <v>240</v>
      </c>
      <c r="CI37" s="147" t="s">
        <v>232</v>
      </c>
      <c r="CJ37" s="147" t="s">
        <v>116</v>
      </c>
    </row>
    <row r="38" spans="1:88" x14ac:dyDescent="0.2">
      <c r="A38" s="146"/>
      <c r="C38" s="147" t="s">
        <v>230</v>
      </c>
      <c r="D38" s="147" t="s">
        <v>241</v>
      </c>
      <c r="E38" s="148">
        <v>18.899999999999999</v>
      </c>
      <c r="F38" s="148">
        <v>5.9</v>
      </c>
      <c r="G38" s="147" t="s">
        <v>127</v>
      </c>
      <c r="H38" s="147" t="s">
        <v>212</v>
      </c>
      <c r="K38" s="147" t="b">
        <v>1</v>
      </c>
      <c r="L38" s="149">
        <v>13.8</v>
      </c>
      <c r="M38" s="150">
        <v>-1.2999999999999989</v>
      </c>
      <c r="N38" s="151">
        <v>39.700000000000003</v>
      </c>
      <c r="O38" s="152">
        <v>20.000000000000004</v>
      </c>
      <c r="P38" s="149">
        <v>-11.5</v>
      </c>
      <c r="Q38" s="150">
        <v>-6.3</v>
      </c>
      <c r="R38" s="151">
        <v>7.3</v>
      </c>
      <c r="S38" s="152">
        <v>5</v>
      </c>
      <c r="T38" s="151">
        <v>57.2</v>
      </c>
      <c r="U38" s="152">
        <v>18.100000000000001</v>
      </c>
      <c r="V38" s="149">
        <v>16</v>
      </c>
      <c r="W38" s="150">
        <v>0</v>
      </c>
      <c r="X38" s="149">
        <v>-13.5</v>
      </c>
      <c r="Y38" s="150">
        <v>-9.8000000000000007</v>
      </c>
      <c r="Z38" s="149">
        <v>21</v>
      </c>
      <c r="AA38" s="150">
        <v>-5.8000000000000007</v>
      </c>
      <c r="AB38" s="149">
        <v>36.200000000000003</v>
      </c>
      <c r="AC38" s="150">
        <v>-1</v>
      </c>
      <c r="AD38" s="149">
        <v>-49.5</v>
      </c>
      <c r="AE38" s="150">
        <v>-12.100000000000001</v>
      </c>
      <c r="AF38" s="151">
        <v>8.4</v>
      </c>
      <c r="AG38" s="152">
        <v>5.4</v>
      </c>
      <c r="AH38" s="151">
        <v>419.2</v>
      </c>
      <c r="AI38" s="151">
        <v>72.5</v>
      </c>
      <c r="AJ38" s="149">
        <v>-64.3</v>
      </c>
      <c r="AK38" s="149">
        <v>-12.199999999999996</v>
      </c>
      <c r="AL38" s="149">
        <v>13.8</v>
      </c>
      <c r="AM38" s="149">
        <v>-1.3</v>
      </c>
      <c r="AN38" s="151">
        <v>12.1</v>
      </c>
      <c r="AO38" s="151">
        <v>3</v>
      </c>
      <c r="AP38" s="149">
        <v>7.1</v>
      </c>
      <c r="AQ38" s="149">
        <v>-1.1000000000000001</v>
      </c>
      <c r="AR38" s="149">
        <v>0.4</v>
      </c>
      <c r="AS38" s="153">
        <v>0</v>
      </c>
      <c r="AT38" s="4">
        <v>19.100000000000001</v>
      </c>
      <c r="AU38" s="154">
        <v>1.36</v>
      </c>
      <c r="AV38" s="154">
        <v>1.91</v>
      </c>
      <c r="AX38" s="154">
        <v>1.41</v>
      </c>
      <c r="AY38" s="155">
        <v>0.55000000000000004</v>
      </c>
      <c r="AZ38" s="156">
        <v>281.7</v>
      </c>
      <c r="BA38" s="157">
        <v>100</v>
      </c>
      <c r="BB38" s="4">
        <v>0</v>
      </c>
      <c r="BC38" s="4">
        <v>0</v>
      </c>
      <c r="BD38" s="4">
        <v>0</v>
      </c>
      <c r="BE38" s="4">
        <v>2.8</v>
      </c>
      <c r="BF38" s="158">
        <v>145</v>
      </c>
      <c r="BG38" s="156">
        <v>42</v>
      </c>
      <c r="BH38" s="4">
        <v>41.099998474121101</v>
      </c>
      <c r="BI38" s="159">
        <v>43008</v>
      </c>
      <c r="BJ38" s="154">
        <v>1.1799999475479099</v>
      </c>
      <c r="BK38" s="161">
        <v>1</v>
      </c>
      <c r="BL38" s="147" t="s">
        <v>234</v>
      </c>
      <c r="BM38" s="162">
        <v>0.25</v>
      </c>
      <c r="BQ38" s="146"/>
      <c r="BR38" s="146"/>
      <c r="BS38" s="146"/>
      <c r="BX38" s="147" t="s">
        <v>108</v>
      </c>
      <c r="BZ38" s="163">
        <v>33886</v>
      </c>
      <c r="CA38" s="147" t="s">
        <v>242</v>
      </c>
      <c r="CB38" s="163">
        <v>36270</v>
      </c>
      <c r="CC38" s="4">
        <v>18.71</v>
      </c>
      <c r="CD38" s="147" t="s">
        <v>243</v>
      </c>
      <c r="CE38" s="147" t="s">
        <v>244</v>
      </c>
      <c r="CF38" s="147" t="s">
        <v>245</v>
      </c>
      <c r="CG38" s="147" t="s">
        <v>246</v>
      </c>
      <c r="CH38" s="147" t="s">
        <v>247</v>
      </c>
      <c r="CI38" s="147" t="s">
        <v>232</v>
      </c>
      <c r="CJ38" s="147" t="s">
        <v>116</v>
      </c>
    </row>
    <row r="39" spans="1:88" x14ac:dyDescent="0.2">
      <c r="A39" s="146"/>
      <c r="B39" s="147" t="s">
        <v>117</v>
      </c>
      <c r="C39" s="147" t="s">
        <v>230</v>
      </c>
      <c r="D39" s="147" t="s">
        <v>248</v>
      </c>
      <c r="E39" s="148">
        <v>18.5</v>
      </c>
      <c r="F39" s="148">
        <v>5.5</v>
      </c>
      <c r="G39" s="147" t="s">
        <v>127</v>
      </c>
      <c r="K39" s="147" t="b">
        <v>1</v>
      </c>
      <c r="L39" s="151">
        <v>31.4</v>
      </c>
      <c r="M39" s="152">
        <v>16.299999999999997</v>
      </c>
      <c r="N39" s="149">
        <v>7.7</v>
      </c>
      <c r="O39" s="150">
        <v>-12</v>
      </c>
      <c r="P39" s="151">
        <v>4.5</v>
      </c>
      <c r="Q39" s="152">
        <v>9.6999999999999993</v>
      </c>
      <c r="R39" s="151">
        <v>6</v>
      </c>
      <c r="S39" s="152">
        <v>3.7</v>
      </c>
      <c r="T39" s="151">
        <v>49.1</v>
      </c>
      <c r="U39" s="152">
        <v>10</v>
      </c>
      <c r="V39" s="149">
        <v>16.2</v>
      </c>
      <c r="W39" s="150">
        <v>0.19999999999999929</v>
      </c>
      <c r="X39" s="151">
        <v>6.6</v>
      </c>
      <c r="Y39" s="152">
        <v>10.3</v>
      </c>
      <c r="Z39" s="151">
        <v>34.6</v>
      </c>
      <c r="AA39" s="152">
        <v>7.8000000000000007</v>
      </c>
      <c r="AB39" s="149">
        <v>43.8</v>
      </c>
      <c r="AC39" s="150">
        <v>6.5999999999999943</v>
      </c>
      <c r="AD39" s="149">
        <v>-38.799999999999997</v>
      </c>
      <c r="AE39" s="150">
        <v>-1.3999999999999986</v>
      </c>
      <c r="AF39" s="149">
        <v>6.2</v>
      </c>
      <c r="AG39" s="150">
        <v>3.2</v>
      </c>
      <c r="AH39" s="151">
        <v>545.20000000000005</v>
      </c>
      <c r="AI39" s="151">
        <v>198.50000000000006</v>
      </c>
      <c r="AJ39" s="149">
        <v>-49.9</v>
      </c>
      <c r="AK39" s="149">
        <v>2.2000000000000028</v>
      </c>
      <c r="AL39" s="151">
        <v>31.4</v>
      </c>
      <c r="AM39" s="151">
        <v>16.3</v>
      </c>
      <c r="AN39" s="151">
        <v>13.9</v>
      </c>
      <c r="AO39" s="151">
        <v>4.8</v>
      </c>
      <c r="AP39" s="151">
        <v>13.1</v>
      </c>
      <c r="AQ39" s="151">
        <v>4.9000000000000004</v>
      </c>
      <c r="AR39" s="149">
        <v>1.9</v>
      </c>
      <c r="AS39" s="153">
        <v>0</v>
      </c>
      <c r="AT39" s="4">
        <v>12</v>
      </c>
      <c r="AU39" s="160">
        <v>0.86</v>
      </c>
      <c r="AV39" s="154">
        <v>1.2</v>
      </c>
      <c r="AX39" s="154">
        <v>1.03</v>
      </c>
      <c r="AY39" s="155">
        <v>0.75</v>
      </c>
      <c r="AZ39" s="156">
        <v>22020.7</v>
      </c>
      <c r="BA39" s="157">
        <v>94.88</v>
      </c>
      <c r="BB39" s="4">
        <v>0.09</v>
      </c>
      <c r="BC39" s="4">
        <v>5.03</v>
      </c>
      <c r="BD39" s="4">
        <v>0</v>
      </c>
      <c r="BE39" s="4">
        <v>6.21</v>
      </c>
      <c r="BF39" s="158">
        <v>42</v>
      </c>
      <c r="BG39" s="156">
        <v>189</v>
      </c>
      <c r="BH39" s="4">
        <v>22.299999237060501</v>
      </c>
      <c r="BI39" s="159">
        <v>43008</v>
      </c>
      <c r="BJ39" s="160">
        <v>0.79000002145767201</v>
      </c>
      <c r="BK39" s="161" t="str">
        <f>"--"</f>
        <v>--</v>
      </c>
      <c r="BM39" s="162" t="str">
        <f>"--"</f>
        <v>--</v>
      </c>
      <c r="BQ39" s="146"/>
      <c r="BR39" s="146"/>
      <c r="BS39" s="146"/>
      <c r="BT39" s="147" t="s">
        <v>117</v>
      </c>
      <c r="BX39" s="147" t="s">
        <v>108</v>
      </c>
      <c r="BZ39" s="163">
        <v>22070</v>
      </c>
      <c r="CA39" s="147" t="s">
        <v>249</v>
      </c>
      <c r="CB39" s="163">
        <v>40238</v>
      </c>
      <c r="CC39" s="4">
        <v>7.84</v>
      </c>
      <c r="CD39" s="147" t="s">
        <v>120</v>
      </c>
      <c r="CE39" s="147" t="s">
        <v>121</v>
      </c>
      <c r="CF39" s="147" t="s">
        <v>122</v>
      </c>
      <c r="CG39" s="147" t="s">
        <v>250</v>
      </c>
      <c r="CH39" s="147" t="s">
        <v>251</v>
      </c>
      <c r="CI39" s="147" t="s">
        <v>232</v>
      </c>
      <c r="CJ39" s="147" t="s">
        <v>116</v>
      </c>
    </row>
    <row r="40" spans="1:88" x14ac:dyDescent="0.2">
      <c r="A40" s="146"/>
      <c r="B40" s="147" t="s">
        <v>117</v>
      </c>
      <c r="C40" s="147" t="s">
        <v>230</v>
      </c>
      <c r="D40" s="147" t="s">
        <v>252</v>
      </c>
      <c r="E40" s="148">
        <v>18.2</v>
      </c>
      <c r="F40" s="148">
        <v>5.2</v>
      </c>
      <c r="G40" s="147" t="s">
        <v>127</v>
      </c>
      <c r="K40" s="147" t="b">
        <v>1</v>
      </c>
      <c r="L40" s="151">
        <v>28.8</v>
      </c>
      <c r="M40" s="152">
        <v>13.700000000000001</v>
      </c>
      <c r="N40" s="149">
        <v>8.3000000000000007</v>
      </c>
      <c r="O40" s="150">
        <v>-11.399999999999999</v>
      </c>
      <c r="P40" s="151">
        <v>8.6999999999999993</v>
      </c>
      <c r="Q40" s="152">
        <v>13.899999999999999</v>
      </c>
      <c r="R40" s="149">
        <v>2.1</v>
      </c>
      <c r="S40" s="150">
        <v>-0.19999999999999973</v>
      </c>
      <c r="T40" s="151">
        <v>48.9</v>
      </c>
      <c r="U40" s="152">
        <v>9.7999999999999972</v>
      </c>
      <c r="V40" s="149">
        <v>17.399999999999999</v>
      </c>
      <c r="W40" s="150">
        <v>1.3999999999999986</v>
      </c>
      <c r="X40" s="151">
        <v>0.1</v>
      </c>
      <c r="Y40" s="152">
        <v>3.8000000000000003</v>
      </c>
      <c r="Z40" s="149">
        <v>22.5</v>
      </c>
      <c r="AA40" s="150">
        <v>-4.3000000000000007</v>
      </c>
      <c r="AB40" s="151">
        <v>45.5</v>
      </c>
      <c r="AC40" s="152">
        <v>8.2999999999999972</v>
      </c>
      <c r="AD40" s="151">
        <v>-30.2</v>
      </c>
      <c r="AE40" s="152">
        <v>7.1999999999999993</v>
      </c>
      <c r="AF40" s="151">
        <v>21.1</v>
      </c>
      <c r="AG40" s="152">
        <v>18.100000000000001</v>
      </c>
      <c r="AH40" s="151">
        <v>451.6</v>
      </c>
      <c r="AI40" s="151">
        <v>104.90000000000003</v>
      </c>
      <c r="AJ40" s="149">
        <v>-40.9</v>
      </c>
      <c r="AK40" s="151">
        <v>11.200000000000003</v>
      </c>
      <c r="AL40" s="151">
        <v>28.9</v>
      </c>
      <c r="AM40" s="151">
        <v>13.8</v>
      </c>
      <c r="AN40" s="151">
        <v>14.9</v>
      </c>
      <c r="AO40" s="151">
        <v>5.8</v>
      </c>
      <c r="AP40" s="151">
        <v>12.9</v>
      </c>
      <c r="AQ40" s="151">
        <v>4.7</v>
      </c>
      <c r="AR40" s="149">
        <v>1.2</v>
      </c>
      <c r="AS40" s="153">
        <v>0</v>
      </c>
      <c r="AT40" s="4">
        <v>14.2</v>
      </c>
      <c r="AU40" s="154">
        <v>1.01</v>
      </c>
      <c r="AV40" s="154">
        <v>1.42</v>
      </c>
      <c r="AX40" s="154">
        <v>1.18</v>
      </c>
      <c r="AY40" s="155">
        <v>0.7</v>
      </c>
      <c r="AZ40" s="156">
        <v>4183.1000000000004</v>
      </c>
      <c r="BA40" s="157">
        <v>96.3</v>
      </c>
      <c r="BB40" s="4">
        <v>0</v>
      </c>
      <c r="BC40" s="4">
        <v>0</v>
      </c>
      <c r="BD40" s="4">
        <v>3.7</v>
      </c>
      <c r="BE40" s="4">
        <v>0</v>
      </c>
      <c r="BF40" s="158">
        <v>14</v>
      </c>
      <c r="BG40" s="156">
        <v>42</v>
      </c>
      <c r="BH40" s="4">
        <v>48.909999847412102</v>
      </c>
      <c r="BI40" s="159">
        <v>43100</v>
      </c>
      <c r="BJ40" s="154">
        <v>1.28999996185303</v>
      </c>
      <c r="BK40" s="161" t="str">
        <f>"--"</f>
        <v>--</v>
      </c>
      <c r="BM40" s="162">
        <v>0.2</v>
      </c>
      <c r="BQ40" s="146"/>
      <c r="BR40" s="146"/>
      <c r="BS40" s="146"/>
      <c r="BT40" s="147" t="s">
        <v>117</v>
      </c>
      <c r="BX40" s="147" t="s">
        <v>180</v>
      </c>
      <c r="BZ40" s="163">
        <v>33808</v>
      </c>
      <c r="CA40" s="147" t="s">
        <v>253</v>
      </c>
      <c r="CB40" s="163">
        <v>33808</v>
      </c>
      <c r="CC40" s="4">
        <v>25.46</v>
      </c>
      <c r="CD40" s="147" t="s">
        <v>254</v>
      </c>
      <c r="CE40" s="147" t="s">
        <v>255</v>
      </c>
      <c r="CF40" s="147" t="s">
        <v>256</v>
      </c>
      <c r="CG40" s="147" t="s">
        <v>257</v>
      </c>
      <c r="CH40" s="147" t="s">
        <v>258</v>
      </c>
      <c r="CI40" s="147" t="s">
        <v>232</v>
      </c>
      <c r="CJ40" s="147" t="s">
        <v>116</v>
      </c>
    </row>
    <row r="41" spans="1:88" x14ac:dyDescent="0.2">
      <c r="A41" s="146"/>
      <c r="C41" s="147" t="s">
        <v>230</v>
      </c>
      <c r="D41" s="147" t="s">
        <v>259</v>
      </c>
      <c r="E41" s="148">
        <v>17.8</v>
      </c>
      <c r="F41" s="148">
        <v>4.8</v>
      </c>
      <c r="G41" s="147" t="s">
        <v>127</v>
      </c>
      <c r="K41" s="147" t="b">
        <v>1</v>
      </c>
      <c r="L41" s="151">
        <v>29</v>
      </c>
      <c r="M41" s="152">
        <v>13.9</v>
      </c>
      <c r="N41" s="149">
        <v>10.9</v>
      </c>
      <c r="O41" s="150">
        <v>-8.7999999999999989</v>
      </c>
      <c r="P41" s="151">
        <v>5.7</v>
      </c>
      <c r="Q41" s="152">
        <v>10.9</v>
      </c>
      <c r="R41" s="149">
        <v>3.8</v>
      </c>
      <c r="S41" s="150">
        <v>1.5</v>
      </c>
      <c r="T41" s="151">
        <v>44.5</v>
      </c>
      <c r="U41" s="152">
        <v>5.3999999999999986</v>
      </c>
      <c r="V41" s="149">
        <v>13</v>
      </c>
      <c r="W41" s="150">
        <v>-3</v>
      </c>
      <c r="X41" s="149">
        <v>-2.9</v>
      </c>
      <c r="Y41" s="150">
        <v>0.80000000000000027</v>
      </c>
      <c r="Z41" s="149">
        <v>26.5</v>
      </c>
      <c r="AA41" s="150">
        <v>-0.30000000000000071</v>
      </c>
      <c r="AB41" s="149">
        <v>42.9</v>
      </c>
      <c r="AC41" s="150">
        <v>5.6999999999999957</v>
      </c>
      <c r="AD41" s="149">
        <v>-45</v>
      </c>
      <c r="AE41" s="150">
        <v>-7.6000000000000014</v>
      </c>
      <c r="AF41" s="151">
        <v>16.8</v>
      </c>
      <c r="AG41" s="152">
        <v>13.8</v>
      </c>
      <c r="AH41" s="151">
        <v>427.5</v>
      </c>
      <c r="AI41" s="151">
        <v>80.800000000000011</v>
      </c>
      <c r="AJ41" s="149">
        <v>-55.1</v>
      </c>
      <c r="AK41" s="149">
        <v>-3</v>
      </c>
      <c r="AL41" s="151">
        <v>29</v>
      </c>
      <c r="AM41" s="151">
        <v>13.9</v>
      </c>
      <c r="AN41" s="151">
        <v>14.8</v>
      </c>
      <c r="AO41" s="151">
        <v>5.7</v>
      </c>
      <c r="AP41" s="151">
        <v>9.5</v>
      </c>
      <c r="AQ41" s="151">
        <v>1.3</v>
      </c>
      <c r="AR41" s="149">
        <v>1.9</v>
      </c>
      <c r="AS41" s="153">
        <v>0</v>
      </c>
      <c r="AT41" s="4">
        <v>12.2</v>
      </c>
      <c r="AU41" s="160">
        <v>0.87</v>
      </c>
      <c r="AV41" s="154">
        <v>1.22</v>
      </c>
      <c r="AX41" s="154">
        <v>0.92</v>
      </c>
      <c r="AY41" s="155">
        <v>0.57999999999999996</v>
      </c>
      <c r="AZ41" s="156">
        <v>3893.8</v>
      </c>
      <c r="BA41" s="157">
        <v>97.35</v>
      </c>
      <c r="BB41" s="4">
        <v>0</v>
      </c>
      <c r="BC41" s="4">
        <v>0</v>
      </c>
      <c r="BD41" s="4">
        <v>2.65</v>
      </c>
      <c r="BE41" s="4">
        <v>3.61</v>
      </c>
      <c r="BF41" s="158">
        <v>140</v>
      </c>
      <c r="BG41" s="156">
        <v>171</v>
      </c>
      <c r="BH41" s="4">
        <v>18.290000915527301</v>
      </c>
      <c r="BI41" s="159">
        <v>43039</v>
      </c>
      <c r="BJ41" s="154">
        <v>1.0900000333786</v>
      </c>
      <c r="BK41" s="161" t="str">
        <f>"--"</f>
        <v>--</v>
      </c>
      <c r="BM41" s="162" t="str">
        <f>"--"</f>
        <v>--</v>
      </c>
      <c r="BQ41" s="146"/>
      <c r="BR41" s="146"/>
      <c r="BS41" s="146"/>
      <c r="BX41" s="147" t="s">
        <v>108</v>
      </c>
      <c r="BZ41" s="163">
        <v>38294</v>
      </c>
      <c r="CA41" s="147" t="s">
        <v>260</v>
      </c>
      <c r="CB41" s="163">
        <v>40877</v>
      </c>
      <c r="CC41" s="4">
        <v>6.09</v>
      </c>
      <c r="CD41" s="147" t="s">
        <v>110</v>
      </c>
      <c r="CE41" s="147" t="s">
        <v>111</v>
      </c>
      <c r="CF41" s="147" t="s">
        <v>112</v>
      </c>
      <c r="CG41" s="147" t="s">
        <v>261</v>
      </c>
      <c r="CH41" s="147" t="s">
        <v>262</v>
      </c>
      <c r="CI41" s="147" t="s">
        <v>232</v>
      </c>
      <c r="CJ41" s="147" t="s">
        <v>116</v>
      </c>
    </row>
    <row r="42" spans="1:88" x14ac:dyDescent="0.2">
      <c r="A42" s="146"/>
      <c r="C42" s="147" t="s">
        <v>230</v>
      </c>
      <c r="D42" s="147" t="s">
        <v>263</v>
      </c>
      <c r="E42" s="148">
        <v>16.7</v>
      </c>
      <c r="F42" s="148">
        <v>3.7</v>
      </c>
      <c r="G42" s="147" t="s">
        <v>127</v>
      </c>
      <c r="K42" s="147" t="b">
        <v>1</v>
      </c>
      <c r="L42" s="151">
        <v>28.4</v>
      </c>
      <c r="M42" s="152">
        <v>13.299999999999999</v>
      </c>
      <c r="N42" s="149">
        <v>14</v>
      </c>
      <c r="O42" s="150">
        <v>-5.6999999999999993</v>
      </c>
      <c r="P42" s="151">
        <v>8</v>
      </c>
      <c r="Q42" s="152">
        <v>13.2</v>
      </c>
      <c r="R42" s="149">
        <v>-8.1</v>
      </c>
      <c r="S42" s="150">
        <v>-10.399999999999999</v>
      </c>
      <c r="T42" s="151">
        <v>49.2</v>
      </c>
      <c r="U42" s="152">
        <v>10.100000000000001</v>
      </c>
      <c r="V42" s="149">
        <v>11</v>
      </c>
      <c r="W42" s="150">
        <v>-5</v>
      </c>
      <c r="X42" s="151">
        <v>4.5</v>
      </c>
      <c r="Y42" s="152">
        <v>8.1999999999999993</v>
      </c>
      <c r="Z42" s="149">
        <v>23.9</v>
      </c>
      <c r="AA42" s="150">
        <v>-2.9000000000000021</v>
      </c>
      <c r="AB42" s="149">
        <v>29</v>
      </c>
      <c r="AC42" s="150">
        <v>-8.2000000000000028</v>
      </c>
      <c r="AD42" s="151">
        <v>-27.4</v>
      </c>
      <c r="AE42" s="152">
        <v>10</v>
      </c>
      <c r="AF42" s="149">
        <v>6.4</v>
      </c>
      <c r="AG42" s="150">
        <v>3.4000000000000004</v>
      </c>
      <c r="AH42" s="149">
        <v>375.7</v>
      </c>
      <c r="AI42" s="149">
        <v>29</v>
      </c>
      <c r="AJ42" s="149">
        <v>-42.3</v>
      </c>
      <c r="AK42" s="151">
        <v>9.8000000000000043</v>
      </c>
      <c r="AL42" s="151">
        <v>28.4</v>
      </c>
      <c r="AM42" s="151">
        <v>13.3</v>
      </c>
      <c r="AN42" s="151">
        <v>16.5</v>
      </c>
      <c r="AO42" s="151">
        <v>7.4</v>
      </c>
      <c r="AP42" s="151">
        <v>11.3</v>
      </c>
      <c r="AQ42" s="151">
        <v>3.1</v>
      </c>
      <c r="AR42" s="149">
        <v>0.4</v>
      </c>
      <c r="AS42" s="153">
        <v>0</v>
      </c>
      <c r="AT42" s="4">
        <v>13.7</v>
      </c>
      <c r="AU42" s="154">
        <v>0.98</v>
      </c>
      <c r="AV42" s="154">
        <v>1.37</v>
      </c>
      <c r="AX42" s="154">
        <v>1.02</v>
      </c>
      <c r="AY42" s="155">
        <v>0.55000000000000004</v>
      </c>
      <c r="AZ42" s="156">
        <v>1590.8</v>
      </c>
      <c r="BA42" s="157">
        <v>93.13000000000001</v>
      </c>
      <c r="BB42" s="4">
        <v>0</v>
      </c>
      <c r="BC42" s="4">
        <v>0</v>
      </c>
      <c r="BD42" s="4">
        <v>6.87</v>
      </c>
      <c r="BE42" s="4">
        <v>2.84</v>
      </c>
      <c r="BF42" s="158">
        <v>24</v>
      </c>
      <c r="BG42" s="156">
        <v>49</v>
      </c>
      <c r="BH42" s="4">
        <v>29.860000610351602</v>
      </c>
      <c r="BI42" s="159">
        <v>43069</v>
      </c>
      <c r="BJ42" s="154">
        <v>1.1000000238418599</v>
      </c>
      <c r="BK42" s="161" t="str">
        <f>"--"</f>
        <v>--</v>
      </c>
      <c r="BM42" s="162">
        <v>0.25</v>
      </c>
      <c r="BQ42" s="146"/>
      <c r="BR42" s="146"/>
      <c r="BS42" s="146"/>
      <c r="BX42" s="147" t="s">
        <v>108</v>
      </c>
      <c r="BZ42" s="163">
        <v>37530</v>
      </c>
      <c r="CA42" s="147" t="s">
        <v>264</v>
      </c>
      <c r="CB42" s="163">
        <v>37530</v>
      </c>
      <c r="CC42" s="4">
        <v>15.26</v>
      </c>
      <c r="CD42" s="147" t="s">
        <v>265</v>
      </c>
      <c r="CE42" s="147" t="s">
        <v>266</v>
      </c>
      <c r="CF42" s="147" t="s">
        <v>267</v>
      </c>
      <c r="CG42" s="147" t="s">
        <v>268</v>
      </c>
      <c r="CH42" s="147" t="s">
        <v>269</v>
      </c>
      <c r="CI42" s="147" t="s">
        <v>232</v>
      </c>
      <c r="CJ42" s="147" t="s">
        <v>116</v>
      </c>
    </row>
    <row r="43" spans="1:88" x14ac:dyDescent="0.2">
      <c r="A43" s="146"/>
      <c r="C43" s="147" t="s">
        <v>230</v>
      </c>
      <c r="D43" s="147" t="s">
        <v>270</v>
      </c>
      <c r="E43" s="148">
        <v>16.7</v>
      </c>
      <c r="F43" s="148">
        <v>3.7</v>
      </c>
      <c r="G43" s="147" t="s">
        <v>127</v>
      </c>
      <c r="K43" s="147" t="b">
        <v>1</v>
      </c>
      <c r="L43" s="151">
        <v>26.4</v>
      </c>
      <c r="M43" s="152">
        <v>11.299999999999999</v>
      </c>
      <c r="N43" s="149">
        <v>12.4</v>
      </c>
      <c r="O43" s="150">
        <v>-7.2999999999999989</v>
      </c>
      <c r="P43" s="151">
        <v>7.1</v>
      </c>
      <c r="Q43" s="152">
        <v>12.3</v>
      </c>
      <c r="R43" s="149">
        <v>-0.8</v>
      </c>
      <c r="S43" s="150">
        <v>-3.0999999999999996</v>
      </c>
      <c r="T43" s="151">
        <v>43.2</v>
      </c>
      <c r="U43" s="152">
        <v>4.1000000000000014</v>
      </c>
      <c r="V43" s="151">
        <v>22.1</v>
      </c>
      <c r="W43" s="152">
        <v>6.1000000000000014</v>
      </c>
      <c r="X43" s="149">
        <v>-10.5</v>
      </c>
      <c r="Y43" s="150">
        <v>-6.8</v>
      </c>
      <c r="Z43" s="149">
        <v>20</v>
      </c>
      <c r="AA43" s="150">
        <v>-6.8000000000000007</v>
      </c>
      <c r="AB43" s="151">
        <v>70.3</v>
      </c>
      <c r="AC43" s="152">
        <v>33.099999999999994</v>
      </c>
      <c r="AD43" s="149">
        <v>-47.3</v>
      </c>
      <c r="AE43" s="150">
        <v>-9.8999999999999986</v>
      </c>
      <c r="AF43" s="149">
        <v>7</v>
      </c>
      <c r="AG43" s="150">
        <v>4</v>
      </c>
      <c r="AH43" s="151">
        <v>437.6</v>
      </c>
      <c r="AI43" s="151">
        <v>90.900000000000034</v>
      </c>
      <c r="AJ43" s="149">
        <v>-56.6</v>
      </c>
      <c r="AK43" s="149">
        <v>-4.5</v>
      </c>
      <c r="AL43" s="151">
        <v>26.4</v>
      </c>
      <c r="AM43" s="151">
        <v>11.3</v>
      </c>
      <c r="AN43" s="151">
        <v>15</v>
      </c>
      <c r="AO43" s="151">
        <v>5.9</v>
      </c>
      <c r="AP43" s="151">
        <v>9.8000000000000007</v>
      </c>
      <c r="AQ43" s="151">
        <v>1.6</v>
      </c>
      <c r="AR43" s="149">
        <v>2.4</v>
      </c>
      <c r="AS43" s="153">
        <v>0</v>
      </c>
      <c r="AT43" s="4">
        <v>10.1</v>
      </c>
      <c r="AU43" s="160">
        <v>0.72</v>
      </c>
      <c r="AV43" s="154">
        <v>1.01</v>
      </c>
      <c r="AX43" s="154">
        <v>0.77</v>
      </c>
      <c r="AY43" s="155">
        <v>0.57999999999999996</v>
      </c>
      <c r="AZ43" s="156">
        <v>240.2</v>
      </c>
      <c r="BA43" s="157">
        <v>91.25</v>
      </c>
      <c r="BB43" s="4">
        <v>0</v>
      </c>
      <c r="BC43" s="4">
        <v>2.04</v>
      </c>
      <c r="BD43" s="4">
        <v>6.71</v>
      </c>
      <c r="BE43" s="4">
        <v>23.41</v>
      </c>
      <c r="BF43" s="158">
        <v>57</v>
      </c>
      <c r="BG43" s="156">
        <v>105</v>
      </c>
      <c r="BH43" s="4">
        <v>15.289999961853001</v>
      </c>
      <c r="BI43" s="159">
        <v>43008</v>
      </c>
      <c r="BJ43" s="154">
        <v>1.8400000333786</v>
      </c>
      <c r="BK43" s="161">
        <v>2</v>
      </c>
      <c r="BL43" s="147" t="s">
        <v>234</v>
      </c>
      <c r="BM43" s="162" t="str">
        <f t="shared" ref="BM43:BM61" si="2">"--"</f>
        <v>--</v>
      </c>
      <c r="BQ43" s="146"/>
      <c r="BR43" s="146"/>
      <c r="BS43" s="146"/>
      <c r="BX43" s="147" t="s">
        <v>108</v>
      </c>
      <c r="BZ43" s="163">
        <v>37830</v>
      </c>
      <c r="CA43" s="147" t="s">
        <v>271</v>
      </c>
      <c r="CB43" s="163">
        <v>37830</v>
      </c>
      <c r="CC43" s="4">
        <v>14.44</v>
      </c>
      <c r="CD43" s="147" t="s">
        <v>272</v>
      </c>
      <c r="CE43" s="147" t="s">
        <v>273</v>
      </c>
      <c r="CF43" s="147" t="s">
        <v>274</v>
      </c>
      <c r="CG43" s="147" t="s">
        <v>275</v>
      </c>
      <c r="CH43" s="147" t="s">
        <v>276</v>
      </c>
      <c r="CI43" s="147" t="s">
        <v>232</v>
      </c>
      <c r="CJ43" s="147" t="s">
        <v>116</v>
      </c>
    </row>
    <row r="44" spans="1:88" x14ac:dyDescent="0.2">
      <c r="A44" s="132"/>
      <c r="B44" s="133"/>
      <c r="C44" s="133" t="s">
        <v>277</v>
      </c>
      <c r="D44" s="133" t="s">
        <v>278</v>
      </c>
      <c r="E44" s="134">
        <v>11.4</v>
      </c>
      <c r="F44" s="134">
        <v>0</v>
      </c>
      <c r="G44" s="133"/>
      <c r="H44" s="133"/>
      <c r="I44" s="133"/>
      <c r="J44" s="133"/>
      <c r="K44" s="133"/>
      <c r="L44" s="164">
        <v>13.4</v>
      </c>
      <c r="M44" s="165" t="str">
        <f>"--"</f>
        <v>--</v>
      </c>
      <c r="N44" s="164">
        <v>16</v>
      </c>
      <c r="O44" s="165" t="str">
        <f>"--"</f>
        <v>--</v>
      </c>
      <c r="P44" s="164">
        <v>0</v>
      </c>
      <c r="Q44" s="165" t="str">
        <f>"--"</f>
        <v>--</v>
      </c>
      <c r="R44" s="164">
        <v>4.0999999999999996</v>
      </c>
      <c r="S44" s="165" t="str">
        <f>"--"</f>
        <v>--</v>
      </c>
      <c r="T44" s="164">
        <v>26.9</v>
      </c>
      <c r="U44" s="165" t="str">
        <f>"--"</f>
        <v>--</v>
      </c>
      <c r="V44" s="164">
        <v>16.600000000000001</v>
      </c>
      <c r="W44" s="165" t="str">
        <f>"--"</f>
        <v>--</v>
      </c>
      <c r="X44" s="164">
        <v>-4.5</v>
      </c>
      <c r="Y44" s="165" t="str">
        <f>"--"</f>
        <v>--</v>
      </c>
      <c r="Z44" s="164">
        <v>20.2</v>
      </c>
      <c r="AA44" s="165" t="str">
        <f>"--"</f>
        <v>--</v>
      </c>
      <c r="AB44" s="164">
        <v>48.9</v>
      </c>
      <c r="AC44" s="165" t="str">
        <f>"--"</f>
        <v>--</v>
      </c>
      <c r="AD44" s="164">
        <v>-47.3</v>
      </c>
      <c r="AE44" s="165" t="str">
        <f>"--"</f>
        <v>--</v>
      </c>
      <c r="AF44" s="164">
        <v>15.7</v>
      </c>
      <c r="AG44" s="165" t="str">
        <f>"--"</f>
        <v>--</v>
      </c>
      <c r="AH44" s="164">
        <v>285.10000000000002</v>
      </c>
      <c r="AI44" s="164">
        <v>0</v>
      </c>
      <c r="AJ44" s="164">
        <v>-55.7</v>
      </c>
      <c r="AK44" s="164">
        <v>0</v>
      </c>
      <c r="AL44" s="164">
        <v>13.4</v>
      </c>
      <c r="AM44" s="164">
        <v>0</v>
      </c>
      <c r="AN44" s="164">
        <v>9.1999999999999993</v>
      </c>
      <c r="AO44" s="164">
        <v>0</v>
      </c>
      <c r="AP44" s="164">
        <v>5.9</v>
      </c>
      <c r="AQ44" s="164">
        <v>0</v>
      </c>
      <c r="AR44" s="164">
        <v>1.3</v>
      </c>
      <c r="AS44" s="136">
        <v>1.4</v>
      </c>
      <c r="AT44" s="134">
        <v>14.2</v>
      </c>
      <c r="AU44" s="137">
        <v>1</v>
      </c>
      <c r="AV44" s="137">
        <v>1.42</v>
      </c>
      <c r="AW44" s="134"/>
      <c r="AX44" s="137">
        <v>0.97</v>
      </c>
      <c r="AY44" s="138">
        <v>0.53333333333333299</v>
      </c>
      <c r="AZ44" s="139">
        <v>966</v>
      </c>
      <c r="BA44" s="166">
        <v>93.81</v>
      </c>
      <c r="BB44" s="134">
        <v>0</v>
      </c>
      <c r="BC44" s="134">
        <v>0.15666666666666701</v>
      </c>
      <c r="BD44" s="134">
        <v>6.0366666666666697</v>
      </c>
      <c r="BE44" s="134">
        <v>23.7083333333333</v>
      </c>
      <c r="BF44" s="140">
        <v>137.9</v>
      </c>
      <c r="BG44" s="139">
        <v>61</v>
      </c>
      <c r="BH44" s="134">
        <v>59.503334045410199</v>
      </c>
      <c r="BI44" s="133"/>
      <c r="BJ44" s="137">
        <v>1.12000000476837</v>
      </c>
      <c r="BK44" s="167" t="str">
        <f t="shared" ref="BK44:BK59" si="3">"--"</f>
        <v>--</v>
      </c>
      <c r="BL44" s="133"/>
      <c r="BM44" s="168" t="str">
        <f t="shared" si="2"/>
        <v>--</v>
      </c>
      <c r="BN44" s="133"/>
      <c r="BO44" s="133"/>
      <c r="BP44" s="133"/>
      <c r="BQ44" s="132"/>
      <c r="BR44" s="132"/>
      <c r="BS44" s="132"/>
      <c r="BT44" s="133"/>
      <c r="BU44" s="133"/>
      <c r="BV44" s="133"/>
      <c r="BW44" s="133"/>
      <c r="BX44" s="133"/>
      <c r="BY44" s="133"/>
      <c r="BZ44" s="142"/>
      <c r="CA44" s="133"/>
      <c r="CB44" s="142"/>
      <c r="CC44" s="134"/>
      <c r="CD44" s="133"/>
      <c r="CE44" s="133"/>
      <c r="CF44" s="133"/>
      <c r="CG44" s="133" t="s">
        <v>277</v>
      </c>
      <c r="CH44" s="133" t="s">
        <v>279</v>
      </c>
      <c r="CI44" s="133" t="s">
        <v>279</v>
      </c>
      <c r="CJ44" s="133" t="s">
        <v>98</v>
      </c>
    </row>
    <row r="45" spans="1:88" x14ac:dyDescent="0.2">
      <c r="A45" s="146"/>
      <c r="C45" s="147" t="s">
        <v>277</v>
      </c>
      <c r="D45" s="147" t="s">
        <v>280</v>
      </c>
      <c r="E45" s="148">
        <v>18.600000000000001</v>
      </c>
      <c r="F45" s="148">
        <v>7.2</v>
      </c>
      <c r="L45" s="151">
        <v>32.9</v>
      </c>
      <c r="M45" s="152">
        <v>19.5</v>
      </c>
      <c r="N45" s="149">
        <v>7.4</v>
      </c>
      <c r="O45" s="150">
        <v>-8.6</v>
      </c>
      <c r="P45" s="151">
        <v>12</v>
      </c>
      <c r="Q45" s="152">
        <v>12</v>
      </c>
      <c r="R45" s="151">
        <v>4.0999999999999996</v>
      </c>
      <c r="S45" s="152">
        <v>0</v>
      </c>
      <c r="T45" s="151">
        <v>40.700000000000003</v>
      </c>
      <c r="U45" s="152">
        <v>13.800000000000004</v>
      </c>
      <c r="V45" s="151">
        <v>22.6</v>
      </c>
      <c r="W45" s="152">
        <v>6</v>
      </c>
      <c r="X45" s="151">
        <v>-0.1</v>
      </c>
      <c r="Y45" s="152">
        <v>4.4000000000000004</v>
      </c>
      <c r="Z45" s="151">
        <v>26.7</v>
      </c>
      <c r="AA45" s="152">
        <v>6.5</v>
      </c>
      <c r="AB45" s="151">
        <v>68.5</v>
      </c>
      <c r="AC45" s="152">
        <v>19.600000000000001</v>
      </c>
      <c r="AD45" s="151">
        <v>-46.5</v>
      </c>
      <c r="AE45" s="152">
        <v>0.79999999999999716</v>
      </c>
      <c r="AF45" s="151">
        <v>21.8</v>
      </c>
      <c r="AG45" s="152">
        <v>6.1000000000000014</v>
      </c>
      <c r="AH45" s="151">
        <v>570.9</v>
      </c>
      <c r="AI45" s="151">
        <v>285.79999999999995</v>
      </c>
      <c r="AJ45" s="149">
        <v>-53.9</v>
      </c>
      <c r="AK45" s="149">
        <v>1.8000000000000043</v>
      </c>
      <c r="AL45" s="151">
        <v>32.9</v>
      </c>
      <c r="AM45" s="151">
        <v>19.5</v>
      </c>
      <c r="AN45" s="151">
        <v>16.899999999999999</v>
      </c>
      <c r="AO45" s="151">
        <v>7.7</v>
      </c>
      <c r="AP45" s="151">
        <v>12.6</v>
      </c>
      <c r="AQ45" s="151">
        <v>6.7</v>
      </c>
      <c r="AR45" s="149">
        <v>1.4</v>
      </c>
      <c r="AS45" s="153">
        <v>0.01</v>
      </c>
      <c r="AT45" s="4">
        <v>12.8</v>
      </c>
      <c r="AU45" s="154">
        <v>0.9</v>
      </c>
      <c r="AV45" s="154">
        <v>1.28</v>
      </c>
      <c r="AX45" s="154">
        <v>1.04</v>
      </c>
      <c r="AY45" s="155">
        <v>0.67</v>
      </c>
      <c r="AZ45" s="156">
        <v>4829.3999999999996</v>
      </c>
      <c r="BA45" s="157">
        <v>99.059999999999988</v>
      </c>
      <c r="BB45" s="4">
        <v>0</v>
      </c>
      <c r="BC45" s="4">
        <v>0.94</v>
      </c>
      <c r="BD45" s="4">
        <v>0</v>
      </c>
      <c r="BE45" s="4">
        <v>23.49</v>
      </c>
      <c r="BF45" s="158">
        <v>15.7</v>
      </c>
      <c r="BG45" s="156">
        <v>56</v>
      </c>
      <c r="BH45" s="4">
        <v>57.450000762939503</v>
      </c>
      <c r="BI45" s="159">
        <v>43008</v>
      </c>
      <c r="BJ45" s="160">
        <v>0.79000002145767201</v>
      </c>
      <c r="BK45" s="161" t="str">
        <f t="shared" si="3"/>
        <v>--</v>
      </c>
      <c r="BM45" s="162" t="str">
        <f t="shared" si="2"/>
        <v>--</v>
      </c>
      <c r="BQ45" s="146"/>
      <c r="BR45" s="146"/>
      <c r="BS45" s="146"/>
      <c r="BX45" s="147" t="s">
        <v>108</v>
      </c>
      <c r="BZ45" s="163">
        <v>34255</v>
      </c>
      <c r="CA45" s="147" t="s">
        <v>281</v>
      </c>
      <c r="CB45" s="163">
        <v>41407</v>
      </c>
      <c r="CC45" s="4">
        <v>4.6399999999999997</v>
      </c>
      <c r="CD45" s="147" t="s">
        <v>120</v>
      </c>
      <c r="CE45" s="147" t="s">
        <v>121</v>
      </c>
      <c r="CF45" s="147" t="s">
        <v>122</v>
      </c>
      <c r="CG45" s="147" t="s">
        <v>282</v>
      </c>
      <c r="CH45" s="147" t="s">
        <v>283</v>
      </c>
      <c r="CI45" s="147" t="s">
        <v>279</v>
      </c>
      <c r="CJ45" s="147" t="s">
        <v>116</v>
      </c>
    </row>
    <row r="46" spans="1:88" x14ac:dyDescent="0.2">
      <c r="A46" s="146"/>
      <c r="C46" s="147" t="s">
        <v>277</v>
      </c>
      <c r="D46" s="147" t="s">
        <v>284</v>
      </c>
      <c r="E46" s="148">
        <v>12.1</v>
      </c>
      <c r="F46" s="148">
        <v>0.69999999999999896</v>
      </c>
      <c r="L46" s="149">
        <v>11.6</v>
      </c>
      <c r="M46" s="150">
        <v>-1.8000000000000007</v>
      </c>
      <c r="N46" s="149">
        <v>19.8</v>
      </c>
      <c r="O46" s="150">
        <v>3.8000000000000007</v>
      </c>
      <c r="P46" s="149">
        <v>-10.199999999999999</v>
      </c>
      <c r="Q46" s="150">
        <v>-10.199999999999999</v>
      </c>
      <c r="R46" s="151">
        <v>14.9</v>
      </c>
      <c r="S46" s="152">
        <v>10.8</v>
      </c>
      <c r="T46" s="149">
        <v>28.1</v>
      </c>
      <c r="U46" s="150">
        <v>1.2000000000000028</v>
      </c>
      <c r="V46" s="149">
        <v>5.9</v>
      </c>
      <c r="W46" s="150">
        <v>-10.700000000000001</v>
      </c>
      <c r="X46" s="149">
        <v>-16.7</v>
      </c>
      <c r="Y46" s="150">
        <v>-12.2</v>
      </c>
      <c r="Z46" s="151">
        <v>27.7</v>
      </c>
      <c r="AA46" s="152">
        <v>7.5</v>
      </c>
      <c r="AB46" s="151">
        <v>80.599999999999994</v>
      </c>
      <c r="AC46" s="152">
        <v>31.699999999999996</v>
      </c>
      <c r="AD46" s="149">
        <v>-48.5</v>
      </c>
      <c r="AE46" s="150">
        <v>-1.2000000000000028</v>
      </c>
      <c r="AF46" s="149">
        <v>9.6999999999999993</v>
      </c>
      <c r="AG46" s="150">
        <v>-6</v>
      </c>
      <c r="AH46" s="151">
        <v>287.7</v>
      </c>
      <c r="AI46" s="151">
        <v>2.5999999999999659</v>
      </c>
      <c r="AJ46" s="149">
        <v>-58.4</v>
      </c>
      <c r="AK46" s="149">
        <v>-2.6999999999999957</v>
      </c>
      <c r="AL46" s="149">
        <v>11.6</v>
      </c>
      <c r="AM46" s="149">
        <v>-1.8</v>
      </c>
      <c r="AN46" s="149">
        <v>6.3</v>
      </c>
      <c r="AO46" s="149">
        <v>-2.9</v>
      </c>
      <c r="AP46" s="149">
        <v>6.3</v>
      </c>
      <c r="AQ46" s="149">
        <v>0.39999999999999902</v>
      </c>
      <c r="AR46" s="149">
        <v>0.8</v>
      </c>
      <c r="AS46" s="153">
        <v>0.92</v>
      </c>
      <c r="AT46" s="4">
        <v>15.8</v>
      </c>
      <c r="AU46" s="154">
        <v>1.1100000000000001</v>
      </c>
      <c r="AV46" s="154">
        <v>1.58</v>
      </c>
      <c r="AX46" s="154">
        <v>1.32</v>
      </c>
      <c r="AY46" s="155">
        <v>0.7</v>
      </c>
      <c r="AZ46" s="156">
        <v>186.9</v>
      </c>
      <c r="BA46" s="157">
        <v>99.759999999999991</v>
      </c>
      <c r="BB46" s="4">
        <v>0</v>
      </c>
      <c r="BC46" s="4">
        <v>0</v>
      </c>
      <c r="BD46" s="4">
        <v>0.25</v>
      </c>
      <c r="BE46" s="4">
        <v>14.44</v>
      </c>
      <c r="BF46" s="158">
        <v>38</v>
      </c>
      <c r="BG46" s="156">
        <v>57</v>
      </c>
      <c r="BH46" s="4">
        <v>67.529998779296903</v>
      </c>
      <c r="BI46" s="159">
        <v>43069</v>
      </c>
      <c r="BJ46" s="154">
        <v>0.87999999523162797</v>
      </c>
      <c r="BK46" s="161" t="str">
        <f t="shared" si="3"/>
        <v>--</v>
      </c>
      <c r="BM46" s="162" t="str">
        <f t="shared" si="2"/>
        <v>--</v>
      </c>
      <c r="BQ46" s="146"/>
      <c r="BR46" s="146"/>
      <c r="BS46" s="146"/>
      <c r="BX46" s="147" t="s">
        <v>108</v>
      </c>
      <c r="BZ46" s="163">
        <v>33053</v>
      </c>
      <c r="CA46" s="147" t="s">
        <v>285</v>
      </c>
      <c r="CB46" s="163">
        <v>41929</v>
      </c>
      <c r="CC46" s="4">
        <v>3.21</v>
      </c>
      <c r="CD46" s="147" t="s">
        <v>110</v>
      </c>
      <c r="CE46" s="147" t="s">
        <v>111</v>
      </c>
      <c r="CF46" s="147" t="s">
        <v>112</v>
      </c>
      <c r="CG46" s="147" t="s">
        <v>286</v>
      </c>
      <c r="CH46" s="147" t="s">
        <v>287</v>
      </c>
      <c r="CI46" s="147" t="s">
        <v>279</v>
      </c>
      <c r="CJ46" s="147" t="s">
        <v>116</v>
      </c>
    </row>
    <row r="47" spans="1:88" x14ac:dyDescent="0.2">
      <c r="A47" s="146"/>
      <c r="C47" s="147" t="s">
        <v>277</v>
      </c>
      <c r="D47" s="147" t="s">
        <v>288</v>
      </c>
      <c r="E47" s="4">
        <v>11.9</v>
      </c>
      <c r="F47" s="4">
        <v>0.5</v>
      </c>
      <c r="L47" s="151">
        <v>25</v>
      </c>
      <c r="M47" s="152">
        <v>11.6</v>
      </c>
      <c r="N47" s="149">
        <v>10</v>
      </c>
      <c r="O47" s="150">
        <v>-6</v>
      </c>
      <c r="P47" s="149">
        <v>-3.1</v>
      </c>
      <c r="Q47" s="150">
        <v>-3.1</v>
      </c>
      <c r="R47" s="149">
        <v>2.9</v>
      </c>
      <c r="S47" s="150">
        <v>-1.1999999999999997</v>
      </c>
      <c r="T47" s="151">
        <v>28.2</v>
      </c>
      <c r="U47" s="152">
        <v>1.3000000000000007</v>
      </c>
      <c r="V47" s="149">
        <v>16.2</v>
      </c>
      <c r="W47" s="150">
        <v>-0.40000000000000213</v>
      </c>
      <c r="X47" s="149">
        <v>-1</v>
      </c>
      <c r="Y47" s="150">
        <v>3.5</v>
      </c>
      <c r="Z47" s="149">
        <v>15.1</v>
      </c>
      <c r="AA47" s="150">
        <v>-5.0999999999999996</v>
      </c>
      <c r="AB47" s="149">
        <v>59</v>
      </c>
      <c r="AC47" s="150">
        <v>10.100000000000001</v>
      </c>
      <c r="AD47" s="149">
        <v>-49.7</v>
      </c>
      <c r="AE47" s="150">
        <v>-2.4000000000000057</v>
      </c>
      <c r="AF47" s="151">
        <v>27.4</v>
      </c>
      <c r="AG47" s="152">
        <v>11.7</v>
      </c>
      <c r="AH47" s="149">
        <v>259</v>
      </c>
      <c r="AI47" s="149">
        <v>-26.100000000000023</v>
      </c>
      <c r="AJ47" s="149">
        <v>-53.3</v>
      </c>
      <c r="AK47" s="149">
        <v>2.4000000000000057</v>
      </c>
      <c r="AL47" s="151">
        <v>25</v>
      </c>
      <c r="AM47" s="151">
        <v>11.6</v>
      </c>
      <c r="AN47" s="151">
        <v>10</v>
      </c>
      <c r="AO47" s="151">
        <v>0.80000000000000104</v>
      </c>
      <c r="AP47" s="151">
        <v>6.4</v>
      </c>
      <c r="AQ47" s="151">
        <v>0.5</v>
      </c>
      <c r="AR47" s="149">
        <v>2</v>
      </c>
      <c r="AS47" s="153">
        <v>1.31</v>
      </c>
      <c r="AT47" s="4">
        <v>12.2</v>
      </c>
      <c r="AU47" s="154">
        <v>0.86</v>
      </c>
      <c r="AV47" s="154">
        <v>1.22</v>
      </c>
      <c r="AX47" s="154">
        <v>0.95</v>
      </c>
      <c r="AY47" s="155">
        <v>0.62</v>
      </c>
      <c r="AZ47" s="156">
        <v>277.3</v>
      </c>
      <c r="BA47" s="157">
        <v>98.59</v>
      </c>
      <c r="BB47" s="4">
        <v>0</v>
      </c>
      <c r="BC47" s="4">
        <v>0</v>
      </c>
      <c r="BD47" s="4">
        <v>1.41</v>
      </c>
      <c r="BE47" s="4">
        <v>40.630000000000003</v>
      </c>
      <c r="BF47" s="158">
        <v>98</v>
      </c>
      <c r="BG47" s="156">
        <v>58</v>
      </c>
      <c r="BH47" s="4">
        <v>62.380001068115199</v>
      </c>
      <c r="BI47" s="159">
        <v>43069</v>
      </c>
      <c r="BJ47" s="154">
        <v>0.87000000476837203</v>
      </c>
      <c r="BK47" s="161" t="str">
        <f t="shared" si="3"/>
        <v>--</v>
      </c>
      <c r="BM47" s="162" t="str">
        <f t="shared" si="2"/>
        <v>--</v>
      </c>
      <c r="BQ47" s="146"/>
      <c r="BR47" s="146"/>
      <c r="BS47" s="146"/>
      <c r="BX47" s="147" t="s">
        <v>108</v>
      </c>
      <c r="BZ47" s="163">
        <v>36790</v>
      </c>
      <c r="CA47" s="147" t="s">
        <v>289</v>
      </c>
      <c r="CB47" s="163">
        <v>42671</v>
      </c>
      <c r="CC47" s="4">
        <v>1.18</v>
      </c>
      <c r="CD47" s="147" t="s">
        <v>110</v>
      </c>
      <c r="CE47" s="147" t="s">
        <v>111</v>
      </c>
      <c r="CF47" s="147" t="s">
        <v>112</v>
      </c>
      <c r="CG47" s="147" t="s">
        <v>290</v>
      </c>
      <c r="CH47" s="147" t="s">
        <v>291</v>
      </c>
      <c r="CI47" s="147" t="s">
        <v>279</v>
      </c>
      <c r="CJ47" s="147" t="s">
        <v>116</v>
      </c>
    </row>
    <row r="48" spans="1:88" x14ac:dyDescent="0.2">
      <c r="A48" s="132"/>
      <c r="B48" s="133"/>
      <c r="C48" s="133" t="s">
        <v>292</v>
      </c>
      <c r="D48" s="133" t="s">
        <v>293</v>
      </c>
      <c r="E48" s="134">
        <v>15.9</v>
      </c>
      <c r="F48" s="134">
        <v>0</v>
      </c>
      <c r="G48" s="133"/>
      <c r="H48" s="133"/>
      <c r="I48" s="133"/>
      <c r="J48" s="133"/>
      <c r="K48" s="133"/>
      <c r="L48" s="164">
        <v>22.1</v>
      </c>
      <c r="M48" s="165" t="str">
        <f>"--"</f>
        <v>--</v>
      </c>
      <c r="N48" s="164">
        <v>4.4000000000000004</v>
      </c>
      <c r="O48" s="165" t="str">
        <f>"--"</f>
        <v>--</v>
      </c>
      <c r="P48" s="164">
        <v>4.9000000000000004</v>
      </c>
      <c r="Q48" s="165" t="str">
        <f>"--"</f>
        <v>--</v>
      </c>
      <c r="R48" s="164">
        <v>10.3</v>
      </c>
      <c r="S48" s="165" t="str">
        <f>"--"</f>
        <v>--</v>
      </c>
      <c r="T48" s="164">
        <v>42.8</v>
      </c>
      <c r="U48" s="165" t="str">
        <f>"--"</f>
        <v>--</v>
      </c>
      <c r="V48" s="164">
        <v>26</v>
      </c>
      <c r="W48" s="165" t="str">
        <f>"--"</f>
        <v>--</v>
      </c>
      <c r="X48" s="164">
        <v>0.4</v>
      </c>
      <c r="Y48" s="165" t="str">
        <f>"--"</f>
        <v>--</v>
      </c>
      <c r="Z48" s="164">
        <v>30.9</v>
      </c>
      <c r="AA48" s="165" t="str">
        <f>"--"</f>
        <v>--</v>
      </c>
      <c r="AB48" s="164">
        <v>51.7</v>
      </c>
      <c r="AC48" s="165" t="str">
        <f>"--"</f>
        <v>--</v>
      </c>
      <c r="AD48" s="164">
        <v>-38.9</v>
      </c>
      <c r="AE48" s="165" t="str">
        <f>"--"</f>
        <v>--</v>
      </c>
      <c r="AF48" s="164">
        <v>-7.6</v>
      </c>
      <c r="AG48" s="165" t="str">
        <f>"--"</f>
        <v>--</v>
      </c>
      <c r="AH48" s="164">
        <v>544.29999999999995</v>
      </c>
      <c r="AI48" s="164">
        <v>0</v>
      </c>
      <c r="AJ48" s="164">
        <v>-54.4</v>
      </c>
      <c r="AK48" s="164">
        <v>0</v>
      </c>
      <c r="AL48" s="164">
        <v>22.1</v>
      </c>
      <c r="AM48" s="164">
        <v>0</v>
      </c>
      <c r="AN48" s="164">
        <v>10.1</v>
      </c>
      <c r="AO48" s="164">
        <v>0</v>
      </c>
      <c r="AP48" s="164">
        <v>11.9</v>
      </c>
      <c r="AQ48" s="164">
        <v>0</v>
      </c>
      <c r="AR48" s="164">
        <v>1.5</v>
      </c>
      <c r="AS48" s="136">
        <v>0.2</v>
      </c>
      <c r="AT48" s="134">
        <v>13.3</v>
      </c>
      <c r="AU48" s="137">
        <v>1</v>
      </c>
      <c r="AV48" s="137">
        <v>1.33</v>
      </c>
      <c r="AW48" s="134"/>
      <c r="AX48" s="137">
        <v>1.08</v>
      </c>
      <c r="AY48" s="138">
        <v>0.66874999999999996</v>
      </c>
      <c r="AZ48" s="139">
        <v>542</v>
      </c>
      <c r="BA48" s="166">
        <v>95.536249999999995</v>
      </c>
      <c r="BB48" s="134">
        <v>0</v>
      </c>
      <c r="BC48" s="134">
        <v>4.3749999999999997E-2</v>
      </c>
      <c r="BD48" s="134">
        <v>4.42</v>
      </c>
      <c r="BE48" s="134">
        <v>5.0137499999999999</v>
      </c>
      <c r="BF48" s="140">
        <v>69.599999999999994</v>
      </c>
      <c r="BG48" s="139">
        <v>67</v>
      </c>
      <c r="BH48" s="134">
        <v>60.607498168945298</v>
      </c>
      <c r="BI48" s="133"/>
      <c r="BJ48" s="137">
        <v>0.980000019073486</v>
      </c>
      <c r="BK48" s="167" t="str">
        <f t="shared" si="3"/>
        <v>--</v>
      </c>
      <c r="BL48" s="133"/>
      <c r="BM48" s="168" t="str">
        <f t="shared" si="2"/>
        <v>--</v>
      </c>
      <c r="BN48" s="133"/>
      <c r="BO48" s="133"/>
      <c r="BP48" s="133"/>
      <c r="BQ48" s="132"/>
      <c r="BR48" s="132"/>
      <c r="BS48" s="132"/>
      <c r="BT48" s="133"/>
      <c r="BU48" s="133"/>
      <c r="BV48" s="133"/>
      <c r="BW48" s="133"/>
      <c r="BX48" s="133"/>
      <c r="BY48" s="133"/>
      <c r="BZ48" s="142"/>
      <c r="CA48" s="133"/>
      <c r="CB48" s="142"/>
      <c r="CC48" s="134"/>
      <c r="CD48" s="133"/>
      <c r="CE48" s="133"/>
      <c r="CF48" s="133"/>
      <c r="CG48" s="133" t="s">
        <v>292</v>
      </c>
      <c r="CH48" s="133" t="s">
        <v>294</v>
      </c>
      <c r="CI48" s="133" t="s">
        <v>295</v>
      </c>
      <c r="CJ48" s="133" t="s">
        <v>98</v>
      </c>
    </row>
    <row r="49" spans="1:88" x14ac:dyDescent="0.2">
      <c r="A49" s="146"/>
      <c r="C49" s="147" t="s">
        <v>292</v>
      </c>
      <c r="D49" s="147" t="s">
        <v>296</v>
      </c>
      <c r="E49" s="148">
        <v>20.2</v>
      </c>
      <c r="F49" s="148">
        <v>4.3</v>
      </c>
      <c r="L49" s="149">
        <v>25.8</v>
      </c>
      <c r="M49" s="150">
        <v>3.6999999999999993</v>
      </c>
      <c r="N49" s="149">
        <v>4.4000000000000004</v>
      </c>
      <c r="O49" s="150">
        <v>0</v>
      </c>
      <c r="P49" s="151">
        <v>18.399999999999999</v>
      </c>
      <c r="Q49" s="152">
        <v>13.499999999999998</v>
      </c>
      <c r="R49" s="151">
        <v>12</v>
      </c>
      <c r="S49" s="152">
        <v>1.6999999999999993</v>
      </c>
      <c r="T49" s="149">
        <v>43.9</v>
      </c>
      <c r="U49" s="150">
        <v>1.1000000000000014</v>
      </c>
      <c r="V49" s="149">
        <v>24.8</v>
      </c>
      <c r="W49" s="150">
        <v>-1.1999999999999993</v>
      </c>
      <c r="X49" s="149">
        <v>3.3</v>
      </c>
      <c r="Y49" s="150">
        <v>2.9</v>
      </c>
      <c r="Z49" s="149">
        <v>28</v>
      </c>
      <c r="AA49" s="150">
        <v>-2.8999999999999986</v>
      </c>
      <c r="AB49" s="151">
        <v>57.8</v>
      </c>
      <c r="AC49" s="152">
        <v>6.0999999999999943</v>
      </c>
      <c r="AD49" s="151">
        <v>-29.6</v>
      </c>
      <c r="AE49" s="152">
        <v>9.2999999999999972</v>
      </c>
      <c r="AF49" s="151">
        <v>-8</v>
      </c>
      <c r="AG49" s="152">
        <v>-0.40000000000000036</v>
      </c>
      <c r="AH49" s="151">
        <v>606.70000000000005</v>
      </c>
      <c r="AI49" s="151">
        <v>62.400000000000091</v>
      </c>
      <c r="AJ49" s="149">
        <v>-40.200000000000003</v>
      </c>
      <c r="AK49" s="151">
        <v>14.199999999999996</v>
      </c>
      <c r="AL49" s="149">
        <v>25.8</v>
      </c>
      <c r="AM49" s="149">
        <v>3.7</v>
      </c>
      <c r="AN49" s="151">
        <v>15.8</v>
      </c>
      <c r="AO49" s="151">
        <v>5.7</v>
      </c>
      <c r="AP49" s="151">
        <v>16.5</v>
      </c>
      <c r="AQ49" s="151">
        <v>4.5999999999999996</v>
      </c>
      <c r="AR49" s="149">
        <v>0.8</v>
      </c>
      <c r="AS49" s="153">
        <v>0.22</v>
      </c>
      <c r="AT49" s="4">
        <v>11.1</v>
      </c>
      <c r="AU49" s="154">
        <v>0.83</v>
      </c>
      <c r="AV49" s="154">
        <v>1.1100000000000001</v>
      </c>
      <c r="AX49" s="154">
        <v>0.93</v>
      </c>
      <c r="AY49" s="155">
        <v>0.7</v>
      </c>
      <c r="AZ49" s="156">
        <v>2019.6</v>
      </c>
      <c r="BA49" s="157">
        <v>98.7</v>
      </c>
      <c r="BB49" s="4">
        <v>0</v>
      </c>
      <c r="BC49" s="4">
        <v>0</v>
      </c>
      <c r="BD49" s="4">
        <v>1.3</v>
      </c>
      <c r="BE49" s="4">
        <v>4.03</v>
      </c>
      <c r="BF49" s="158">
        <v>17</v>
      </c>
      <c r="BG49" s="156">
        <v>38</v>
      </c>
      <c r="BH49" s="4">
        <v>76.519996643066406</v>
      </c>
      <c r="BI49" s="159">
        <v>43069</v>
      </c>
      <c r="BJ49" s="160">
        <v>0.77999997138977095</v>
      </c>
      <c r="BK49" s="161" t="str">
        <f t="shared" si="3"/>
        <v>--</v>
      </c>
      <c r="BM49" s="162" t="str">
        <f t="shared" si="2"/>
        <v>--</v>
      </c>
      <c r="BQ49" s="146"/>
      <c r="BR49" s="146"/>
      <c r="BS49" s="146"/>
      <c r="BX49" s="147" t="s">
        <v>108</v>
      </c>
      <c r="BZ49" s="163">
        <v>31397</v>
      </c>
      <c r="CA49" s="147" t="s">
        <v>297</v>
      </c>
      <c r="CB49" s="163">
        <v>42671</v>
      </c>
      <c r="CC49" s="4">
        <v>1.18</v>
      </c>
      <c r="CD49" s="147" t="s">
        <v>110</v>
      </c>
      <c r="CE49" s="147" t="s">
        <v>111</v>
      </c>
      <c r="CF49" s="147" t="s">
        <v>112</v>
      </c>
      <c r="CG49" s="147" t="s">
        <v>298</v>
      </c>
      <c r="CH49" s="147" t="s">
        <v>299</v>
      </c>
      <c r="CI49" s="147" t="s">
        <v>295</v>
      </c>
      <c r="CJ49" s="147" t="s">
        <v>116</v>
      </c>
    </row>
    <row r="50" spans="1:88" x14ac:dyDescent="0.2">
      <c r="A50" s="146"/>
      <c r="C50" s="147" t="s">
        <v>292</v>
      </c>
      <c r="D50" s="147" t="s">
        <v>300</v>
      </c>
      <c r="E50" s="148">
        <v>16.8</v>
      </c>
      <c r="F50" s="148">
        <v>0.9</v>
      </c>
      <c r="L50" s="151">
        <v>29</v>
      </c>
      <c r="M50" s="152">
        <v>6.8999999999999986</v>
      </c>
      <c r="N50" s="151">
        <v>6.3</v>
      </c>
      <c r="O50" s="152">
        <v>1.8999999999999995</v>
      </c>
      <c r="P50" s="149">
        <v>3.3</v>
      </c>
      <c r="Q50" s="150">
        <v>-1.6000000000000005</v>
      </c>
      <c r="R50" s="149">
        <v>8.3000000000000007</v>
      </c>
      <c r="S50" s="150">
        <v>-2</v>
      </c>
      <c r="T50" s="149">
        <v>41.7</v>
      </c>
      <c r="U50" s="150">
        <v>-1.0999999999999943</v>
      </c>
      <c r="V50" s="149">
        <v>11.3</v>
      </c>
      <c r="W50" s="150">
        <v>-14.7</v>
      </c>
      <c r="X50" s="151">
        <v>5.8</v>
      </c>
      <c r="Y50" s="152">
        <v>5.3999999999999995</v>
      </c>
      <c r="Z50" s="151">
        <v>37.799999999999997</v>
      </c>
      <c r="AA50" s="152">
        <v>6.8999999999999986</v>
      </c>
      <c r="AB50" s="149">
        <v>24.2</v>
      </c>
      <c r="AC50" s="150">
        <v>-27.500000000000004</v>
      </c>
      <c r="AD50" s="151">
        <v>-29.1</v>
      </c>
      <c r="AE50" s="152">
        <v>9.7999999999999972</v>
      </c>
      <c r="AF50" s="151">
        <v>4.0999999999999996</v>
      </c>
      <c r="AG50" s="152">
        <v>11.7</v>
      </c>
      <c r="AH50" s="149">
        <v>412.3</v>
      </c>
      <c r="AI50" s="149">
        <v>-131.99999999999994</v>
      </c>
      <c r="AJ50" s="149">
        <v>-44.1</v>
      </c>
      <c r="AK50" s="151">
        <v>10.299999999999997</v>
      </c>
      <c r="AL50" s="151">
        <v>29</v>
      </c>
      <c r="AM50" s="151">
        <v>6.9</v>
      </c>
      <c r="AN50" s="151">
        <v>12.3</v>
      </c>
      <c r="AO50" s="151">
        <v>2.2000000000000002</v>
      </c>
      <c r="AP50" s="151">
        <v>12</v>
      </c>
      <c r="AQ50" s="151">
        <v>9.9999999999999603E-2</v>
      </c>
      <c r="AR50" s="149">
        <v>1.4</v>
      </c>
      <c r="AS50" s="153">
        <v>0.79</v>
      </c>
      <c r="AT50" s="4">
        <v>11</v>
      </c>
      <c r="AU50" s="160">
        <v>0.83</v>
      </c>
      <c r="AV50" s="154">
        <v>1.1000000000000001</v>
      </c>
      <c r="AX50" s="154">
        <v>0.8</v>
      </c>
      <c r="AY50" s="155">
        <v>0.53</v>
      </c>
      <c r="AZ50" s="156">
        <v>534.70000000000005</v>
      </c>
      <c r="BA50" s="157">
        <v>99.75</v>
      </c>
      <c r="BB50" s="4">
        <v>0</v>
      </c>
      <c r="BC50" s="4">
        <v>0</v>
      </c>
      <c r="BD50" s="4">
        <v>0.25</v>
      </c>
      <c r="BE50" s="4">
        <v>0.82</v>
      </c>
      <c r="BF50" s="158">
        <v>23</v>
      </c>
      <c r="BG50" s="156">
        <v>53</v>
      </c>
      <c r="BH50" s="4">
        <v>72.150001525878906</v>
      </c>
      <c r="BI50" s="159">
        <v>43069</v>
      </c>
      <c r="BJ50" s="154">
        <v>0.80000001192092896</v>
      </c>
      <c r="BK50" s="161" t="str">
        <f t="shared" si="3"/>
        <v>--</v>
      </c>
      <c r="BM50" s="162" t="str">
        <f t="shared" si="2"/>
        <v>--</v>
      </c>
      <c r="BQ50" s="146"/>
      <c r="BR50" s="146"/>
      <c r="BS50" s="146"/>
      <c r="BX50" s="147" t="s">
        <v>108</v>
      </c>
      <c r="BZ50" s="163">
        <v>30810</v>
      </c>
      <c r="CA50" s="147" t="s">
        <v>301</v>
      </c>
      <c r="CB50" s="163">
        <v>41502</v>
      </c>
      <c r="CC50" s="4">
        <v>4.38</v>
      </c>
      <c r="CD50" s="147" t="s">
        <v>110</v>
      </c>
      <c r="CE50" s="147" t="s">
        <v>111</v>
      </c>
      <c r="CF50" s="147" t="s">
        <v>112</v>
      </c>
      <c r="CG50" s="147" t="s">
        <v>302</v>
      </c>
      <c r="CH50" s="147" t="s">
        <v>303</v>
      </c>
      <c r="CI50" s="147" t="s">
        <v>295</v>
      </c>
      <c r="CJ50" s="147" t="s">
        <v>116</v>
      </c>
    </row>
    <row r="51" spans="1:88" x14ac:dyDescent="0.2">
      <c r="A51" s="146"/>
      <c r="C51" s="147" t="s">
        <v>292</v>
      </c>
      <c r="D51" s="147" t="s">
        <v>304</v>
      </c>
      <c r="E51" s="4">
        <v>15.8</v>
      </c>
      <c r="F51" s="4">
        <v>-9.9999999999999603E-2</v>
      </c>
      <c r="L51" s="149">
        <v>22</v>
      </c>
      <c r="M51" s="150">
        <v>-0.10000000000000142</v>
      </c>
      <c r="N51" s="149">
        <v>4.3</v>
      </c>
      <c r="O51" s="150">
        <v>-0.10000000000000053</v>
      </c>
      <c r="P51" s="149">
        <v>5.4</v>
      </c>
      <c r="Q51" s="150">
        <v>0.5</v>
      </c>
      <c r="R51" s="149">
        <v>10.199999999999999</v>
      </c>
      <c r="S51" s="150">
        <v>-0.10000000000000142</v>
      </c>
      <c r="T51" s="149">
        <v>41</v>
      </c>
      <c r="U51" s="150">
        <v>-1.7999999999999972</v>
      </c>
      <c r="V51" s="149">
        <v>21.1</v>
      </c>
      <c r="W51" s="150">
        <v>-4.8999999999999986</v>
      </c>
      <c r="X51" s="149">
        <v>-1.7</v>
      </c>
      <c r="Y51" s="150">
        <v>-2.1</v>
      </c>
      <c r="Z51" s="149">
        <v>31.2</v>
      </c>
      <c r="AA51" s="150">
        <v>0.30000000000000071</v>
      </c>
      <c r="AB51" s="149">
        <v>38.1</v>
      </c>
      <c r="AC51" s="150">
        <v>-13.600000000000001</v>
      </c>
      <c r="AD51" s="149">
        <v>-34.700000000000003</v>
      </c>
      <c r="AE51" s="150">
        <v>4.1999999999999957</v>
      </c>
      <c r="AF51" s="149">
        <v>-8.4</v>
      </c>
      <c r="AG51" s="150">
        <v>-0.80000000000000071</v>
      </c>
      <c r="AH51" s="149">
        <v>427.1</v>
      </c>
      <c r="AI51" s="149">
        <v>-117.19999999999993</v>
      </c>
      <c r="AJ51" s="149">
        <v>-49.6</v>
      </c>
      <c r="AK51" s="151">
        <v>4.7999999999999972</v>
      </c>
      <c r="AL51" s="149">
        <v>22</v>
      </c>
      <c r="AM51" s="149">
        <v>-0.100000000000001</v>
      </c>
      <c r="AN51" s="149">
        <v>10.3</v>
      </c>
      <c r="AO51" s="149">
        <v>0.20000000000000101</v>
      </c>
      <c r="AP51" s="149">
        <v>11.4</v>
      </c>
      <c r="AQ51" s="149">
        <v>-0.5</v>
      </c>
      <c r="AR51" s="149">
        <v>1.3</v>
      </c>
      <c r="AS51" s="153">
        <v>0.32</v>
      </c>
      <c r="AT51" s="4">
        <v>11.4</v>
      </c>
      <c r="AU51" s="154">
        <v>0.86</v>
      </c>
      <c r="AV51" s="154">
        <v>1.1399999999999999</v>
      </c>
      <c r="AX51" s="154">
        <v>1.02</v>
      </c>
      <c r="AY51" s="155">
        <v>0.8</v>
      </c>
      <c r="AZ51" s="156">
        <v>740.3</v>
      </c>
      <c r="BA51" s="157">
        <v>99.51</v>
      </c>
      <c r="BB51" s="4">
        <v>0</v>
      </c>
      <c r="BC51" s="4">
        <v>0</v>
      </c>
      <c r="BD51" s="4">
        <v>0.49</v>
      </c>
      <c r="BE51" s="4">
        <v>2.39</v>
      </c>
      <c r="BF51" s="158">
        <v>39</v>
      </c>
      <c r="BG51" s="156">
        <v>123</v>
      </c>
      <c r="BH51" s="4">
        <v>53.049999237060497</v>
      </c>
      <c r="BI51" s="159">
        <v>43069</v>
      </c>
      <c r="BJ51" s="160">
        <v>0.75999999046325695</v>
      </c>
      <c r="BK51" s="161" t="str">
        <f t="shared" si="3"/>
        <v>--</v>
      </c>
      <c r="BM51" s="162" t="str">
        <f t="shared" si="2"/>
        <v>--</v>
      </c>
      <c r="BQ51" s="146"/>
      <c r="BR51" s="146"/>
      <c r="BS51" s="146"/>
      <c r="BX51" s="147" t="s">
        <v>108</v>
      </c>
      <c r="BZ51" s="163">
        <v>33053</v>
      </c>
      <c r="CA51" s="147" t="s">
        <v>305</v>
      </c>
      <c r="CB51" s="163">
        <v>42950</v>
      </c>
      <c r="CC51" s="4">
        <v>0.41</v>
      </c>
      <c r="CD51" s="147" t="s">
        <v>110</v>
      </c>
      <c r="CE51" s="147" t="s">
        <v>111</v>
      </c>
      <c r="CF51" s="147" t="s">
        <v>112</v>
      </c>
      <c r="CG51" s="147" t="s">
        <v>306</v>
      </c>
      <c r="CH51" s="147" t="s">
        <v>307</v>
      </c>
      <c r="CI51" s="147" t="s">
        <v>295</v>
      </c>
      <c r="CJ51" s="147" t="s">
        <v>116</v>
      </c>
    </row>
    <row r="52" spans="1:88" x14ac:dyDescent="0.2">
      <c r="A52" s="132"/>
      <c r="B52" s="133"/>
      <c r="C52" s="133" t="s">
        <v>308</v>
      </c>
      <c r="D52" s="133" t="s">
        <v>309</v>
      </c>
      <c r="E52" s="134">
        <v>11.7</v>
      </c>
      <c r="F52" s="134">
        <v>0</v>
      </c>
      <c r="G52" s="133"/>
      <c r="H52" s="133"/>
      <c r="I52" s="133"/>
      <c r="J52" s="133"/>
      <c r="K52" s="133"/>
      <c r="L52" s="164">
        <v>11.8</v>
      </c>
      <c r="M52" s="165" t="str">
        <f>"--"</f>
        <v>--</v>
      </c>
      <c r="N52" s="164">
        <v>4.8</v>
      </c>
      <c r="O52" s="165" t="str">
        <f>"--"</f>
        <v>--</v>
      </c>
      <c r="P52" s="164">
        <v>4.7</v>
      </c>
      <c r="Q52" s="165" t="str">
        <f>"--"</f>
        <v>--</v>
      </c>
      <c r="R52" s="164">
        <v>14.2</v>
      </c>
      <c r="S52" s="165" t="str">
        <f>"--"</f>
        <v>--</v>
      </c>
      <c r="T52" s="164">
        <v>23.9</v>
      </c>
      <c r="U52" s="165" t="str">
        <f>"--"</f>
        <v>--</v>
      </c>
      <c r="V52" s="164">
        <v>11.9</v>
      </c>
      <c r="W52" s="165" t="str">
        <f>"--"</f>
        <v>--</v>
      </c>
      <c r="X52" s="164">
        <v>10.5</v>
      </c>
      <c r="Y52" s="165" t="str">
        <f>"--"</f>
        <v>--</v>
      </c>
      <c r="Z52" s="164">
        <v>16.100000000000001</v>
      </c>
      <c r="AA52" s="165" t="str">
        <f>"--"</f>
        <v>--</v>
      </c>
      <c r="AB52" s="164">
        <v>24.1</v>
      </c>
      <c r="AC52" s="165" t="str">
        <f>"--"</f>
        <v>--</v>
      </c>
      <c r="AD52" s="164">
        <v>-27.3</v>
      </c>
      <c r="AE52" s="165" t="str">
        <f>"--"</f>
        <v>--</v>
      </c>
      <c r="AF52" s="164">
        <v>13.3</v>
      </c>
      <c r="AG52" s="165" t="str">
        <f>"--"</f>
        <v>--</v>
      </c>
      <c r="AH52" s="164">
        <v>266.8</v>
      </c>
      <c r="AI52" s="164">
        <v>0</v>
      </c>
      <c r="AJ52" s="164">
        <v>-38.700000000000003</v>
      </c>
      <c r="AK52" s="164">
        <v>0</v>
      </c>
      <c r="AL52" s="164">
        <v>11.8</v>
      </c>
      <c r="AM52" s="164">
        <v>0</v>
      </c>
      <c r="AN52" s="164">
        <v>7.1</v>
      </c>
      <c r="AO52" s="164">
        <v>0</v>
      </c>
      <c r="AP52" s="164">
        <v>8.4</v>
      </c>
      <c r="AQ52" s="164">
        <v>0</v>
      </c>
      <c r="AR52" s="164">
        <v>2.6</v>
      </c>
      <c r="AS52" s="136">
        <v>0.8</v>
      </c>
      <c r="AT52" s="134">
        <v>8.6999999999999993</v>
      </c>
      <c r="AU52" s="137">
        <v>1</v>
      </c>
      <c r="AV52" s="137">
        <v>0.87</v>
      </c>
      <c r="AW52" s="134"/>
      <c r="AX52" s="137">
        <v>0.52</v>
      </c>
      <c r="AY52" s="138">
        <v>0.36</v>
      </c>
      <c r="AZ52" s="139">
        <v>907</v>
      </c>
      <c r="BA52" s="166">
        <v>97.403333333333336</v>
      </c>
      <c r="BB52" s="134">
        <v>0</v>
      </c>
      <c r="BC52" s="134">
        <v>-1.0166666666666699</v>
      </c>
      <c r="BD52" s="134">
        <v>3.6133333333333302</v>
      </c>
      <c r="BE52" s="134">
        <v>8.0033333333333303</v>
      </c>
      <c r="BF52" s="140">
        <v>83</v>
      </c>
      <c r="BG52" s="139">
        <v>58</v>
      </c>
      <c r="BH52" s="134">
        <v>50.386669158935497</v>
      </c>
      <c r="BI52" s="133"/>
      <c r="BJ52" s="137">
        <v>1.20000004768372</v>
      </c>
      <c r="BK52" s="167" t="str">
        <f t="shared" si="3"/>
        <v>--</v>
      </c>
      <c r="BL52" s="133"/>
      <c r="BM52" s="168" t="str">
        <f t="shared" si="2"/>
        <v>--</v>
      </c>
      <c r="BN52" s="133"/>
      <c r="BO52" s="133"/>
      <c r="BP52" s="133"/>
      <c r="BQ52" s="132"/>
      <c r="BR52" s="132"/>
      <c r="BS52" s="132"/>
      <c r="BT52" s="133"/>
      <c r="BU52" s="133"/>
      <c r="BV52" s="133"/>
      <c r="BW52" s="133"/>
      <c r="BX52" s="133"/>
      <c r="BY52" s="133"/>
      <c r="BZ52" s="142"/>
      <c r="CA52" s="133"/>
      <c r="CB52" s="142"/>
      <c r="CC52" s="134"/>
      <c r="CD52" s="133"/>
      <c r="CE52" s="133"/>
      <c r="CF52" s="133"/>
      <c r="CG52" s="133" t="s">
        <v>308</v>
      </c>
      <c r="CH52" s="133" t="s">
        <v>310</v>
      </c>
      <c r="CI52" s="133" t="s">
        <v>311</v>
      </c>
      <c r="CJ52" s="133" t="s">
        <v>98</v>
      </c>
    </row>
    <row r="53" spans="1:88" x14ac:dyDescent="0.2">
      <c r="A53" s="146"/>
      <c r="C53" s="147" t="s">
        <v>308</v>
      </c>
      <c r="D53" s="147" t="s">
        <v>312</v>
      </c>
      <c r="E53" s="148">
        <v>12.9</v>
      </c>
      <c r="F53" s="148">
        <v>1.2</v>
      </c>
      <c r="L53" s="149">
        <v>11.9</v>
      </c>
      <c r="M53" s="150">
        <v>9.9999999999999645E-2</v>
      </c>
      <c r="N53" s="151">
        <v>5.7</v>
      </c>
      <c r="O53" s="152">
        <v>0.90000000000000036</v>
      </c>
      <c r="P53" s="151">
        <v>6.5</v>
      </c>
      <c r="Q53" s="152">
        <v>1.7999999999999998</v>
      </c>
      <c r="R53" s="149">
        <v>12.8</v>
      </c>
      <c r="S53" s="150">
        <v>-1.3999999999999986</v>
      </c>
      <c r="T53" s="151">
        <v>28.9</v>
      </c>
      <c r="U53" s="152">
        <v>5</v>
      </c>
      <c r="V53" s="149">
        <v>9.6999999999999993</v>
      </c>
      <c r="W53" s="150">
        <v>-2.2000000000000011</v>
      </c>
      <c r="X53" s="151">
        <v>14</v>
      </c>
      <c r="Y53" s="152">
        <v>3.5</v>
      </c>
      <c r="Z53" s="151">
        <v>17.5</v>
      </c>
      <c r="AA53" s="152">
        <v>1.3999999999999986</v>
      </c>
      <c r="AB53" s="149">
        <v>19.3</v>
      </c>
      <c r="AC53" s="150">
        <v>-4.8000000000000007</v>
      </c>
      <c r="AD53" s="149">
        <v>-23.1</v>
      </c>
      <c r="AE53" s="150">
        <v>4.1999999999999993</v>
      </c>
      <c r="AF53" s="149">
        <v>11.3</v>
      </c>
      <c r="AG53" s="150">
        <v>-2</v>
      </c>
      <c r="AH53" s="149">
        <v>273</v>
      </c>
      <c r="AI53" s="149">
        <v>6.1999999999999886</v>
      </c>
      <c r="AJ53" s="149">
        <v>-33.4</v>
      </c>
      <c r="AK53" s="149">
        <v>5.3000000000000043</v>
      </c>
      <c r="AL53" s="149">
        <v>11.9</v>
      </c>
      <c r="AM53" s="149">
        <v>9.9999999999999603E-2</v>
      </c>
      <c r="AN53" s="151">
        <v>8</v>
      </c>
      <c r="AO53" s="151">
        <v>0.9</v>
      </c>
      <c r="AP53" s="151">
        <v>9.5</v>
      </c>
      <c r="AQ53" s="151">
        <v>1.1000000000000001</v>
      </c>
      <c r="AR53" s="149">
        <v>1</v>
      </c>
      <c r="AS53" s="153">
        <v>0.63</v>
      </c>
      <c r="AT53" s="4">
        <v>8.8000000000000007</v>
      </c>
      <c r="AU53" s="154">
        <v>1.01</v>
      </c>
      <c r="AV53" s="154">
        <v>0.88</v>
      </c>
      <c r="AX53" s="154">
        <v>0.53</v>
      </c>
      <c r="AY53" s="155">
        <v>0.37</v>
      </c>
      <c r="AZ53" s="156">
        <v>248.5</v>
      </c>
      <c r="BA53" s="157">
        <v>99.96</v>
      </c>
      <c r="BB53" s="4">
        <v>0</v>
      </c>
      <c r="BC53" s="4">
        <v>-3.05</v>
      </c>
      <c r="BD53" s="4">
        <v>3.09</v>
      </c>
      <c r="BE53" s="4">
        <v>7.1</v>
      </c>
      <c r="BF53" s="158">
        <v>75</v>
      </c>
      <c r="BG53" s="156">
        <v>83</v>
      </c>
      <c r="BH53" s="4">
        <v>34.880001068115199</v>
      </c>
      <c r="BI53" s="159">
        <v>43069</v>
      </c>
      <c r="BJ53" s="154">
        <v>1.3600000143051101</v>
      </c>
      <c r="BK53" s="161" t="str">
        <f t="shared" si="3"/>
        <v>--</v>
      </c>
      <c r="BM53" s="162" t="str">
        <f t="shared" si="2"/>
        <v>--</v>
      </c>
      <c r="BQ53" s="146"/>
      <c r="BR53" s="146"/>
      <c r="BS53" s="146"/>
      <c r="BX53" s="147" t="s">
        <v>180</v>
      </c>
      <c r="BZ53" s="163">
        <v>35982</v>
      </c>
      <c r="CA53" s="147" t="s">
        <v>313</v>
      </c>
      <c r="CB53" s="163">
        <v>35982</v>
      </c>
      <c r="CC53" s="4">
        <v>19.5</v>
      </c>
      <c r="CD53" s="147" t="s">
        <v>314</v>
      </c>
      <c r="CE53" s="147" t="s">
        <v>315</v>
      </c>
      <c r="CF53" s="147" t="s">
        <v>316</v>
      </c>
      <c r="CG53" s="147" t="s">
        <v>317</v>
      </c>
      <c r="CH53" s="147" t="s">
        <v>318</v>
      </c>
      <c r="CI53" s="147" t="s">
        <v>311</v>
      </c>
      <c r="CJ53" s="147" t="s">
        <v>116</v>
      </c>
    </row>
    <row r="54" spans="1:88" x14ac:dyDescent="0.2">
      <c r="A54" s="146"/>
      <c r="C54" s="147" t="s">
        <v>308</v>
      </c>
      <c r="D54" s="147" t="s">
        <v>319</v>
      </c>
      <c r="E54" s="4">
        <v>10.4</v>
      </c>
      <c r="F54" s="4">
        <v>-1.3</v>
      </c>
      <c r="L54" s="151">
        <v>12</v>
      </c>
      <c r="M54" s="152">
        <v>0.19999999999999929</v>
      </c>
      <c r="N54" s="149">
        <v>3</v>
      </c>
      <c r="O54" s="150">
        <v>-1.7999999999999998</v>
      </c>
      <c r="P54" s="149">
        <v>1.8</v>
      </c>
      <c r="Q54" s="150">
        <v>-2.9000000000000004</v>
      </c>
      <c r="R54" s="149">
        <v>14.9</v>
      </c>
      <c r="S54" s="150">
        <v>0.70000000000000107</v>
      </c>
      <c r="T54" s="149">
        <v>21.6</v>
      </c>
      <c r="U54" s="150">
        <v>-2.2999999999999972</v>
      </c>
      <c r="V54" s="151">
        <v>15.3</v>
      </c>
      <c r="W54" s="152">
        <v>3.4000000000000004</v>
      </c>
      <c r="X54" s="149">
        <v>8.8000000000000007</v>
      </c>
      <c r="Y54" s="150">
        <v>-1.6999999999999993</v>
      </c>
      <c r="Z54" s="149">
        <v>15.1</v>
      </c>
      <c r="AA54" s="150">
        <v>-1.0000000000000018</v>
      </c>
      <c r="AB54" s="149">
        <v>20.9</v>
      </c>
      <c r="AC54" s="150">
        <v>-3.2000000000000028</v>
      </c>
      <c r="AD54" s="151">
        <v>-22.3</v>
      </c>
      <c r="AE54" s="152">
        <v>5</v>
      </c>
      <c r="AF54" s="151">
        <v>21.4</v>
      </c>
      <c r="AG54" s="152">
        <v>8.0999999999999979</v>
      </c>
      <c r="AH54" s="149">
        <v>232.4</v>
      </c>
      <c r="AI54" s="149">
        <v>-34.400000000000006</v>
      </c>
      <c r="AJ54" s="149">
        <v>-32.4</v>
      </c>
      <c r="AK54" s="151">
        <v>6.3000000000000043</v>
      </c>
      <c r="AL54" s="151">
        <v>12</v>
      </c>
      <c r="AM54" s="151">
        <v>0.19999999999999901</v>
      </c>
      <c r="AN54" s="149">
        <v>5.5</v>
      </c>
      <c r="AO54" s="149">
        <v>-1.6</v>
      </c>
      <c r="AP54" s="149">
        <v>8.3000000000000007</v>
      </c>
      <c r="AQ54" s="149">
        <v>-9.9999999999999603E-2</v>
      </c>
      <c r="AR54" s="149">
        <v>1.8</v>
      </c>
      <c r="AS54" s="153">
        <v>1.88</v>
      </c>
      <c r="AT54" s="4">
        <v>9.9</v>
      </c>
      <c r="AU54" s="154">
        <v>1.1399999999999999</v>
      </c>
      <c r="AV54" s="154">
        <v>0.99</v>
      </c>
      <c r="AX54" s="154">
        <v>0.57999999999999996</v>
      </c>
      <c r="AY54" s="155">
        <v>0.35</v>
      </c>
      <c r="AZ54" s="156">
        <v>2462.5</v>
      </c>
      <c r="BA54" s="157">
        <v>97.29</v>
      </c>
      <c r="BB54" s="4">
        <v>0</v>
      </c>
      <c r="BC54" s="4">
        <v>0</v>
      </c>
      <c r="BD54" s="4">
        <v>2.71</v>
      </c>
      <c r="BE54" s="4">
        <v>12.28</v>
      </c>
      <c r="BF54" s="158">
        <v>56</v>
      </c>
      <c r="BG54" s="156">
        <v>67</v>
      </c>
      <c r="BH54" s="4">
        <v>54.150001525878899</v>
      </c>
      <c r="BI54" s="159">
        <v>43069</v>
      </c>
      <c r="BJ54" s="154">
        <v>0.75999999046325695</v>
      </c>
      <c r="BK54" s="161" t="str">
        <f t="shared" si="3"/>
        <v>--</v>
      </c>
      <c r="BM54" s="162" t="str">
        <f t="shared" si="2"/>
        <v>--</v>
      </c>
      <c r="BQ54" s="146"/>
      <c r="BR54" s="146"/>
      <c r="BS54" s="146"/>
      <c r="BX54" s="147" t="s">
        <v>108</v>
      </c>
      <c r="BZ54" s="163">
        <v>31257</v>
      </c>
      <c r="CA54" s="147" t="s">
        <v>320</v>
      </c>
      <c r="CB54" s="163">
        <v>43056</v>
      </c>
      <c r="CC54" s="4">
        <v>0.12</v>
      </c>
      <c r="CD54" s="147" t="s">
        <v>110</v>
      </c>
      <c r="CE54" s="147" t="s">
        <v>111</v>
      </c>
      <c r="CF54" s="147" t="s">
        <v>112</v>
      </c>
      <c r="CG54" s="147" t="s">
        <v>321</v>
      </c>
      <c r="CH54" s="147" t="s">
        <v>322</v>
      </c>
      <c r="CI54" s="147" t="s">
        <v>311</v>
      </c>
      <c r="CJ54" s="147" t="s">
        <v>116</v>
      </c>
    </row>
    <row r="55" spans="1:88" x14ac:dyDescent="0.2">
      <c r="A55" s="132"/>
      <c r="B55" s="133"/>
      <c r="C55" s="133" t="s">
        <v>323</v>
      </c>
      <c r="D55" s="133" t="s">
        <v>324</v>
      </c>
      <c r="E55" s="134">
        <v>-2</v>
      </c>
      <c r="F55" s="134">
        <v>0</v>
      </c>
      <c r="G55" s="133"/>
      <c r="H55" s="133"/>
      <c r="I55" s="133"/>
      <c r="J55" s="133"/>
      <c r="K55" s="133"/>
      <c r="L55" s="164">
        <v>-5.7</v>
      </c>
      <c r="M55" s="165" t="str">
        <f>"--"</f>
        <v>--</v>
      </c>
      <c r="N55" s="164">
        <v>29.1</v>
      </c>
      <c r="O55" s="165" t="str">
        <f>"--"</f>
        <v>--</v>
      </c>
      <c r="P55" s="164">
        <v>-27.7</v>
      </c>
      <c r="Q55" s="165" t="str">
        <f>"--"</f>
        <v>--</v>
      </c>
      <c r="R55" s="164">
        <v>-18</v>
      </c>
      <c r="S55" s="165" t="str">
        <f>"--"</f>
        <v>--</v>
      </c>
      <c r="T55" s="164">
        <v>28.5</v>
      </c>
      <c r="U55" s="165" t="str">
        <f>"--"</f>
        <v>--</v>
      </c>
      <c r="V55" s="164">
        <v>1</v>
      </c>
      <c r="W55" s="165" t="str">
        <f>"--"</f>
        <v>--</v>
      </c>
      <c r="X55" s="164">
        <v>-10.6</v>
      </c>
      <c r="Y55" s="165" t="str">
        <f>"--"</f>
        <v>--</v>
      </c>
      <c r="Z55" s="164">
        <v>17.3</v>
      </c>
      <c r="AA55" s="165" t="str">
        <f>"--"</f>
        <v>--</v>
      </c>
      <c r="AB55" s="164">
        <v>48</v>
      </c>
      <c r="AC55" s="165" t="str">
        <f>"--"</f>
        <v>--</v>
      </c>
      <c r="AD55" s="164">
        <v>-53.8</v>
      </c>
      <c r="AE55" s="165" t="str">
        <f>"--"</f>
        <v>--</v>
      </c>
      <c r="AF55" s="164">
        <v>43.6</v>
      </c>
      <c r="AG55" s="165" t="str">
        <f>"--"</f>
        <v>--</v>
      </c>
      <c r="AH55" s="164">
        <v>60.9</v>
      </c>
      <c r="AI55" s="164">
        <v>0</v>
      </c>
      <c r="AJ55" s="164">
        <v>-58.1</v>
      </c>
      <c r="AK55" s="164">
        <v>0</v>
      </c>
      <c r="AL55" s="164">
        <v>-5.7</v>
      </c>
      <c r="AM55" s="164">
        <v>0</v>
      </c>
      <c r="AN55" s="164">
        <v>-4.7</v>
      </c>
      <c r="AO55" s="164">
        <v>0</v>
      </c>
      <c r="AP55" s="164">
        <v>-4.5999999999999996</v>
      </c>
      <c r="AQ55" s="164">
        <v>0</v>
      </c>
      <c r="AR55" s="164">
        <v>0.6</v>
      </c>
      <c r="AS55" s="136">
        <v>1.7</v>
      </c>
      <c r="AT55" s="134">
        <v>24.7</v>
      </c>
      <c r="AU55" s="137">
        <v>1</v>
      </c>
      <c r="AV55" s="137">
        <v>2.4700000000000002</v>
      </c>
      <c r="AW55" s="134"/>
      <c r="AX55" s="137">
        <v>1.27</v>
      </c>
      <c r="AY55" s="138">
        <v>0.27769230769230802</v>
      </c>
      <c r="AZ55" s="139">
        <v>1099</v>
      </c>
      <c r="BA55" s="166">
        <v>95.118461538461588</v>
      </c>
      <c r="BB55" s="134">
        <v>5.3846153846153896E-3</v>
      </c>
      <c r="BC55" s="134">
        <v>-1.0084615384615392</v>
      </c>
      <c r="BD55" s="134">
        <v>5.8846153846153904</v>
      </c>
      <c r="BE55" s="134">
        <v>21.699230769230802</v>
      </c>
      <c r="BF55" s="140">
        <v>283.8</v>
      </c>
      <c r="BG55" s="139">
        <v>60</v>
      </c>
      <c r="BH55" s="134">
        <v>47.833076477050803</v>
      </c>
      <c r="BI55" s="133"/>
      <c r="BJ55" s="137">
        <v>1.2200000286102299</v>
      </c>
      <c r="BK55" s="167" t="str">
        <f t="shared" si="3"/>
        <v>--</v>
      </c>
      <c r="BL55" s="133"/>
      <c r="BM55" s="168" t="str">
        <f t="shared" si="2"/>
        <v>--</v>
      </c>
      <c r="BN55" s="133"/>
      <c r="BO55" s="133"/>
      <c r="BP55" s="133"/>
      <c r="BQ55" s="132"/>
      <c r="BR55" s="132"/>
      <c r="BS55" s="132"/>
      <c r="BT55" s="133"/>
      <c r="BU55" s="133"/>
      <c r="BV55" s="133"/>
      <c r="BW55" s="133"/>
      <c r="BX55" s="133"/>
      <c r="BY55" s="133"/>
      <c r="BZ55" s="142"/>
      <c r="CA55" s="133"/>
      <c r="CB55" s="142"/>
      <c r="CC55" s="134"/>
      <c r="CD55" s="133"/>
      <c r="CE55" s="133"/>
      <c r="CF55" s="133"/>
      <c r="CG55" s="133" t="s">
        <v>323</v>
      </c>
      <c r="CH55" s="133" t="s">
        <v>325</v>
      </c>
      <c r="CI55" s="133" t="s">
        <v>325</v>
      </c>
      <c r="CJ55" s="133" t="s">
        <v>98</v>
      </c>
    </row>
    <row r="56" spans="1:88" x14ac:dyDescent="0.2">
      <c r="A56" s="146"/>
      <c r="C56" s="147" t="s">
        <v>323</v>
      </c>
      <c r="D56" s="147" t="s">
        <v>326</v>
      </c>
      <c r="E56" s="148">
        <v>2.2999999999999998</v>
      </c>
      <c r="F56" s="148">
        <v>4.3</v>
      </c>
      <c r="L56" s="149">
        <v>-2.7</v>
      </c>
      <c r="M56" s="150">
        <v>3</v>
      </c>
      <c r="N56" s="149">
        <v>33.799999999999997</v>
      </c>
      <c r="O56" s="150">
        <v>4.6999999999999957</v>
      </c>
      <c r="P56" s="151">
        <v>-20.6</v>
      </c>
      <c r="Q56" s="152">
        <v>7.0999999999999979</v>
      </c>
      <c r="R56" s="151">
        <v>-12.7</v>
      </c>
      <c r="S56" s="152">
        <v>5.3000000000000007</v>
      </c>
      <c r="T56" s="149">
        <v>24.2</v>
      </c>
      <c r="U56" s="150">
        <v>-4.3000000000000007</v>
      </c>
      <c r="V56" s="151">
        <v>4.5999999999999996</v>
      </c>
      <c r="W56" s="152">
        <v>3.5999999999999996</v>
      </c>
      <c r="X56" s="151">
        <v>-4.9000000000000004</v>
      </c>
      <c r="Y56" s="152">
        <v>5.6999999999999993</v>
      </c>
      <c r="Z56" s="149">
        <v>18.899999999999999</v>
      </c>
      <c r="AA56" s="150">
        <v>1.5999999999999979</v>
      </c>
      <c r="AB56" s="149">
        <v>47</v>
      </c>
      <c r="AC56" s="150">
        <v>-1</v>
      </c>
      <c r="AD56" s="149">
        <v>-54</v>
      </c>
      <c r="AE56" s="150">
        <v>-0.20000000000000284</v>
      </c>
      <c r="AF56" s="149">
        <v>45.5</v>
      </c>
      <c r="AG56" s="150">
        <v>1.8999999999999986</v>
      </c>
      <c r="AH56" s="151">
        <v>114.7</v>
      </c>
      <c r="AI56" s="151">
        <v>53.800000000000004</v>
      </c>
      <c r="AJ56" s="149">
        <v>-56.3</v>
      </c>
      <c r="AK56" s="149">
        <v>1.8000000000000043</v>
      </c>
      <c r="AL56" s="149">
        <v>-2.7</v>
      </c>
      <c r="AM56" s="149">
        <v>3</v>
      </c>
      <c r="AN56" s="151">
        <v>1.1000000000000001</v>
      </c>
      <c r="AO56" s="151">
        <v>5.8</v>
      </c>
      <c r="AP56" s="151">
        <v>-1.1000000000000001</v>
      </c>
      <c r="AQ56" s="151">
        <v>3.5</v>
      </c>
      <c r="AR56" s="149">
        <v>1.2</v>
      </c>
      <c r="AS56" s="153">
        <v>1.51</v>
      </c>
      <c r="AT56" s="4">
        <v>21.9</v>
      </c>
      <c r="AU56" s="154">
        <v>0.89</v>
      </c>
      <c r="AV56" s="154">
        <v>2.19</v>
      </c>
      <c r="AX56" s="154">
        <v>1.1000000000000001</v>
      </c>
      <c r="AY56" s="155">
        <v>0.26</v>
      </c>
      <c r="AZ56" s="156">
        <v>2012.9</v>
      </c>
      <c r="BA56" s="157">
        <v>99.17</v>
      </c>
      <c r="BB56" s="4">
        <v>0</v>
      </c>
      <c r="BC56" s="4">
        <v>0</v>
      </c>
      <c r="BD56" s="4">
        <v>0.83</v>
      </c>
      <c r="BE56" s="4">
        <v>7.73</v>
      </c>
      <c r="BF56" s="158">
        <v>93</v>
      </c>
      <c r="BG56" s="156">
        <v>74</v>
      </c>
      <c r="BH56" s="4">
        <v>45.799999237060497</v>
      </c>
      <c r="BI56" s="159">
        <v>43069</v>
      </c>
      <c r="BJ56" s="160">
        <v>0.79000002145767201</v>
      </c>
      <c r="BK56" s="161" t="str">
        <f t="shared" si="3"/>
        <v>--</v>
      </c>
      <c r="BM56" s="162" t="str">
        <f t="shared" si="2"/>
        <v>--</v>
      </c>
      <c r="BQ56" s="146"/>
      <c r="BR56" s="146"/>
      <c r="BS56" s="146"/>
      <c r="BX56" s="147" t="s">
        <v>108</v>
      </c>
      <c r="BZ56" s="163">
        <v>29781</v>
      </c>
      <c r="CA56" s="147" t="s">
        <v>327</v>
      </c>
      <c r="CB56" s="163">
        <v>38929</v>
      </c>
      <c r="CC56" s="4">
        <v>11.43</v>
      </c>
      <c r="CD56" s="147" t="s">
        <v>110</v>
      </c>
      <c r="CE56" s="147" t="s">
        <v>111</v>
      </c>
      <c r="CF56" s="147" t="s">
        <v>112</v>
      </c>
      <c r="CG56" s="147" t="s">
        <v>328</v>
      </c>
      <c r="CH56" s="147" t="s">
        <v>329</v>
      </c>
      <c r="CI56" s="147" t="s">
        <v>325</v>
      </c>
      <c r="CJ56" s="147" t="s">
        <v>116</v>
      </c>
    </row>
    <row r="57" spans="1:88" x14ac:dyDescent="0.2">
      <c r="A57" s="146"/>
      <c r="C57" s="147" t="s">
        <v>323</v>
      </c>
      <c r="D57" s="147" t="s">
        <v>330</v>
      </c>
      <c r="E57" s="148">
        <v>1.7</v>
      </c>
      <c r="F57" s="148">
        <v>3.7</v>
      </c>
      <c r="L57" s="151">
        <v>3.1</v>
      </c>
      <c r="M57" s="152">
        <v>8.8000000000000007</v>
      </c>
      <c r="N57" s="149">
        <v>33</v>
      </c>
      <c r="O57" s="150">
        <v>3.8999999999999986</v>
      </c>
      <c r="P57" s="151">
        <v>-21.5</v>
      </c>
      <c r="Q57" s="152">
        <v>6.1999999999999993</v>
      </c>
      <c r="R57" s="151">
        <v>-14.3</v>
      </c>
      <c r="S57" s="152">
        <v>3.6999999999999993</v>
      </c>
      <c r="T57" s="149">
        <v>18.100000000000001</v>
      </c>
      <c r="U57" s="150">
        <v>-10.399999999999999</v>
      </c>
      <c r="V57" s="149">
        <v>2.6</v>
      </c>
      <c r="W57" s="150">
        <v>1.6</v>
      </c>
      <c r="X57" s="151">
        <v>-1.8</v>
      </c>
      <c r="Y57" s="152">
        <v>8.7999999999999989</v>
      </c>
      <c r="Z57" s="149">
        <v>13.4</v>
      </c>
      <c r="AA57" s="150">
        <v>-3.9000000000000004</v>
      </c>
      <c r="AB57" s="149">
        <v>38.299999999999997</v>
      </c>
      <c r="AC57" s="150">
        <v>-9.7000000000000028</v>
      </c>
      <c r="AD57" s="151">
        <v>-42.9</v>
      </c>
      <c r="AE57" s="152">
        <v>10.899999999999999</v>
      </c>
      <c r="AF57" s="149">
        <v>37</v>
      </c>
      <c r="AG57" s="150">
        <v>-6.6000000000000014</v>
      </c>
      <c r="AH57" s="169">
        <v>94.4</v>
      </c>
      <c r="AI57" s="169">
        <v>33.500000000000007</v>
      </c>
      <c r="AJ57" s="170">
        <v>-48.4</v>
      </c>
      <c r="AK57" s="169">
        <v>9.7000000000000028</v>
      </c>
      <c r="AL57" s="151">
        <v>3.1</v>
      </c>
      <c r="AM57" s="151">
        <v>8.8000000000000007</v>
      </c>
      <c r="AN57" s="151">
        <v>2.5</v>
      </c>
      <c r="AO57" s="151">
        <v>7.2</v>
      </c>
      <c r="AP57" s="151">
        <v>-0.2</v>
      </c>
      <c r="AQ57" s="151">
        <v>4.4000000000000004</v>
      </c>
      <c r="AR57" s="149">
        <v>1.2</v>
      </c>
      <c r="AS57" s="153">
        <v>2.96</v>
      </c>
      <c r="AT57" s="4">
        <v>18.899999999999999</v>
      </c>
      <c r="AU57" s="160">
        <v>0.77</v>
      </c>
      <c r="AV57" s="154">
        <v>1.89</v>
      </c>
      <c r="AX57" s="154">
        <v>1.08</v>
      </c>
      <c r="AY57" s="155">
        <v>0.33</v>
      </c>
      <c r="AZ57" s="156">
        <v>9527.9</v>
      </c>
      <c r="BA57" s="157">
        <v>93.5</v>
      </c>
      <c r="BB57" s="4">
        <v>7.0000000000000007E-2</v>
      </c>
      <c r="BC57" s="4">
        <v>2.19</v>
      </c>
      <c r="BD57" s="4">
        <v>4.25</v>
      </c>
      <c r="BE57" s="4">
        <v>30.01</v>
      </c>
      <c r="BF57" s="158">
        <v>29</v>
      </c>
      <c r="BG57" s="156">
        <v>139</v>
      </c>
      <c r="BH57" s="4">
        <v>41.069999694824197</v>
      </c>
      <c r="BI57" s="159">
        <v>43008</v>
      </c>
      <c r="BJ57" s="160">
        <v>0.40999999642372098</v>
      </c>
      <c r="BK57" s="161" t="str">
        <f t="shared" si="3"/>
        <v>--</v>
      </c>
      <c r="BM57" s="162" t="str">
        <f t="shared" si="2"/>
        <v>--</v>
      </c>
      <c r="BQ57" s="146"/>
      <c r="BR57" s="146"/>
      <c r="BS57" s="146"/>
      <c r="BX57" s="147" t="s">
        <v>180</v>
      </c>
      <c r="BZ57" s="163">
        <v>30825</v>
      </c>
      <c r="CA57" s="147" t="s">
        <v>331</v>
      </c>
      <c r="CB57" s="163">
        <v>41058</v>
      </c>
      <c r="CC57" s="4">
        <v>5.59</v>
      </c>
      <c r="CD57" s="147" t="s">
        <v>182</v>
      </c>
      <c r="CE57" s="147" t="s">
        <v>183</v>
      </c>
      <c r="CF57" s="147" t="s">
        <v>184</v>
      </c>
      <c r="CG57" s="147" t="s">
        <v>332</v>
      </c>
      <c r="CH57" s="147" t="s">
        <v>333</v>
      </c>
      <c r="CI57" s="147" t="s">
        <v>325</v>
      </c>
      <c r="CJ57" s="147" t="s">
        <v>116</v>
      </c>
    </row>
    <row r="58" spans="1:88" x14ac:dyDescent="0.2">
      <c r="A58" s="146"/>
      <c r="C58" s="147" t="s">
        <v>323</v>
      </c>
      <c r="D58" s="147" t="s">
        <v>334</v>
      </c>
      <c r="E58" s="148">
        <v>0.9</v>
      </c>
      <c r="F58" s="148">
        <v>2.9</v>
      </c>
      <c r="L58" s="151">
        <v>-0.2</v>
      </c>
      <c r="M58" s="152">
        <v>5.5</v>
      </c>
      <c r="N58" s="149">
        <v>30.2</v>
      </c>
      <c r="O58" s="150">
        <v>1.0999999999999979</v>
      </c>
      <c r="P58" s="151">
        <v>-21.7</v>
      </c>
      <c r="Q58" s="152">
        <v>6</v>
      </c>
      <c r="R58" s="151">
        <v>-12.3</v>
      </c>
      <c r="S58" s="152">
        <v>5.6999999999999993</v>
      </c>
      <c r="T58" s="149">
        <v>17.399999999999999</v>
      </c>
      <c r="U58" s="150">
        <v>-11.100000000000001</v>
      </c>
      <c r="V58" s="149">
        <v>3.3</v>
      </c>
      <c r="W58" s="150">
        <v>2.2999999999999998</v>
      </c>
      <c r="X58" s="149">
        <v>-9.3000000000000007</v>
      </c>
      <c r="Y58" s="150">
        <v>1.2999999999999989</v>
      </c>
      <c r="Z58" s="149">
        <v>23</v>
      </c>
      <c r="AA58" s="150">
        <v>5.6999999999999993</v>
      </c>
      <c r="AB58" s="149">
        <v>51.7</v>
      </c>
      <c r="AC58" s="150">
        <v>3.7000000000000028</v>
      </c>
      <c r="AD58" s="149">
        <v>-52.4</v>
      </c>
      <c r="AE58" s="150">
        <v>1.3999999999999986</v>
      </c>
      <c r="AF58" s="151">
        <v>50</v>
      </c>
      <c r="AG58" s="152">
        <v>6.3999999999999986</v>
      </c>
      <c r="AH58" s="151">
        <v>101</v>
      </c>
      <c r="AI58" s="151">
        <v>40.1</v>
      </c>
      <c r="AJ58" s="149">
        <v>-55.2</v>
      </c>
      <c r="AK58" s="149">
        <v>2.8999999999999986</v>
      </c>
      <c r="AL58" s="151">
        <v>-0.1</v>
      </c>
      <c r="AM58" s="151">
        <v>5.6</v>
      </c>
      <c r="AN58" s="151">
        <v>0.6</v>
      </c>
      <c r="AO58" s="151">
        <v>5.3</v>
      </c>
      <c r="AP58" s="151">
        <v>-1.4</v>
      </c>
      <c r="AQ58" s="151">
        <v>3.2</v>
      </c>
      <c r="AR58" s="149">
        <v>0.6</v>
      </c>
      <c r="AS58" s="153">
        <v>1.3</v>
      </c>
      <c r="AT58" s="4">
        <v>21.2</v>
      </c>
      <c r="AU58" s="154">
        <v>0.86</v>
      </c>
      <c r="AV58" s="154">
        <v>2.12</v>
      </c>
      <c r="AX58" s="154">
        <v>1.1000000000000001</v>
      </c>
      <c r="AY58" s="155">
        <v>0.27</v>
      </c>
      <c r="AZ58" s="156">
        <v>1012.6</v>
      </c>
      <c r="BA58" s="157">
        <v>99.6</v>
      </c>
      <c r="BB58" s="4">
        <v>0</v>
      </c>
      <c r="BC58" s="4">
        <v>0</v>
      </c>
      <c r="BD58" s="4">
        <v>0.4</v>
      </c>
      <c r="BE58" s="4">
        <v>12.68</v>
      </c>
      <c r="BF58" s="158">
        <v>84</v>
      </c>
      <c r="BG58" s="156">
        <v>81</v>
      </c>
      <c r="BH58" s="4">
        <v>40.5</v>
      </c>
      <c r="BI58" s="159">
        <v>43069</v>
      </c>
      <c r="BJ58" s="160">
        <v>0.83999997377395597</v>
      </c>
      <c r="BK58" s="161" t="str">
        <f t="shared" si="3"/>
        <v>--</v>
      </c>
      <c r="BM58" s="162" t="str">
        <f t="shared" si="2"/>
        <v>--</v>
      </c>
      <c r="BQ58" s="146"/>
      <c r="BR58" s="146"/>
      <c r="BS58" s="146"/>
      <c r="BX58" s="147" t="s">
        <v>108</v>
      </c>
      <c r="BZ58" s="163">
        <v>35492</v>
      </c>
      <c r="CA58" s="147" t="s">
        <v>335</v>
      </c>
      <c r="CB58" s="163">
        <v>38868</v>
      </c>
      <c r="CC58" s="4">
        <v>11.59</v>
      </c>
      <c r="CD58" s="147" t="s">
        <v>110</v>
      </c>
      <c r="CE58" s="147" t="s">
        <v>111</v>
      </c>
      <c r="CF58" s="147" t="s">
        <v>112</v>
      </c>
      <c r="CG58" s="147" t="s">
        <v>336</v>
      </c>
      <c r="CH58" s="147" t="s">
        <v>337</v>
      </c>
      <c r="CI58" s="147" t="s">
        <v>325</v>
      </c>
      <c r="CJ58" s="147" t="s">
        <v>116</v>
      </c>
    </row>
    <row r="59" spans="1:88" x14ac:dyDescent="0.2">
      <c r="A59" s="132"/>
      <c r="B59" s="133"/>
      <c r="C59" s="133" t="s">
        <v>338</v>
      </c>
      <c r="D59" s="133" t="s">
        <v>339</v>
      </c>
      <c r="E59" s="134">
        <v>16.399999999999999</v>
      </c>
      <c r="F59" s="134">
        <v>0</v>
      </c>
      <c r="G59" s="133"/>
      <c r="H59" s="133"/>
      <c r="I59" s="133"/>
      <c r="J59" s="133"/>
      <c r="K59" s="133"/>
      <c r="L59" s="164">
        <v>21.2</v>
      </c>
      <c r="M59" s="165" t="str">
        <f>"--"</f>
        <v>--</v>
      </c>
      <c r="N59" s="164">
        <v>21.1</v>
      </c>
      <c r="O59" s="165" t="str">
        <f>"--"</f>
        <v>--</v>
      </c>
      <c r="P59" s="164">
        <v>-2.2999999999999998</v>
      </c>
      <c r="Q59" s="165" t="str">
        <f>"--"</f>
        <v>--</v>
      </c>
      <c r="R59" s="164">
        <v>7.2</v>
      </c>
      <c r="S59" s="165" t="str">
        <f>"--"</f>
        <v>--</v>
      </c>
      <c r="T59" s="164">
        <v>40.200000000000003</v>
      </c>
      <c r="U59" s="165" t="str">
        <f>"--"</f>
        <v>--</v>
      </c>
      <c r="V59" s="164">
        <v>28</v>
      </c>
      <c r="W59" s="165" t="str">
        <f>"--"</f>
        <v>--</v>
      </c>
      <c r="X59" s="164">
        <v>-16.899999999999999</v>
      </c>
      <c r="Y59" s="165" t="str">
        <f>"--"</f>
        <v>--</v>
      </c>
      <c r="Z59" s="164">
        <v>12.7</v>
      </c>
      <c r="AA59" s="165" t="str">
        <f>"--"</f>
        <v>--</v>
      </c>
      <c r="AB59" s="164">
        <v>15.7</v>
      </c>
      <c r="AC59" s="165" t="str">
        <f>"--"</f>
        <v>--</v>
      </c>
      <c r="AD59" s="164">
        <v>-48.5</v>
      </c>
      <c r="AE59" s="165" t="str">
        <f>"--"</f>
        <v>--</v>
      </c>
      <c r="AF59" s="164">
        <v>-14.9</v>
      </c>
      <c r="AG59" s="165" t="str">
        <f>"--"</f>
        <v>--</v>
      </c>
      <c r="AH59" s="164">
        <v>349.6</v>
      </c>
      <c r="AI59" s="164">
        <v>0</v>
      </c>
      <c r="AJ59" s="164">
        <v>-66.599999999999994</v>
      </c>
      <c r="AK59" s="164">
        <v>0</v>
      </c>
      <c r="AL59" s="164">
        <v>21.2</v>
      </c>
      <c r="AM59" s="164">
        <v>0</v>
      </c>
      <c r="AN59" s="164">
        <v>12.5</v>
      </c>
      <c r="AO59" s="164">
        <v>0</v>
      </c>
      <c r="AP59" s="164">
        <v>3.6</v>
      </c>
      <c r="AQ59" s="164">
        <v>0</v>
      </c>
      <c r="AR59" s="164">
        <v>0.8</v>
      </c>
      <c r="AS59" s="136">
        <v>0.5</v>
      </c>
      <c r="AT59" s="134">
        <v>17.5</v>
      </c>
      <c r="AU59" s="137">
        <v>1</v>
      </c>
      <c r="AV59" s="137">
        <v>1.75</v>
      </c>
      <c r="AW59" s="134"/>
      <c r="AX59" s="137">
        <v>1.23</v>
      </c>
      <c r="AY59" s="138">
        <v>0.52249999999999996</v>
      </c>
      <c r="AZ59" s="139">
        <v>359</v>
      </c>
      <c r="BA59" s="166">
        <v>91.494999999999976</v>
      </c>
      <c r="BB59" s="134">
        <v>8.3333333333333295E-4</v>
      </c>
      <c r="BC59" s="134">
        <v>0.96083333333333298</v>
      </c>
      <c r="BD59" s="134">
        <v>7.54416666666667</v>
      </c>
      <c r="BE59" s="134">
        <v>5.56666666666667</v>
      </c>
      <c r="BF59" s="140">
        <v>154.5</v>
      </c>
      <c r="BG59" s="139">
        <v>76</v>
      </c>
      <c r="BH59" s="134">
        <v>47.882499694824197</v>
      </c>
      <c r="BI59" s="133"/>
      <c r="BJ59" s="137">
        <v>1.1900000572204601</v>
      </c>
      <c r="BK59" s="167" t="str">
        <f t="shared" si="3"/>
        <v>--</v>
      </c>
      <c r="BL59" s="133"/>
      <c r="BM59" s="168" t="str">
        <f t="shared" si="2"/>
        <v>--</v>
      </c>
      <c r="BN59" s="133"/>
      <c r="BO59" s="133"/>
      <c r="BP59" s="133"/>
      <c r="BQ59" s="132"/>
      <c r="BR59" s="132"/>
      <c r="BS59" s="132"/>
      <c r="BT59" s="133"/>
      <c r="BU59" s="133"/>
      <c r="BV59" s="133"/>
      <c r="BW59" s="133"/>
      <c r="BX59" s="133"/>
      <c r="BY59" s="133"/>
      <c r="BZ59" s="142"/>
      <c r="CA59" s="133"/>
      <c r="CB59" s="142"/>
      <c r="CC59" s="134"/>
      <c r="CD59" s="133"/>
      <c r="CE59" s="133"/>
      <c r="CF59" s="133"/>
      <c r="CG59" s="133" t="s">
        <v>338</v>
      </c>
      <c r="CH59" s="133" t="s">
        <v>340</v>
      </c>
      <c r="CI59" s="133" t="s">
        <v>340</v>
      </c>
      <c r="CJ59" s="133" t="s">
        <v>98</v>
      </c>
    </row>
    <row r="60" spans="1:88" x14ac:dyDescent="0.2">
      <c r="A60" s="146"/>
      <c r="C60" s="147" t="s">
        <v>338</v>
      </c>
      <c r="D60" s="147" t="s">
        <v>341</v>
      </c>
      <c r="E60" s="148">
        <v>17.399999999999999</v>
      </c>
      <c r="F60" s="148">
        <v>1</v>
      </c>
      <c r="L60" s="151">
        <v>47.2</v>
      </c>
      <c r="M60" s="152">
        <v>26.000000000000004</v>
      </c>
      <c r="N60" s="149">
        <v>20.399999999999999</v>
      </c>
      <c r="O60" s="150">
        <v>-0.70000000000000284</v>
      </c>
      <c r="P60" s="149">
        <v>-9.1999999999999993</v>
      </c>
      <c r="Q60" s="150">
        <v>-6.8999999999999995</v>
      </c>
      <c r="R60" s="149">
        <v>-5.6</v>
      </c>
      <c r="S60" s="150">
        <v>-12.8</v>
      </c>
      <c r="T60" s="151">
        <v>46.7</v>
      </c>
      <c r="U60" s="152">
        <v>6.5</v>
      </c>
      <c r="V60" s="149">
        <v>17.5</v>
      </c>
      <c r="W60" s="150">
        <v>-10.5</v>
      </c>
      <c r="X60" s="151">
        <v>-7.9</v>
      </c>
      <c r="Y60" s="152">
        <v>8.9999999999999982</v>
      </c>
      <c r="Z60" s="149">
        <v>11.3</v>
      </c>
      <c r="AA60" s="150">
        <v>-1.3999999999999986</v>
      </c>
      <c r="AB60" s="151">
        <v>50.2</v>
      </c>
      <c r="AC60" s="152">
        <v>34.5</v>
      </c>
      <c r="AD60" s="149">
        <v>-54.9</v>
      </c>
      <c r="AE60" s="150">
        <v>-6.3999999999999986</v>
      </c>
      <c r="AF60" s="151">
        <v>34</v>
      </c>
      <c r="AG60" s="152">
        <v>48.9</v>
      </c>
      <c r="AH60" s="149">
        <v>368.1</v>
      </c>
      <c r="AI60" s="149">
        <v>18.5</v>
      </c>
      <c r="AJ60" s="149">
        <v>-62.6</v>
      </c>
      <c r="AK60" s="151">
        <v>3.9999999999999929</v>
      </c>
      <c r="AL60" s="151">
        <v>47.2</v>
      </c>
      <c r="AM60" s="151">
        <v>26</v>
      </c>
      <c r="AN60" s="151">
        <v>17.2</v>
      </c>
      <c r="AO60" s="151">
        <v>4.7</v>
      </c>
      <c r="AP60" s="151">
        <v>6.2</v>
      </c>
      <c r="AQ60" s="151">
        <v>2.6</v>
      </c>
      <c r="AR60" s="149">
        <v>0</v>
      </c>
      <c r="AS60" s="153">
        <v>0.64</v>
      </c>
      <c r="AT60" s="4">
        <v>13.5</v>
      </c>
      <c r="AU60" s="160">
        <v>0.77</v>
      </c>
      <c r="AV60" s="154">
        <v>1.35</v>
      </c>
      <c r="AX60" s="154">
        <v>0.67</v>
      </c>
      <c r="AY60" s="155">
        <v>0.25</v>
      </c>
      <c r="AZ60" s="156">
        <v>76.900000000000006</v>
      </c>
      <c r="BA60" s="157">
        <v>59.84</v>
      </c>
      <c r="BB60" s="4">
        <v>0.01</v>
      </c>
      <c r="BC60" s="4">
        <v>11.24</v>
      </c>
      <c r="BD60" s="4">
        <v>28.92</v>
      </c>
      <c r="BE60" s="4">
        <v>13.96</v>
      </c>
      <c r="BF60" s="158">
        <v>5</v>
      </c>
      <c r="BG60" s="156">
        <v>38</v>
      </c>
      <c r="BH60" s="4">
        <v>59.549999237060497</v>
      </c>
      <c r="BI60" s="159">
        <v>43008</v>
      </c>
      <c r="BJ60" s="154">
        <v>1.6399999856948899</v>
      </c>
      <c r="BK60" s="161">
        <v>2</v>
      </c>
      <c r="BL60" s="147" t="s">
        <v>234</v>
      </c>
      <c r="BM60" s="162" t="str">
        <f t="shared" si="2"/>
        <v>--</v>
      </c>
      <c r="BQ60" s="146"/>
      <c r="BR60" s="146"/>
      <c r="BS60" s="146"/>
      <c r="BX60" s="147" t="s">
        <v>39</v>
      </c>
      <c r="BZ60" s="163">
        <v>38748</v>
      </c>
      <c r="CA60" s="147" t="s">
        <v>342</v>
      </c>
      <c r="CB60" s="163">
        <v>38748</v>
      </c>
      <c r="CC60" s="4">
        <v>11.92</v>
      </c>
      <c r="CD60" s="147" t="s">
        <v>343</v>
      </c>
      <c r="CE60" s="147" t="s">
        <v>344</v>
      </c>
      <c r="CF60" s="147" t="s">
        <v>345</v>
      </c>
      <c r="CG60" s="147" t="s">
        <v>346</v>
      </c>
      <c r="CH60" s="147" t="s">
        <v>347</v>
      </c>
      <c r="CI60" s="147" t="s">
        <v>340</v>
      </c>
      <c r="CJ60" s="147" t="s">
        <v>116</v>
      </c>
    </row>
    <row r="61" spans="1:88" x14ac:dyDescent="0.2">
      <c r="A61" s="146"/>
      <c r="C61" s="147" t="s">
        <v>338</v>
      </c>
      <c r="D61" s="147" t="s">
        <v>348</v>
      </c>
      <c r="E61" s="4">
        <v>16.600000000000001</v>
      </c>
      <c r="F61" s="4">
        <v>0.20000000000000301</v>
      </c>
      <c r="L61" s="149">
        <v>12.6</v>
      </c>
      <c r="M61" s="150">
        <v>-8.6</v>
      </c>
      <c r="N61" s="151">
        <v>26.8</v>
      </c>
      <c r="O61" s="152">
        <v>5.6999999999999993</v>
      </c>
      <c r="P61" s="151">
        <v>0.6</v>
      </c>
      <c r="Q61" s="152">
        <v>2.9</v>
      </c>
      <c r="R61" s="149">
        <v>7.5</v>
      </c>
      <c r="S61" s="150">
        <v>0.29999999999999982</v>
      </c>
      <c r="T61" s="149">
        <v>39.299999999999997</v>
      </c>
      <c r="U61" s="150">
        <v>-0.90000000000000568</v>
      </c>
      <c r="V61" s="149">
        <v>22.4</v>
      </c>
      <c r="W61" s="150">
        <v>-5.6000000000000014</v>
      </c>
      <c r="X61" s="151">
        <v>-13.4</v>
      </c>
      <c r="Y61" s="152">
        <v>3.4999999999999982</v>
      </c>
      <c r="Z61" s="151">
        <v>21.4</v>
      </c>
      <c r="AA61" s="152">
        <v>8.6999999999999993</v>
      </c>
      <c r="AB61" s="149">
        <v>5</v>
      </c>
      <c r="AC61" s="150">
        <v>-10.7</v>
      </c>
      <c r="AD61" s="151">
        <v>-37.5</v>
      </c>
      <c r="AE61" s="152">
        <v>11</v>
      </c>
      <c r="AF61" s="149">
        <v>-21.2</v>
      </c>
      <c r="AG61" s="150">
        <v>-6.2999999999999989</v>
      </c>
      <c r="AH61" s="151">
        <v>376.8</v>
      </c>
      <c r="AI61" s="151">
        <v>27.199999999999989</v>
      </c>
      <c r="AJ61" s="149">
        <v>-66.5</v>
      </c>
      <c r="AK61" s="149">
        <v>9.9999999999994316E-2</v>
      </c>
      <c r="AL61" s="149">
        <v>12.6</v>
      </c>
      <c r="AM61" s="149">
        <v>-8.6</v>
      </c>
      <c r="AN61" s="149">
        <v>12.8</v>
      </c>
      <c r="AO61" s="149">
        <v>0.30000000000000099</v>
      </c>
      <c r="AP61" s="149">
        <v>6.2</v>
      </c>
      <c r="AQ61" s="149">
        <v>2.6</v>
      </c>
      <c r="AR61" s="149">
        <v>0.8</v>
      </c>
      <c r="AS61" s="153">
        <v>0.92</v>
      </c>
      <c r="AT61" s="4">
        <v>19.100000000000001</v>
      </c>
      <c r="AU61" s="154">
        <v>1.0900000000000001</v>
      </c>
      <c r="AV61" s="154">
        <v>1.91</v>
      </c>
      <c r="AX61" s="154">
        <v>1.21</v>
      </c>
      <c r="AY61" s="155">
        <v>0.4</v>
      </c>
      <c r="AZ61" s="156">
        <v>835.8</v>
      </c>
      <c r="BA61" s="157">
        <v>99.600000000000009</v>
      </c>
      <c r="BB61" s="4">
        <v>0</v>
      </c>
      <c r="BC61" s="4">
        <v>0</v>
      </c>
      <c r="BD61" s="4">
        <v>0.4</v>
      </c>
      <c r="BE61" s="4">
        <v>2.73</v>
      </c>
      <c r="BF61" s="158">
        <v>34</v>
      </c>
      <c r="BG61" s="156">
        <v>59</v>
      </c>
      <c r="BH61" s="4">
        <v>48.069999694824197</v>
      </c>
      <c r="BI61" s="159">
        <v>43069</v>
      </c>
      <c r="BJ61" s="160">
        <v>0.79000002145767201</v>
      </c>
      <c r="BK61" s="161" t="str">
        <f t="shared" ref="BK61:BK85" si="4">"--"</f>
        <v>--</v>
      </c>
      <c r="BM61" s="162" t="str">
        <f t="shared" si="2"/>
        <v>--</v>
      </c>
      <c r="BQ61" s="146"/>
      <c r="BR61" s="146"/>
      <c r="BS61" s="146"/>
      <c r="BX61" s="147" t="s">
        <v>108</v>
      </c>
      <c r="BZ61" s="163">
        <v>31593</v>
      </c>
      <c r="CA61" s="147" t="s">
        <v>349</v>
      </c>
      <c r="CB61" s="163">
        <v>42640</v>
      </c>
      <c r="CC61" s="4">
        <v>1.26</v>
      </c>
      <c r="CD61" s="147" t="s">
        <v>110</v>
      </c>
      <c r="CE61" s="147" t="s">
        <v>111</v>
      </c>
      <c r="CF61" s="147" t="s">
        <v>112</v>
      </c>
      <c r="CG61" s="147" t="s">
        <v>350</v>
      </c>
      <c r="CH61" s="147" t="s">
        <v>351</v>
      </c>
      <c r="CI61" s="147" t="s">
        <v>340</v>
      </c>
      <c r="CJ61" s="147" t="s">
        <v>116</v>
      </c>
    </row>
    <row r="62" spans="1:88" x14ac:dyDescent="0.2">
      <c r="A62" s="146"/>
      <c r="C62" s="147" t="s">
        <v>338</v>
      </c>
      <c r="D62" s="147" t="s">
        <v>352</v>
      </c>
      <c r="E62" s="4">
        <v>15.9</v>
      </c>
      <c r="F62" s="4">
        <v>-0.499999999999998</v>
      </c>
      <c r="L62" s="149">
        <v>19</v>
      </c>
      <c r="M62" s="150">
        <v>-2.1999999999999993</v>
      </c>
      <c r="N62" s="149">
        <v>16.899999999999999</v>
      </c>
      <c r="O62" s="150">
        <v>-4.2000000000000028</v>
      </c>
      <c r="P62" s="151">
        <v>-0.7</v>
      </c>
      <c r="Q62" s="152">
        <v>1.5999999999999999</v>
      </c>
      <c r="R62" s="149">
        <v>9.1999999999999993</v>
      </c>
      <c r="S62" s="150">
        <v>1.9999999999999991</v>
      </c>
      <c r="T62" s="149">
        <v>38.9</v>
      </c>
      <c r="U62" s="150">
        <v>-1.3000000000000043</v>
      </c>
      <c r="V62" s="149">
        <v>27.4</v>
      </c>
      <c r="W62" s="150">
        <v>-0.60000000000000142</v>
      </c>
      <c r="X62" s="149">
        <v>-15.3</v>
      </c>
      <c r="Y62" s="150">
        <v>1.5999999999999979</v>
      </c>
      <c r="Z62" s="149">
        <v>12.8</v>
      </c>
      <c r="AA62" s="150">
        <v>0.10000000000000142</v>
      </c>
      <c r="AB62" s="151">
        <v>28.4</v>
      </c>
      <c r="AC62" s="152">
        <v>12.7</v>
      </c>
      <c r="AD62" s="151">
        <v>-40.1</v>
      </c>
      <c r="AE62" s="152">
        <v>8.3999999999999986</v>
      </c>
      <c r="AF62" s="149">
        <v>-9.4</v>
      </c>
      <c r="AG62" s="150">
        <v>5.5</v>
      </c>
      <c r="AH62" s="149">
        <v>336.6</v>
      </c>
      <c r="AI62" s="149">
        <v>-13</v>
      </c>
      <c r="AJ62" s="149">
        <v>-59.2</v>
      </c>
      <c r="AK62" s="151">
        <v>7.3999999999999915</v>
      </c>
      <c r="AL62" s="149">
        <v>19</v>
      </c>
      <c r="AM62" s="149">
        <v>-2.2000000000000002</v>
      </c>
      <c r="AN62" s="149">
        <v>11.4</v>
      </c>
      <c r="AO62" s="149">
        <v>-1.1000000000000001</v>
      </c>
      <c r="AP62" s="151">
        <v>7</v>
      </c>
      <c r="AQ62" s="151">
        <v>3.4</v>
      </c>
      <c r="AR62" s="149">
        <v>0.7</v>
      </c>
      <c r="AS62" s="153">
        <v>0.83</v>
      </c>
      <c r="AT62" s="4">
        <v>15.3</v>
      </c>
      <c r="AU62" s="154">
        <v>0.87</v>
      </c>
      <c r="AV62" s="154">
        <v>1.53</v>
      </c>
      <c r="AX62" s="154">
        <v>1.18</v>
      </c>
      <c r="AY62" s="155">
        <v>0.6</v>
      </c>
      <c r="AZ62" s="156">
        <v>789.9</v>
      </c>
      <c r="BA62" s="157">
        <v>98.44</v>
      </c>
      <c r="BB62" s="4">
        <v>0</v>
      </c>
      <c r="BC62" s="4">
        <v>1.57</v>
      </c>
      <c r="BD62" s="4">
        <v>0</v>
      </c>
      <c r="BE62" s="4">
        <v>9.49</v>
      </c>
      <c r="BF62" s="158">
        <v>41.8</v>
      </c>
      <c r="BG62" s="156">
        <v>94</v>
      </c>
      <c r="BH62" s="4">
        <v>35.259998321533203</v>
      </c>
      <c r="BI62" s="159">
        <v>43008</v>
      </c>
      <c r="BJ62" s="154">
        <v>0.93000000715255704</v>
      </c>
      <c r="BK62" s="161" t="str">
        <f t="shared" si="4"/>
        <v>--</v>
      </c>
      <c r="BM62" s="162">
        <v>0</v>
      </c>
      <c r="BQ62" s="146"/>
      <c r="BR62" s="146"/>
      <c r="BS62" s="146"/>
      <c r="BX62" s="147" t="s">
        <v>108</v>
      </c>
      <c r="BZ62" s="163">
        <v>35338</v>
      </c>
      <c r="CA62" s="147" t="s">
        <v>353</v>
      </c>
      <c r="CB62" s="163">
        <v>41759</v>
      </c>
      <c r="CC62" s="4">
        <v>3.67</v>
      </c>
      <c r="CD62" s="147" t="s">
        <v>120</v>
      </c>
      <c r="CE62" s="147" t="s">
        <v>121</v>
      </c>
      <c r="CF62" s="147" t="s">
        <v>122</v>
      </c>
      <c r="CG62" s="147" t="s">
        <v>354</v>
      </c>
      <c r="CH62" s="147" t="s">
        <v>355</v>
      </c>
      <c r="CI62" s="147" t="s">
        <v>340</v>
      </c>
      <c r="CJ62" s="147" t="s">
        <v>116</v>
      </c>
    </row>
    <row r="63" spans="1:88" x14ac:dyDescent="0.2">
      <c r="A63" s="132"/>
      <c r="B63" s="133"/>
      <c r="C63" s="133" t="s">
        <v>149</v>
      </c>
      <c r="D63" s="133" t="s">
        <v>356</v>
      </c>
      <c r="E63" s="134">
        <v>18.8</v>
      </c>
      <c r="F63" s="134">
        <v>0</v>
      </c>
      <c r="G63" s="133"/>
      <c r="H63" s="133"/>
      <c r="I63" s="133"/>
      <c r="J63" s="133"/>
      <c r="K63" s="133"/>
      <c r="L63" s="164">
        <v>23.3</v>
      </c>
      <c r="M63" s="165" t="str">
        <f>"--"</f>
        <v>--</v>
      </c>
      <c r="N63" s="164">
        <v>-9</v>
      </c>
      <c r="O63" s="165" t="str">
        <f>"--"</f>
        <v>--</v>
      </c>
      <c r="P63" s="164">
        <v>7.8</v>
      </c>
      <c r="Q63" s="165" t="str">
        <f>"--"</f>
        <v>--</v>
      </c>
      <c r="R63" s="164">
        <v>29.6</v>
      </c>
      <c r="S63" s="165" t="str">
        <f>"--"</f>
        <v>--</v>
      </c>
      <c r="T63" s="164">
        <v>52.7</v>
      </c>
      <c r="U63" s="165" t="str">
        <f>"--"</f>
        <v>--</v>
      </c>
      <c r="V63" s="164">
        <v>24.4</v>
      </c>
      <c r="W63" s="165" t="str">
        <f>"--"</f>
        <v>--</v>
      </c>
      <c r="X63" s="164">
        <v>9.8000000000000007</v>
      </c>
      <c r="Y63" s="165" t="str">
        <f>"--"</f>
        <v>--</v>
      </c>
      <c r="Z63" s="164">
        <v>10.1</v>
      </c>
      <c r="AA63" s="165" t="str">
        <f>"--"</f>
        <v>--</v>
      </c>
      <c r="AB63" s="164">
        <v>25.3</v>
      </c>
      <c r="AC63" s="165" t="str">
        <f>"--"</f>
        <v>--</v>
      </c>
      <c r="AD63" s="164">
        <v>-24.2</v>
      </c>
      <c r="AE63" s="165" t="str">
        <f>"--"</f>
        <v>--</v>
      </c>
      <c r="AF63" s="164">
        <v>10</v>
      </c>
      <c r="AG63" s="165" t="str">
        <f>"--"</f>
        <v>--</v>
      </c>
      <c r="AH63" s="164">
        <v>411.5</v>
      </c>
      <c r="AI63" s="164">
        <v>0</v>
      </c>
      <c r="AJ63" s="164">
        <v>-35.6</v>
      </c>
      <c r="AK63" s="164">
        <v>0</v>
      </c>
      <c r="AL63" s="164">
        <v>23.3</v>
      </c>
      <c r="AM63" s="164">
        <v>0</v>
      </c>
      <c r="AN63" s="164">
        <v>6.3</v>
      </c>
      <c r="AO63" s="164">
        <v>0</v>
      </c>
      <c r="AP63" s="164">
        <v>12.7</v>
      </c>
      <c r="AQ63" s="164">
        <v>0</v>
      </c>
      <c r="AR63" s="164">
        <v>2</v>
      </c>
      <c r="AS63" s="136">
        <v>0.2</v>
      </c>
      <c r="AT63" s="134">
        <v>17.100000000000001</v>
      </c>
      <c r="AU63" s="137">
        <v>1</v>
      </c>
      <c r="AV63" s="137">
        <v>1.71</v>
      </c>
      <c r="AW63" s="134"/>
      <c r="AX63" s="137">
        <v>1.08</v>
      </c>
      <c r="AY63" s="138">
        <v>0.42</v>
      </c>
      <c r="AZ63" s="139">
        <v>5682</v>
      </c>
      <c r="BA63" s="166">
        <v>93.874666666666599</v>
      </c>
      <c r="BB63" s="134">
        <v>0</v>
      </c>
      <c r="BC63" s="134">
        <v>0.33333333333333298</v>
      </c>
      <c r="BD63" s="134">
        <v>5.7919999999999998</v>
      </c>
      <c r="BE63" s="134">
        <v>9.4719999999999995</v>
      </c>
      <c r="BF63" s="140">
        <v>112.4</v>
      </c>
      <c r="BG63" s="139">
        <v>92</v>
      </c>
      <c r="BH63" s="134">
        <v>45.6206665039063</v>
      </c>
      <c r="BI63" s="133"/>
      <c r="BJ63" s="137">
        <v>1</v>
      </c>
      <c r="BK63" s="167" t="str">
        <f t="shared" si="4"/>
        <v>--</v>
      </c>
      <c r="BL63" s="133"/>
      <c r="BM63" s="168" t="str">
        <f t="shared" ref="BM63:BM72" si="5">"--"</f>
        <v>--</v>
      </c>
      <c r="BN63" s="133"/>
      <c r="BO63" s="133"/>
      <c r="BP63" s="133"/>
      <c r="BQ63" s="132"/>
      <c r="BR63" s="132"/>
      <c r="BS63" s="132"/>
      <c r="BT63" s="133"/>
      <c r="BU63" s="133"/>
      <c r="BV63" s="133"/>
      <c r="BW63" s="133"/>
      <c r="BX63" s="133"/>
      <c r="BY63" s="133"/>
      <c r="BZ63" s="142"/>
      <c r="CA63" s="133"/>
      <c r="CB63" s="142"/>
      <c r="CC63" s="134"/>
      <c r="CD63" s="133"/>
      <c r="CE63" s="133"/>
      <c r="CF63" s="133"/>
      <c r="CG63" s="133" t="s">
        <v>149</v>
      </c>
      <c r="CH63" s="133" t="s">
        <v>154</v>
      </c>
      <c r="CI63" s="133" t="s">
        <v>154</v>
      </c>
      <c r="CJ63" s="133" t="s">
        <v>98</v>
      </c>
    </row>
    <row r="64" spans="1:88" x14ac:dyDescent="0.2">
      <c r="A64" s="146"/>
      <c r="C64" s="147" t="s">
        <v>149</v>
      </c>
      <c r="D64" s="147" t="s">
        <v>150</v>
      </c>
      <c r="E64" s="148">
        <v>21.4</v>
      </c>
      <c r="F64" s="148">
        <v>2.6</v>
      </c>
      <c r="L64" s="149">
        <v>26.5</v>
      </c>
      <c r="M64" s="150">
        <v>3.1999999999999993</v>
      </c>
      <c r="N64" s="151">
        <v>8.6</v>
      </c>
      <c r="O64" s="152">
        <v>17.600000000000001</v>
      </c>
      <c r="P64" s="149">
        <v>7.1</v>
      </c>
      <c r="Q64" s="150">
        <v>-0.70000000000000018</v>
      </c>
      <c r="R64" s="149">
        <v>26.7</v>
      </c>
      <c r="S64" s="150">
        <v>-2.9000000000000021</v>
      </c>
      <c r="T64" s="149">
        <v>41.2</v>
      </c>
      <c r="U64" s="150">
        <v>-11.5</v>
      </c>
      <c r="V64" s="149">
        <v>15.6</v>
      </c>
      <c r="W64" s="150">
        <v>-8.7999999999999989</v>
      </c>
      <c r="X64" s="149">
        <v>-3.5</v>
      </c>
      <c r="Y64" s="150">
        <v>-13.3</v>
      </c>
      <c r="Z64" s="149">
        <v>12.7</v>
      </c>
      <c r="AA64" s="150">
        <v>2.5999999999999996</v>
      </c>
      <c r="AB64" s="151">
        <v>32.6</v>
      </c>
      <c r="AC64" s="152">
        <v>7.3000000000000007</v>
      </c>
      <c r="AD64" s="149">
        <v>-23.4</v>
      </c>
      <c r="AE64" s="150">
        <v>0.80000000000000071</v>
      </c>
      <c r="AF64" s="151">
        <v>17.8</v>
      </c>
      <c r="AG64" s="152">
        <v>7.8000000000000007</v>
      </c>
      <c r="AH64" s="149">
        <v>369.5</v>
      </c>
      <c r="AI64" s="149">
        <v>-42</v>
      </c>
      <c r="AJ64" s="149">
        <v>-27.9</v>
      </c>
      <c r="AK64" s="151">
        <v>7.7000000000000028</v>
      </c>
      <c r="AL64" s="149">
        <v>26.5</v>
      </c>
      <c r="AM64" s="149">
        <v>3.2</v>
      </c>
      <c r="AN64" s="151">
        <v>13.7</v>
      </c>
      <c r="AO64" s="151">
        <v>7.4</v>
      </c>
      <c r="AP64" s="149">
        <v>12.9</v>
      </c>
      <c r="AQ64" s="149">
        <v>0.20000000000000101</v>
      </c>
      <c r="AR64" s="149">
        <v>2.7</v>
      </c>
      <c r="AS64" s="153">
        <v>0.17</v>
      </c>
      <c r="AT64" s="4">
        <v>14</v>
      </c>
      <c r="AU64" s="154">
        <v>0.82</v>
      </c>
      <c r="AV64" s="154">
        <v>1.4</v>
      </c>
      <c r="AX64" s="154">
        <v>0.8</v>
      </c>
      <c r="AY64" s="155">
        <v>0.33</v>
      </c>
      <c r="AZ64" s="156">
        <v>3863.8</v>
      </c>
      <c r="BA64" s="157">
        <v>98.64</v>
      </c>
      <c r="BB64" s="4">
        <v>0</v>
      </c>
      <c r="BC64" s="4">
        <v>0.45</v>
      </c>
      <c r="BD64" s="4">
        <v>0.91</v>
      </c>
      <c r="BE64" s="4">
        <v>5.16</v>
      </c>
      <c r="BF64" s="158">
        <v>55</v>
      </c>
      <c r="BG64" s="156">
        <v>50</v>
      </c>
      <c r="BH64" s="4">
        <v>63.560001373291001</v>
      </c>
      <c r="BI64" s="159">
        <v>43069</v>
      </c>
      <c r="BJ64" s="154">
        <v>0.75999999046325695</v>
      </c>
      <c r="BK64" s="161" t="str">
        <f t="shared" si="4"/>
        <v>--</v>
      </c>
      <c r="BM64" s="162" t="str">
        <f t="shared" si="5"/>
        <v>--</v>
      </c>
      <c r="BQ64" s="146"/>
      <c r="BR64" s="146"/>
      <c r="BS64" s="146"/>
      <c r="BX64" s="147" t="s">
        <v>108</v>
      </c>
      <c r="BZ64" s="163">
        <v>35913</v>
      </c>
      <c r="CA64" s="147" t="s">
        <v>151</v>
      </c>
      <c r="CB64" s="163">
        <v>39203</v>
      </c>
      <c r="CC64" s="4">
        <v>10.68</v>
      </c>
      <c r="CD64" s="147" t="s">
        <v>110</v>
      </c>
      <c r="CE64" s="147" t="s">
        <v>111</v>
      </c>
      <c r="CF64" s="147" t="s">
        <v>112</v>
      </c>
      <c r="CG64" s="147" t="s">
        <v>152</v>
      </c>
      <c r="CH64" s="147" t="s">
        <v>153</v>
      </c>
      <c r="CI64" s="147" t="s">
        <v>154</v>
      </c>
      <c r="CJ64" s="147" t="s">
        <v>116</v>
      </c>
    </row>
    <row r="65" spans="1:88" x14ac:dyDescent="0.2">
      <c r="A65" s="146"/>
      <c r="C65" s="147" t="s">
        <v>149</v>
      </c>
      <c r="D65" s="147" t="s">
        <v>357</v>
      </c>
      <c r="E65" s="148">
        <v>20.9</v>
      </c>
      <c r="F65" s="148">
        <v>2.1</v>
      </c>
      <c r="L65" s="151">
        <v>27.9</v>
      </c>
      <c r="M65" s="152">
        <v>4.5999999999999979</v>
      </c>
      <c r="N65" s="149">
        <v>-10.4</v>
      </c>
      <c r="O65" s="150">
        <v>-1.4000000000000004</v>
      </c>
      <c r="P65" s="151">
        <v>12.9</v>
      </c>
      <c r="Q65" s="152">
        <v>5.1000000000000005</v>
      </c>
      <c r="R65" s="149">
        <v>31.9</v>
      </c>
      <c r="S65" s="150">
        <v>2.2999999999999972</v>
      </c>
      <c r="T65" s="149">
        <v>51.4</v>
      </c>
      <c r="U65" s="150">
        <v>-1.3000000000000043</v>
      </c>
      <c r="V65" s="151">
        <v>31.9</v>
      </c>
      <c r="W65" s="152">
        <v>7.5</v>
      </c>
      <c r="X65" s="149">
        <v>11</v>
      </c>
      <c r="Y65" s="150">
        <v>1.1999999999999993</v>
      </c>
      <c r="Z65" s="151">
        <v>16.3</v>
      </c>
      <c r="AA65" s="152">
        <v>6.2000000000000011</v>
      </c>
      <c r="AB65" s="151">
        <v>32.1</v>
      </c>
      <c r="AC65" s="152">
        <v>6.8000000000000007</v>
      </c>
      <c r="AD65" s="149">
        <v>-28.8</v>
      </c>
      <c r="AE65" s="150">
        <v>-4.6000000000000014</v>
      </c>
      <c r="AF65" s="151">
        <v>18.7</v>
      </c>
      <c r="AG65" s="152">
        <v>8.6999999999999993</v>
      </c>
      <c r="AH65" s="151">
        <v>541.9</v>
      </c>
      <c r="AI65" s="151">
        <v>130.39999999999998</v>
      </c>
      <c r="AJ65" s="149">
        <v>-35.6</v>
      </c>
      <c r="AK65" s="149">
        <v>0</v>
      </c>
      <c r="AL65" s="151">
        <v>27.9</v>
      </c>
      <c r="AM65" s="151">
        <v>4.5999999999999996</v>
      </c>
      <c r="AN65" s="151">
        <v>9</v>
      </c>
      <c r="AO65" s="151">
        <v>2.7</v>
      </c>
      <c r="AP65" s="151">
        <v>15.3</v>
      </c>
      <c r="AQ65" s="151">
        <v>2.6</v>
      </c>
      <c r="AR65" s="149">
        <v>2.1</v>
      </c>
      <c r="AS65" s="153">
        <v>0</v>
      </c>
      <c r="AT65" s="4">
        <v>15.8</v>
      </c>
      <c r="AU65" s="154">
        <v>0.92</v>
      </c>
      <c r="AV65" s="154">
        <v>1.58</v>
      </c>
      <c r="AX65" s="154">
        <v>0.99</v>
      </c>
      <c r="AY65" s="155">
        <v>0.39</v>
      </c>
      <c r="AZ65" s="156">
        <v>11913.3</v>
      </c>
      <c r="BA65" s="157">
        <v>99.2</v>
      </c>
      <c r="BB65" s="4">
        <v>0</v>
      </c>
      <c r="BC65" s="4">
        <v>0.8</v>
      </c>
      <c r="BD65" s="4">
        <v>0</v>
      </c>
      <c r="BE65" s="4">
        <v>5.09</v>
      </c>
      <c r="BF65" s="158">
        <v>24.9</v>
      </c>
      <c r="BG65" s="156">
        <v>118</v>
      </c>
      <c r="BH65" s="4">
        <v>32.180000305175803</v>
      </c>
      <c r="BI65" s="159">
        <v>43008</v>
      </c>
      <c r="BJ65" s="154">
        <v>0.769999980926514</v>
      </c>
      <c r="BK65" s="161" t="str">
        <f t="shared" si="4"/>
        <v>--</v>
      </c>
      <c r="BM65" s="162" t="str">
        <f t="shared" si="5"/>
        <v>--</v>
      </c>
      <c r="BQ65" s="146"/>
      <c r="BR65" s="146"/>
      <c r="BS65" s="146"/>
      <c r="BX65" s="147" t="s">
        <v>108</v>
      </c>
      <c r="BZ65" s="163">
        <v>35062</v>
      </c>
      <c r="CA65" s="147" t="s">
        <v>358</v>
      </c>
      <c r="CB65" s="163">
        <v>42461</v>
      </c>
      <c r="CC65" s="4">
        <v>1.75</v>
      </c>
      <c r="CD65" s="147" t="s">
        <v>120</v>
      </c>
      <c r="CE65" s="147" t="s">
        <v>121</v>
      </c>
      <c r="CF65" s="147" t="s">
        <v>122</v>
      </c>
      <c r="CG65" s="147" t="s">
        <v>359</v>
      </c>
      <c r="CH65" s="147" t="s">
        <v>360</v>
      </c>
      <c r="CI65" s="147" t="s">
        <v>154</v>
      </c>
      <c r="CJ65" s="147" t="s">
        <v>116</v>
      </c>
    </row>
    <row r="66" spans="1:88" x14ac:dyDescent="0.2">
      <c r="A66" s="146"/>
      <c r="C66" s="147" t="s">
        <v>149</v>
      </c>
      <c r="D66" s="147" t="s">
        <v>361</v>
      </c>
      <c r="E66" s="4">
        <v>19.899999999999999</v>
      </c>
      <c r="F66" s="4">
        <v>1.1000000000000001</v>
      </c>
      <c r="L66" s="149">
        <v>27.8</v>
      </c>
      <c r="M66" s="150">
        <v>4.5</v>
      </c>
      <c r="N66" s="149">
        <v>-23.8</v>
      </c>
      <c r="O66" s="150">
        <v>-14.8</v>
      </c>
      <c r="P66" s="151">
        <v>13.6</v>
      </c>
      <c r="Q66" s="152">
        <v>5.8</v>
      </c>
      <c r="R66" s="151">
        <v>35</v>
      </c>
      <c r="S66" s="152">
        <v>5.3999999999999986</v>
      </c>
      <c r="T66" s="151">
        <v>65.599999999999994</v>
      </c>
      <c r="U66" s="152">
        <v>12.899999999999991</v>
      </c>
      <c r="V66" s="151">
        <v>36.5</v>
      </c>
      <c r="W66" s="152">
        <v>12.100000000000001</v>
      </c>
      <c r="X66" s="151">
        <v>18.100000000000001</v>
      </c>
      <c r="Y66" s="152">
        <v>8.3000000000000007</v>
      </c>
      <c r="Z66" s="149">
        <v>11.4</v>
      </c>
      <c r="AA66" s="150">
        <v>1.3000000000000007</v>
      </c>
      <c r="AB66" s="149">
        <v>10.7</v>
      </c>
      <c r="AC66" s="150">
        <v>-14.600000000000001</v>
      </c>
      <c r="AD66" s="151">
        <v>-11.4</v>
      </c>
      <c r="AE66" s="152">
        <v>12.799999999999999</v>
      </c>
      <c r="AF66" s="149">
        <v>2.6</v>
      </c>
      <c r="AG66" s="150">
        <v>-7.4</v>
      </c>
      <c r="AH66" s="149">
        <v>434.8</v>
      </c>
      <c r="AI66" s="149">
        <v>23.300000000000011</v>
      </c>
      <c r="AJ66" s="149">
        <v>-25.4</v>
      </c>
      <c r="AK66" s="151">
        <v>10.200000000000003</v>
      </c>
      <c r="AL66" s="149">
        <v>27.8</v>
      </c>
      <c r="AM66" s="149">
        <v>4.5</v>
      </c>
      <c r="AN66" s="149">
        <v>3.5</v>
      </c>
      <c r="AO66" s="149">
        <v>-2.8</v>
      </c>
      <c r="AP66" s="151">
        <v>15.9</v>
      </c>
      <c r="AQ66" s="151">
        <v>3.2</v>
      </c>
      <c r="AR66" s="149">
        <v>1</v>
      </c>
      <c r="AS66" s="153">
        <v>0</v>
      </c>
      <c r="AT66" s="4">
        <v>28.6</v>
      </c>
      <c r="AU66" s="154">
        <v>1.67</v>
      </c>
      <c r="AV66" s="154">
        <v>2.86</v>
      </c>
      <c r="AX66" s="154">
        <v>1.58</v>
      </c>
      <c r="AY66" s="155">
        <v>0.31</v>
      </c>
      <c r="AZ66" s="156">
        <v>8732</v>
      </c>
      <c r="BA66" s="157">
        <v>97.4</v>
      </c>
      <c r="BB66" s="4">
        <v>0</v>
      </c>
      <c r="BC66" s="4">
        <v>2.0499999999999998</v>
      </c>
      <c r="BD66" s="4">
        <v>0.55000000000000004</v>
      </c>
      <c r="BE66" s="4">
        <v>3.15</v>
      </c>
      <c r="BF66" s="158">
        <v>28</v>
      </c>
      <c r="BG66" s="156">
        <v>245</v>
      </c>
      <c r="BH66" s="4">
        <v>36.900001525878899</v>
      </c>
      <c r="BI66" s="159">
        <v>43069</v>
      </c>
      <c r="BJ66" s="160">
        <v>0.75</v>
      </c>
      <c r="BK66" s="161" t="str">
        <f t="shared" si="4"/>
        <v>--</v>
      </c>
      <c r="BM66" s="162" t="str">
        <f t="shared" si="5"/>
        <v>--</v>
      </c>
      <c r="BQ66" s="146"/>
      <c r="BR66" s="146"/>
      <c r="BS66" s="146"/>
      <c r="BX66" s="147" t="s">
        <v>108</v>
      </c>
      <c r="BZ66" s="163">
        <v>31397</v>
      </c>
      <c r="CA66" s="147" t="s">
        <v>362</v>
      </c>
      <c r="CB66" s="163">
        <v>38637</v>
      </c>
      <c r="CC66" s="4">
        <v>12.23</v>
      </c>
      <c r="CD66" s="147" t="s">
        <v>110</v>
      </c>
      <c r="CE66" s="147" t="s">
        <v>111</v>
      </c>
      <c r="CF66" s="147" t="s">
        <v>112</v>
      </c>
      <c r="CG66" s="147" t="s">
        <v>363</v>
      </c>
      <c r="CH66" s="147" t="s">
        <v>364</v>
      </c>
      <c r="CI66" s="147" t="s">
        <v>154</v>
      </c>
      <c r="CJ66" s="147" t="s">
        <v>116</v>
      </c>
    </row>
    <row r="67" spans="1:88" x14ac:dyDescent="0.2">
      <c r="A67" s="132"/>
      <c r="B67" s="133"/>
      <c r="C67" s="133" t="s">
        <v>155</v>
      </c>
      <c r="D67" s="133" t="s">
        <v>365</v>
      </c>
      <c r="E67" s="134">
        <v>17.5</v>
      </c>
      <c r="F67" s="134">
        <v>0</v>
      </c>
      <c r="G67" s="133"/>
      <c r="H67" s="133"/>
      <c r="I67" s="133"/>
      <c r="J67" s="133"/>
      <c r="K67" s="133"/>
      <c r="L67" s="164">
        <v>24.3</v>
      </c>
      <c r="M67" s="165" t="str">
        <f>"--"</f>
        <v>--</v>
      </c>
      <c r="N67" s="164">
        <v>19.399999999999999</v>
      </c>
      <c r="O67" s="165" t="str">
        <f>"--"</f>
        <v>--</v>
      </c>
      <c r="P67" s="164">
        <v>-6.3</v>
      </c>
      <c r="Q67" s="165" t="str">
        <f>"--"</f>
        <v>--</v>
      </c>
      <c r="R67" s="164">
        <v>12.4</v>
      </c>
      <c r="S67" s="165" t="str">
        <f>"--"</f>
        <v>--</v>
      </c>
      <c r="T67" s="164">
        <v>44.7</v>
      </c>
      <c r="U67" s="165" t="str">
        <f>"--"</f>
        <v>--</v>
      </c>
      <c r="V67" s="164">
        <v>16.7</v>
      </c>
      <c r="W67" s="165" t="str">
        <f>"--"</f>
        <v>--</v>
      </c>
      <c r="X67" s="164">
        <v>-5.9</v>
      </c>
      <c r="Y67" s="165" t="str">
        <f>"--"</f>
        <v>--</v>
      </c>
      <c r="Z67" s="164">
        <v>29</v>
      </c>
      <c r="AA67" s="165" t="str">
        <f>"--"</f>
        <v>--</v>
      </c>
      <c r="AB67" s="164">
        <v>25</v>
      </c>
      <c r="AC67" s="165" t="str">
        <f>"--"</f>
        <v>--</v>
      </c>
      <c r="AD67" s="164">
        <v>-38</v>
      </c>
      <c r="AE67" s="165" t="str">
        <f>"--"</f>
        <v>--</v>
      </c>
      <c r="AF67" s="164">
        <v>10.5</v>
      </c>
      <c r="AG67" s="165" t="str">
        <f>"--"</f>
        <v>--</v>
      </c>
      <c r="AH67" s="164">
        <v>464.3</v>
      </c>
      <c r="AI67" s="164">
        <v>0</v>
      </c>
      <c r="AJ67" s="164">
        <v>-57.5</v>
      </c>
      <c r="AK67" s="164">
        <v>0</v>
      </c>
      <c r="AL67" s="164">
        <v>24.3</v>
      </c>
      <c r="AM67" s="164">
        <v>0</v>
      </c>
      <c r="AN67" s="164">
        <v>11.5</v>
      </c>
      <c r="AO67" s="164">
        <v>0</v>
      </c>
      <c r="AP67" s="164">
        <v>9.1999999999999993</v>
      </c>
      <c r="AQ67" s="164">
        <v>0</v>
      </c>
      <c r="AR67" s="164">
        <v>1</v>
      </c>
      <c r="AS67" s="136">
        <v>0.3</v>
      </c>
      <c r="AT67" s="134">
        <v>13.9</v>
      </c>
      <c r="AU67" s="137">
        <v>1</v>
      </c>
      <c r="AV67" s="137">
        <v>1.39</v>
      </c>
      <c r="AW67" s="134"/>
      <c r="AX67" s="137">
        <v>1.1399999999999999</v>
      </c>
      <c r="AY67" s="138">
        <v>0.68333333333333302</v>
      </c>
      <c r="AZ67" s="139">
        <v>538</v>
      </c>
      <c r="BA67" s="166">
        <v>95.231111111111133</v>
      </c>
      <c r="BB67" s="134">
        <v>0</v>
      </c>
      <c r="BC67" s="134">
        <v>-0.41111111111111098</v>
      </c>
      <c r="BD67" s="134">
        <v>5.1811111111111101</v>
      </c>
      <c r="BE67" s="134">
        <v>5.2633333333333301</v>
      </c>
      <c r="BF67" s="140">
        <v>176.5</v>
      </c>
      <c r="BG67" s="139">
        <v>68</v>
      </c>
      <c r="BH67" s="134">
        <v>49.700000762939503</v>
      </c>
      <c r="BI67" s="133"/>
      <c r="BJ67" s="137">
        <v>1.0599999427795399</v>
      </c>
      <c r="BK67" s="167" t="str">
        <f t="shared" si="4"/>
        <v>--</v>
      </c>
      <c r="BL67" s="133"/>
      <c r="BM67" s="168" t="str">
        <f t="shared" si="5"/>
        <v>--</v>
      </c>
      <c r="BN67" s="133"/>
      <c r="BO67" s="133"/>
      <c r="BP67" s="133"/>
      <c r="BQ67" s="132"/>
      <c r="BR67" s="132"/>
      <c r="BS67" s="132"/>
      <c r="BT67" s="133"/>
      <c r="BU67" s="133"/>
      <c r="BV67" s="133"/>
      <c r="BW67" s="133"/>
      <c r="BX67" s="133"/>
      <c r="BY67" s="133"/>
      <c r="BZ67" s="142"/>
      <c r="CA67" s="133"/>
      <c r="CB67" s="142"/>
      <c r="CC67" s="134"/>
      <c r="CD67" s="133"/>
      <c r="CE67" s="133"/>
      <c r="CF67" s="133"/>
      <c r="CG67" s="133" t="s">
        <v>155</v>
      </c>
      <c r="CH67" s="133" t="s">
        <v>160</v>
      </c>
      <c r="CI67" s="133" t="s">
        <v>160</v>
      </c>
      <c r="CJ67" s="133" t="s">
        <v>98</v>
      </c>
    </row>
    <row r="68" spans="1:88" x14ac:dyDescent="0.2">
      <c r="A68" s="146"/>
      <c r="C68" s="147" t="s">
        <v>155</v>
      </c>
      <c r="D68" s="147" t="s">
        <v>156</v>
      </c>
      <c r="E68" s="148">
        <v>21.3</v>
      </c>
      <c r="F68" s="148">
        <v>3.8</v>
      </c>
      <c r="L68" s="149">
        <v>24.3</v>
      </c>
      <c r="M68" s="150">
        <v>0</v>
      </c>
      <c r="N68" s="149">
        <v>20</v>
      </c>
      <c r="O68" s="150">
        <v>0.60000000000000142</v>
      </c>
      <c r="P68" s="149">
        <v>-8.6999999999999993</v>
      </c>
      <c r="Q68" s="150">
        <v>-2.3999999999999995</v>
      </c>
      <c r="R68" s="151">
        <v>28</v>
      </c>
      <c r="S68" s="152">
        <v>15.6</v>
      </c>
      <c r="T68" s="151">
        <v>50.6</v>
      </c>
      <c r="U68" s="152">
        <v>5.8999999999999986</v>
      </c>
      <c r="V68" s="149">
        <v>19.100000000000001</v>
      </c>
      <c r="W68" s="150">
        <v>2.4000000000000021</v>
      </c>
      <c r="X68" s="149">
        <v>-6.1</v>
      </c>
      <c r="Y68" s="150">
        <v>-0.19999999999999929</v>
      </c>
      <c r="Z68" s="149">
        <v>33.299999999999997</v>
      </c>
      <c r="AA68" s="150">
        <v>4.2999999999999972</v>
      </c>
      <c r="AB68" s="149">
        <v>22.2</v>
      </c>
      <c r="AC68" s="150">
        <v>-2.8000000000000007</v>
      </c>
      <c r="AD68" s="149">
        <v>-32.6</v>
      </c>
      <c r="AE68" s="150">
        <v>5.3999999999999986</v>
      </c>
      <c r="AF68" s="149">
        <v>-2</v>
      </c>
      <c r="AG68" s="150">
        <v>-12.5</v>
      </c>
      <c r="AH68" s="151">
        <v>621</v>
      </c>
      <c r="AI68" s="151">
        <v>156.69999999999999</v>
      </c>
      <c r="AJ68" s="149">
        <v>-61.2</v>
      </c>
      <c r="AK68" s="149">
        <v>-3.7000000000000028</v>
      </c>
      <c r="AL68" s="149">
        <v>24.3</v>
      </c>
      <c r="AM68" s="149">
        <v>0</v>
      </c>
      <c r="AN68" s="149">
        <v>10.8</v>
      </c>
      <c r="AO68" s="149">
        <v>-0.69999999999999896</v>
      </c>
      <c r="AP68" s="151">
        <v>12.4</v>
      </c>
      <c r="AQ68" s="151">
        <v>3.2</v>
      </c>
      <c r="AR68" s="149">
        <v>1.1000000000000001</v>
      </c>
      <c r="AS68" s="153">
        <v>0.41</v>
      </c>
      <c r="AT68" s="4">
        <v>13.4</v>
      </c>
      <c r="AU68" s="154">
        <v>0.96</v>
      </c>
      <c r="AV68" s="154">
        <v>1.34</v>
      </c>
      <c r="AX68" s="154">
        <v>0.93</v>
      </c>
      <c r="AY68" s="155">
        <v>0.48</v>
      </c>
      <c r="AZ68" s="156">
        <v>407.1</v>
      </c>
      <c r="BA68" s="157">
        <v>96.5</v>
      </c>
      <c r="BB68" s="4">
        <v>0</v>
      </c>
      <c r="BC68" s="4">
        <v>0</v>
      </c>
      <c r="BD68" s="4">
        <v>3.5</v>
      </c>
      <c r="BE68" s="4">
        <v>2.4</v>
      </c>
      <c r="BF68" s="158">
        <v>106</v>
      </c>
      <c r="BG68" s="156">
        <v>39</v>
      </c>
      <c r="BH68" s="4">
        <v>63.830001831054702</v>
      </c>
      <c r="BI68" s="159">
        <v>43069</v>
      </c>
      <c r="BJ68" s="154">
        <v>0.85000002384185802</v>
      </c>
      <c r="BK68" s="161" t="str">
        <f t="shared" si="4"/>
        <v>--</v>
      </c>
      <c r="BM68" s="162" t="str">
        <f t="shared" si="5"/>
        <v>--</v>
      </c>
      <c r="BQ68" s="146"/>
      <c r="BR68" s="146"/>
      <c r="BS68" s="146"/>
      <c r="BX68" s="147" t="s">
        <v>108</v>
      </c>
      <c r="BZ68" s="163">
        <v>31397</v>
      </c>
      <c r="CA68" s="147" t="s">
        <v>157</v>
      </c>
      <c r="CB68" s="163">
        <v>40939</v>
      </c>
      <c r="CC68" s="4">
        <v>5.92</v>
      </c>
      <c r="CD68" s="147" t="s">
        <v>110</v>
      </c>
      <c r="CE68" s="147" t="s">
        <v>111</v>
      </c>
      <c r="CF68" s="147" t="s">
        <v>112</v>
      </c>
      <c r="CG68" s="147" t="s">
        <v>158</v>
      </c>
      <c r="CH68" s="147" t="s">
        <v>159</v>
      </c>
      <c r="CI68" s="147" t="s">
        <v>160</v>
      </c>
      <c r="CJ68" s="147" t="s">
        <v>116</v>
      </c>
    </row>
    <row r="69" spans="1:88" x14ac:dyDescent="0.2">
      <c r="A69" s="146"/>
      <c r="C69" s="147" t="s">
        <v>155</v>
      </c>
      <c r="D69" s="147" t="s">
        <v>366</v>
      </c>
      <c r="E69" s="148">
        <v>20.100000000000001</v>
      </c>
      <c r="F69" s="148">
        <v>2.6</v>
      </c>
      <c r="L69" s="151">
        <v>34.200000000000003</v>
      </c>
      <c r="M69" s="152">
        <v>9.9000000000000021</v>
      </c>
      <c r="N69" s="149">
        <v>17.8</v>
      </c>
      <c r="O69" s="150">
        <v>-1.5999999999999979</v>
      </c>
      <c r="P69" s="151">
        <v>3.5</v>
      </c>
      <c r="Q69" s="152">
        <v>9.8000000000000007</v>
      </c>
      <c r="R69" s="149">
        <v>2.9</v>
      </c>
      <c r="S69" s="150">
        <v>-9.5</v>
      </c>
      <c r="T69" s="149">
        <v>48.1</v>
      </c>
      <c r="U69" s="150">
        <v>3.3999999999999986</v>
      </c>
      <c r="V69" s="149">
        <v>13.5</v>
      </c>
      <c r="W69" s="150">
        <v>-3.1999999999999993</v>
      </c>
      <c r="X69" s="151">
        <v>7.3</v>
      </c>
      <c r="Y69" s="152">
        <v>13.2</v>
      </c>
      <c r="Z69" s="149">
        <v>21.8</v>
      </c>
      <c r="AA69" s="150">
        <v>-7.1999999999999993</v>
      </c>
      <c r="AB69" s="149">
        <v>24.8</v>
      </c>
      <c r="AC69" s="150">
        <v>-0.19999999999999929</v>
      </c>
      <c r="AD69" s="149">
        <v>-40.200000000000003</v>
      </c>
      <c r="AE69" s="150">
        <v>-2.2000000000000028</v>
      </c>
      <c r="AF69" s="151">
        <v>17.8</v>
      </c>
      <c r="AG69" s="152">
        <v>7.3000000000000007</v>
      </c>
      <c r="AH69" s="149">
        <v>485.6</v>
      </c>
      <c r="AI69" s="149">
        <v>21.300000000000011</v>
      </c>
      <c r="AJ69" s="149">
        <v>-55.2</v>
      </c>
      <c r="AK69" s="149">
        <v>2.2999999999999972</v>
      </c>
      <c r="AL69" s="151">
        <v>34.200000000000003</v>
      </c>
      <c r="AM69" s="151">
        <v>9.9</v>
      </c>
      <c r="AN69" s="151">
        <v>17.899999999999999</v>
      </c>
      <c r="AO69" s="151">
        <v>6.4</v>
      </c>
      <c r="AP69" s="151">
        <v>10.7</v>
      </c>
      <c r="AQ69" s="151">
        <v>1.5</v>
      </c>
      <c r="AR69" s="149">
        <v>1.3</v>
      </c>
      <c r="AS69" s="153">
        <v>0.4</v>
      </c>
      <c r="AT69" s="4">
        <v>12.8</v>
      </c>
      <c r="AU69" s="154">
        <v>0.92</v>
      </c>
      <c r="AV69" s="154">
        <v>1.28</v>
      </c>
      <c r="AX69" s="154">
        <v>1.01</v>
      </c>
      <c r="AY69" s="155">
        <v>0.63</v>
      </c>
      <c r="AZ69" s="156">
        <v>2503.1999999999998</v>
      </c>
      <c r="BA69" s="157">
        <v>99.18</v>
      </c>
      <c r="BB69" s="4">
        <v>0</v>
      </c>
      <c r="BC69" s="4">
        <v>0</v>
      </c>
      <c r="BD69" s="4">
        <v>0.82</v>
      </c>
      <c r="BE69" s="4">
        <v>6.14</v>
      </c>
      <c r="BF69" s="158">
        <v>24</v>
      </c>
      <c r="BG69" s="156">
        <v>43</v>
      </c>
      <c r="BH69" s="4">
        <v>66.169998168945298</v>
      </c>
      <c r="BI69" s="159">
        <v>43069</v>
      </c>
      <c r="BJ69" s="160">
        <v>0.79000002145767201</v>
      </c>
      <c r="BK69" s="161" t="str">
        <f t="shared" si="4"/>
        <v>--</v>
      </c>
      <c r="BM69" s="162" t="str">
        <f t="shared" si="5"/>
        <v>--</v>
      </c>
      <c r="BQ69" s="146"/>
      <c r="BR69" s="146"/>
      <c r="BS69" s="146"/>
      <c r="BX69" s="147" t="s">
        <v>108</v>
      </c>
      <c r="BZ69" s="163">
        <v>30810</v>
      </c>
      <c r="CA69" s="147" t="s">
        <v>367</v>
      </c>
      <c r="CB69" s="163">
        <v>42293</v>
      </c>
      <c r="CC69" s="4">
        <v>2.21</v>
      </c>
      <c r="CD69" s="147" t="s">
        <v>110</v>
      </c>
      <c r="CE69" s="147" t="s">
        <v>111</v>
      </c>
      <c r="CF69" s="147" t="s">
        <v>112</v>
      </c>
      <c r="CG69" s="147" t="s">
        <v>368</v>
      </c>
      <c r="CH69" s="147" t="s">
        <v>369</v>
      </c>
      <c r="CI69" s="147" t="s">
        <v>160</v>
      </c>
      <c r="CJ69" s="147" t="s">
        <v>116</v>
      </c>
    </row>
    <row r="70" spans="1:88" x14ac:dyDescent="0.2">
      <c r="A70" s="146"/>
      <c r="C70" s="147" t="s">
        <v>155</v>
      </c>
      <c r="D70" s="147" t="s">
        <v>370</v>
      </c>
      <c r="E70" s="4">
        <v>20</v>
      </c>
      <c r="F70" s="4">
        <v>2.5</v>
      </c>
      <c r="L70" s="149">
        <v>22.2</v>
      </c>
      <c r="M70" s="150">
        <v>-2.1000000000000014</v>
      </c>
      <c r="N70" s="151">
        <v>25.8</v>
      </c>
      <c r="O70" s="152">
        <v>6.4000000000000021</v>
      </c>
      <c r="P70" s="149">
        <v>-18.600000000000001</v>
      </c>
      <c r="Q70" s="150">
        <v>-12.3</v>
      </c>
      <c r="R70" s="151">
        <v>34</v>
      </c>
      <c r="S70" s="152">
        <v>21.6</v>
      </c>
      <c r="T70" s="149">
        <v>48.3</v>
      </c>
      <c r="U70" s="150">
        <v>3.5999999999999943</v>
      </c>
      <c r="V70" s="149">
        <v>11.1</v>
      </c>
      <c r="W70" s="150">
        <v>-5.6</v>
      </c>
      <c r="X70" s="149">
        <v>-5.3</v>
      </c>
      <c r="Y70" s="150">
        <v>0.60000000000000053</v>
      </c>
      <c r="Z70" s="151">
        <v>41.2</v>
      </c>
      <c r="AA70" s="152">
        <v>12.200000000000003</v>
      </c>
      <c r="AB70" s="149">
        <v>23.2</v>
      </c>
      <c r="AC70" s="150">
        <v>-1.8000000000000007</v>
      </c>
      <c r="AD70" s="151">
        <v>-27.1</v>
      </c>
      <c r="AE70" s="152">
        <v>10.899999999999999</v>
      </c>
      <c r="AF70" s="149">
        <v>-0.6</v>
      </c>
      <c r="AG70" s="150">
        <v>-11.1</v>
      </c>
      <c r="AH70" s="151">
        <v>516.4</v>
      </c>
      <c r="AI70" s="151">
        <v>52.099999999999966</v>
      </c>
      <c r="AJ70" s="149">
        <v>-51.9</v>
      </c>
      <c r="AK70" s="151">
        <v>5.6000000000000014</v>
      </c>
      <c r="AL70" s="149">
        <v>22.2</v>
      </c>
      <c r="AM70" s="149">
        <v>-2.1</v>
      </c>
      <c r="AN70" s="149">
        <v>7.8</v>
      </c>
      <c r="AO70" s="149">
        <v>-3.7</v>
      </c>
      <c r="AP70" s="151">
        <v>12.8</v>
      </c>
      <c r="AQ70" s="151">
        <v>3.6</v>
      </c>
      <c r="AR70" s="149">
        <v>1</v>
      </c>
      <c r="AS70" s="153">
        <v>0.61</v>
      </c>
      <c r="AT70" s="4">
        <v>15.7</v>
      </c>
      <c r="AU70" s="154">
        <v>1.1299999999999999</v>
      </c>
      <c r="AV70" s="154">
        <v>1.57</v>
      </c>
      <c r="AX70" s="154">
        <v>1.06</v>
      </c>
      <c r="AY70" s="155">
        <v>0.46</v>
      </c>
      <c r="AZ70" s="156">
        <v>561.1</v>
      </c>
      <c r="BA70" s="157">
        <v>97.24</v>
      </c>
      <c r="BB70" s="4">
        <v>0</v>
      </c>
      <c r="BC70" s="4">
        <v>0</v>
      </c>
      <c r="BD70" s="4">
        <v>2.76</v>
      </c>
      <c r="BE70" s="4">
        <v>0</v>
      </c>
      <c r="BF70" s="158">
        <v>104</v>
      </c>
      <c r="BG70" s="156">
        <v>40</v>
      </c>
      <c r="BH70" s="4">
        <v>68.760002136230497</v>
      </c>
      <c r="BI70" s="159">
        <v>43069</v>
      </c>
      <c r="BJ70" s="154">
        <v>0.82999998331069902</v>
      </c>
      <c r="BK70" s="161" t="str">
        <f t="shared" si="4"/>
        <v>--</v>
      </c>
      <c r="BM70" s="162" t="str">
        <f t="shared" si="5"/>
        <v>--</v>
      </c>
      <c r="BQ70" s="146"/>
      <c r="BR70" s="146"/>
      <c r="BS70" s="146"/>
      <c r="BX70" s="147" t="s">
        <v>108</v>
      </c>
      <c r="BZ70" s="163">
        <v>31684</v>
      </c>
      <c r="CA70" s="147" t="s">
        <v>157</v>
      </c>
      <c r="CB70" s="163">
        <v>40939</v>
      </c>
      <c r="CC70" s="4">
        <v>5.92</v>
      </c>
      <c r="CD70" s="147" t="s">
        <v>110</v>
      </c>
      <c r="CE70" s="147" t="s">
        <v>111</v>
      </c>
      <c r="CF70" s="147" t="s">
        <v>112</v>
      </c>
      <c r="CG70" s="147" t="s">
        <v>371</v>
      </c>
      <c r="CH70" s="147" t="s">
        <v>372</v>
      </c>
      <c r="CI70" s="147" t="s">
        <v>160</v>
      </c>
      <c r="CJ70" s="147" t="s">
        <v>116</v>
      </c>
    </row>
    <row r="71" spans="1:88" x14ac:dyDescent="0.2">
      <c r="A71" s="132"/>
      <c r="B71" s="133"/>
      <c r="C71" s="133" t="s">
        <v>373</v>
      </c>
      <c r="D71" s="133" t="s">
        <v>374</v>
      </c>
      <c r="E71" s="134">
        <v>4</v>
      </c>
      <c r="F71" s="134">
        <v>0</v>
      </c>
      <c r="G71" s="133"/>
      <c r="H71" s="133"/>
      <c r="I71" s="133"/>
      <c r="J71" s="133"/>
      <c r="K71" s="133"/>
      <c r="L71" s="164">
        <v>19.5</v>
      </c>
      <c r="M71" s="165" t="str">
        <f>"--"</f>
        <v>--</v>
      </c>
      <c r="N71" s="164">
        <v>22.1</v>
      </c>
      <c r="O71" s="165" t="str">
        <f>"--"</f>
        <v>--</v>
      </c>
      <c r="P71" s="164">
        <v>-19.100000000000001</v>
      </c>
      <c r="Q71" s="165" t="str">
        <f>"--"</f>
        <v>--</v>
      </c>
      <c r="R71" s="164">
        <v>-7.2</v>
      </c>
      <c r="S71" s="165" t="str">
        <f>"--"</f>
        <v>--</v>
      </c>
      <c r="T71" s="164">
        <v>12.3</v>
      </c>
      <c r="U71" s="165" t="str">
        <f>"--"</f>
        <v>--</v>
      </c>
      <c r="V71" s="164">
        <v>10.7</v>
      </c>
      <c r="W71" s="165" t="str">
        <f>"--"</f>
        <v>--</v>
      </c>
      <c r="X71" s="164">
        <v>-13.2</v>
      </c>
      <c r="Y71" s="165" t="str">
        <f>"--"</f>
        <v>--</v>
      </c>
      <c r="Z71" s="164">
        <v>27.3</v>
      </c>
      <c r="AA71" s="165" t="str">
        <f>"--"</f>
        <v>--</v>
      </c>
      <c r="AB71" s="164">
        <v>59.1</v>
      </c>
      <c r="AC71" s="165" t="str">
        <f>"--"</f>
        <v>--</v>
      </c>
      <c r="AD71" s="164">
        <v>-50.6</v>
      </c>
      <c r="AE71" s="165" t="str">
        <f>"--"</f>
        <v>--</v>
      </c>
      <c r="AF71" s="164">
        <v>34.5</v>
      </c>
      <c r="AG71" s="165" t="str">
        <f>"--"</f>
        <v>--</v>
      </c>
      <c r="AH71" s="164">
        <v>217.4</v>
      </c>
      <c r="AI71" s="164">
        <v>0</v>
      </c>
      <c r="AJ71" s="164">
        <v>-56.3</v>
      </c>
      <c r="AK71" s="164">
        <v>0</v>
      </c>
      <c r="AL71" s="164">
        <v>19.5</v>
      </c>
      <c r="AM71" s="164">
        <v>0</v>
      </c>
      <c r="AN71" s="164">
        <v>5.5</v>
      </c>
      <c r="AO71" s="164">
        <v>0</v>
      </c>
      <c r="AP71" s="164">
        <v>1.7</v>
      </c>
      <c r="AQ71" s="164">
        <v>0</v>
      </c>
      <c r="AR71" s="164">
        <v>0.9</v>
      </c>
      <c r="AS71" s="136">
        <v>1.7</v>
      </c>
      <c r="AT71" s="134">
        <v>17.3</v>
      </c>
      <c r="AU71" s="137">
        <v>1</v>
      </c>
      <c r="AV71" s="137">
        <v>1.73</v>
      </c>
      <c r="AW71" s="134"/>
      <c r="AX71" s="137">
        <v>1.2</v>
      </c>
      <c r="AY71" s="138">
        <v>0.49199999999999999</v>
      </c>
      <c r="AZ71" s="139">
        <v>1493</v>
      </c>
      <c r="BA71" s="166">
        <v>83.626000000000005</v>
      </c>
      <c r="BB71" s="134">
        <v>8.8249999999999993</v>
      </c>
      <c r="BC71" s="134">
        <v>3.9689999999999999</v>
      </c>
      <c r="BD71" s="134">
        <v>3.581</v>
      </c>
      <c r="BE71" s="134">
        <v>22.137</v>
      </c>
      <c r="BF71" s="140">
        <v>133.80000000000001</v>
      </c>
      <c r="BG71" s="139">
        <v>137</v>
      </c>
      <c r="BH71" s="134">
        <v>46.902000427246101</v>
      </c>
      <c r="BI71" s="133"/>
      <c r="BJ71" s="137">
        <v>1.20000004768372</v>
      </c>
      <c r="BK71" s="167" t="str">
        <f t="shared" si="4"/>
        <v>--</v>
      </c>
      <c r="BL71" s="133"/>
      <c r="BM71" s="168" t="str">
        <f t="shared" si="5"/>
        <v>--</v>
      </c>
      <c r="BN71" s="133"/>
      <c r="BO71" s="133"/>
      <c r="BP71" s="133"/>
      <c r="BQ71" s="132"/>
      <c r="BR71" s="132"/>
      <c r="BS71" s="132"/>
      <c r="BT71" s="133"/>
      <c r="BU71" s="133"/>
      <c r="BV71" s="133"/>
      <c r="BW71" s="133"/>
      <c r="BX71" s="133"/>
      <c r="BY71" s="133"/>
      <c r="BZ71" s="142"/>
      <c r="CA71" s="133"/>
      <c r="CB71" s="142"/>
      <c r="CC71" s="134"/>
      <c r="CD71" s="133"/>
      <c r="CE71" s="133"/>
      <c r="CF71" s="133"/>
      <c r="CG71" s="133" t="s">
        <v>373</v>
      </c>
      <c r="CH71" s="133" t="s">
        <v>375</v>
      </c>
      <c r="CI71" s="133" t="s">
        <v>375</v>
      </c>
      <c r="CJ71" s="133" t="s">
        <v>98</v>
      </c>
    </row>
    <row r="72" spans="1:88" x14ac:dyDescent="0.2">
      <c r="A72" s="146"/>
      <c r="C72" s="147" t="s">
        <v>373</v>
      </c>
      <c r="D72" s="147" t="s">
        <v>376</v>
      </c>
      <c r="E72" s="148">
        <v>14.9</v>
      </c>
      <c r="F72" s="148">
        <v>10.9</v>
      </c>
      <c r="L72" s="151">
        <v>31.7</v>
      </c>
      <c r="M72" s="152">
        <v>12.2</v>
      </c>
      <c r="N72" s="149">
        <v>17.899999999999999</v>
      </c>
      <c r="O72" s="150">
        <v>-4.2000000000000028</v>
      </c>
      <c r="P72" s="151">
        <v>-5.0999999999999996</v>
      </c>
      <c r="Q72" s="152">
        <v>14.000000000000002</v>
      </c>
      <c r="R72" s="151">
        <v>4.5</v>
      </c>
      <c r="S72" s="152">
        <v>11.7</v>
      </c>
      <c r="T72" s="151">
        <v>29.8</v>
      </c>
      <c r="U72" s="152">
        <v>17.5</v>
      </c>
      <c r="V72" s="151">
        <v>30</v>
      </c>
      <c r="W72" s="152">
        <v>19.3</v>
      </c>
      <c r="X72" s="151">
        <v>0.2</v>
      </c>
      <c r="Y72" s="152">
        <v>13.399999999999999</v>
      </c>
      <c r="Z72" s="151">
        <v>30.7</v>
      </c>
      <c r="AA72" s="152">
        <v>3.3999999999999986</v>
      </c>
      <c r="AB72" s="149">
        <v>65.3</v>
      </c>
      <c r="AC72" s="150">
        <v>6.1999999999999957</v>
      </c>
      <c r="AD72" s="151">
        <v>-43.4</v>
      </c>
      <c r="AE72" s="152">
        <v>7.2000000000000028</v>
      </c>
      <c r="AF72" s="149">
        <v>28.4</v>
      </c>
      <c r="AG72" s="150">
        <v>-6.1000000000000014</v>
      </c>
      <c r="AH72" s="151">
        <v>510.2</v>
      </c>
      <c r="AI72" s="151">
        <v>292.79999999999995</v>
      </c>
      <c r="AJ72" s="149">
        <v>-48.6</v>
      </c>
      <c r="AK72" s="151">
        <v>7.6999999999999957</v>
      </c>
      <c r="AL72" s="151">
        <v>31.7</v>
      </c>
      <c r="AM72" s="151">
        <v>12.2</v>
      </c>
      <c r="AN72" s="151">
        <v>13.8</v>
      </c>
      <c r="AO72" s="151">
        <v>8.3000000000000007</v>
      </c>
      <c r="AP72" s="151">
        <v>12.3</v>
      </c>
      <c r="AQ72" s="151">
        <v>10.6</v>
      </c>
      <c r="AR72" s="149">
        <v>1.7</v>
      </c>
      <c r="AS72" s="153">
        <v>0.82</v>
      </c>
      <c r="AT72" s="4">
        <v>16.3</v>
      </c>
      <c r="AU72" s="154">
        <v>0.94</v>
      </c>
      <c r="AV72" s="154">
        <v>1.63</v>
      </c>
      <c r="AX72" s="154">
        <v>1.36</v>
      </c>
      <c r="AY72" s="155">
        <v>0.7</v>
      </c>
      <c r="AZ72" s="156">
        <v>1885.8</v>
      </c>
      <c r="BA72" s="157">
        <v>97.59</v>
      </c>
      <c r="BB72" s="4">
        <v>0</v>
      </c>
      <c r="BC72" s="4">
        <v>0</v>
      </c>
      <c r="BD72" s="4">
        <v>2.41</v>
      </c>
      <c r="BE72" s="4">
        <v>7.98</v>
      </c>
      <c r="BF72" s="158">
        <v>85</v>
      </c>
      <c r="BG72" s="156">
        <v>38</v>
      </c>
      <c r="BH72" s="4">
        <v>71.800003051757798</v>
      </c>
      <c r="BI72" s="159">
        <v>43069</v>
      </c>
      <c r="BJ72" s="160">
        <v>0.80000001192092896</v>
      </c>
      <c r="BK72" s="161" t="str">
        <f t="shared" si="4"/>
        <v>--</v>
      </c>
      <c r="BM72" s="162" t="str">
        <f t="shared" si="5"/>
        <v>--</v>
      </c>
      <c r="BQ72" s="146"/>
      <c r="BR72" s="146"/>
      <c r="BS72" s="146"/>
      <c r="BX72" s="147" t="s">
        <v>108</v>
      </c>
      <c r="BZ72" s="163">
        <v>31257</v>
      </c>
      <c r="CA72" s="147" t="s">
        <v>377</v>
      </c>
      <c r="CB72" s="163">
        <v>42671</v>
      </c>
      <c r="CC72" s="4">
        <v>1.18</v>
      </c>
      <c r="CD72" s="147" t="s">
        <v>110</v>
      </c>
      <c r="CE72" s="147" t="s">
        <v>111</v>
      </c>
      <c r="CF72" s="147" t="s">
        <v>112</v>
      </c>
      <c r="CG72" s="147" t="s">
        <v>378</v>
      </c>
      <c r="CH72" s="147" t="s">
        <v>379</v>
      </c>
      <c r="CI72" s="147" t="s">
        <v>375</v>
      </c>
      <c r="CJ72" s="147" t="s">
        <v>116</v>
      </c>
    </row>
    <row r="73" spans="1:88" x14ac:dyDescent="0.2">
      <c r="A73" s="146"/>
      <c r="C73" s="147" t="s">
        <v>373</v>
      </c>
      <c r="D73" s="147" t="s">
        <v>380</v>
      </c>
      <c r="E73" s="148">
        <v>9.6999999999999993</v>
      </c>
      <c r="F73" s="148">
        <v>5.7</v>
      </c>
      <c r="L73" s="149">
        <v>16.899999999999999</v>
      </c>
      <c r="M73" s="150">
        <v>-2.6000000000000014</v>
      </c>
      <c r="N73" s="149">
        <v>23.4</v>
      </c>
      <c r="O73" s="150">
        <v>1.2999999999999972</v>
      </c>
      <c r="P73" s="151">
        <v>-16.7</v>
      </c>
      <c r="Q73" s="152">
        <v>2.4000000000000021</v>
      </c>
      <c r="R73" s="151">
        <v>0.8</v>
      </c>
      <c r="S73" s="152">
        <v>8</v>
      </c>
      <c r="T73" s="151">
        <v>30.8</v>
      </c>
      <c r="U73" s="152">
        <v>18.5</v>
      </c>
      <c r="V73" s="149">
        <v>9.5</v>
      </c>
      <c r="W73" s="150">
        <v>-1.1999999999999993</v>
      </c>
      <c r="X73" s="149">
        <v>-9.8000000000000007</v>
      </c>
      <c r="Y73" s="150">
        <v>3.3999999999999986</v>
      </c>
      <c r="Z73" s="149">
        <v>26.5</v>
      </c>
      <c r="AA73" s="150">
        <v>-0.80000000000000071</v>
      </c>
      <c r="AB73" s="149">
        <v>39</v>
      </c>
      <c r="AC73" s="150">
        <v>-20.100000000000001</v>
      </c>
      <c r="AD73" s="149">
        <v>-47.9</v>
      </c>
      <c r="AE73" s="150">
        <v>2.7000000000000028</v>
      </c>
      <c r="AF73" s="149">
        <v>35.200000000000003</v>
      </c>
      <c r="AG73" s="150">
        <v>0.70000000000000284</v>
      </c>
      <c r="AH73" s="149">
        <v>237.9</v>
      </c>
      <c r="AI73" s="149">
        <v>20.5</v>
      </c>
      <c r="AJ73" s="149">
        <v>-58.9</v>
      </c>
      <c r="AK73" s="149">
        <v>-2.6000000000000014</v>
      </c>
      <c r="AL73" s="149">
        <v>16.899999999999999</v>
      </c>
      <c r="AM73" s="149">
        <v>-2.6</v>
      </c>
      <c r="AN73" s="149">
        <v>6.3</v>
      </c>
      <c r="AO73" s="149">
        <v>0.8</v>
      </c>
      <c r="AP73" s="151">
        <v>3.7</v>
      </c>
      <c r="AQ73" s="151">
        <v>2</v>
      </c>
      <c r="AR73" s="149">
        <v>0.6</v>
      </c>
      <c r="AS73" s="153">
        <v>0</v>
      </c>
      <c r="AT73" s="4">
        <v>17</v>
      </c>
      <c r="AU73" s="154">
        <v>0.98</v>
      </c>
      <c r="AV73" s="154">
        <v>1.7</v>
      </c>
      <c r="AX73" s="154">
        <v>1.33</v>
      </c>
      <c r="AY73" s="155">
        <v>0.61</v>
      </c>
      <c r="AZ73" s="156">
        <v>86</v>
      </c>
      <c r="BA73" s="157">
        <v>97.09</v>
      </c>
      <c r="BB73" s="4">
        <v>0</v>
      </c>
      <c r="BC73" s="4">
        <v>0</v>
      </c>
      <c r="BD73" s="4">
        <v>2.91</v>
      </c>
      <c r="BE73" s="4">
        <v>27.07</v>
      </c>
      <c r="BF73" s="158">
        <v>68</v>
      </c>
      <c r="BG73" s="156">
        <v>46</v>
      </c>
      <c r="BH73" s="4">
        <v>35.279998779296903</v>
      </c>
      <c r="BI73" s="159">
        <v>43069</v>
      </c>
      <c r="BJ73" s="154">
        <v>1.5299999713897701</v>
      </c>
      <c r="BK73" s="161" t="str">
        <f t="shared" si="4"/>
        <v>--</v>
      </c>
      <c r="BM73" s="162">
        <v>0</v>
      </c>
      <c r="BO73" s="147" t="b">
        <v>1</v>
      </c>
      <c r="BQ73" s="146"/>
      <c r="BR73" s="146"/>
      <c r="BS73" s="146"/>
      <c r="BX73" s="147" t="s">
        <v>381</v>
      </c>
      <c r="BZ73" s="163">
        <v>35555</v>
      </c>
      <c r="CA73" s="147" t="s">
        <v>382</v>
      </c>
      <c r="CB73" s="163">
        <v>43054</v>
      </c>
      <c r="CC73" s="4">
        <v>0.13</v>
      </c>
      <c r="CD73" s="147" t="s">
        <v>383</v>
      </c>
      <c r="CE73" s="147" t="s">
        <v>384</v>
      </c>
      <c r="CF73" s="147" t="s">
        <v>385</v>
      </c>
      <c r="CG73" s="147" t="s">
        <v>386</v>
      </c>
      <c r="CH73" s="147" t="s">
        <v>387</v>
      </c>
      <c r="CI73" s="147" t="s">
        <v>375</v>
      </c>
      <c r="CJ73" s="147" t="s">
        <v>116</v>
      </c>
    </row>
    <row r="74" spans="1:88" x14ac:dyDescent="0.2">
      <c r="A74" s="146"/>
      <c r="C74" s="147" t="s">
        <v>373</v>
      </c>
      <c r="D74" s="147" t="s">
        <v>388</v>
      </c>
      <c r="E74" s="4">
        <v>9.4</v>
      </c>
      <c r="F74" s="4">
        <v>5.4</v>
      </c>
      <c r="L74" s="151">
        <v>26.2</v>
      </c>
      <c r="M74" s="152">
        <v>6.6999999999999993</v>
      </c>
      <c r="N74" s="149">
        <v>11.9</v>
      </c>
      <c r="O74" s="150">
        <v>-10.200000000000001</v>
      </c>
      <c r="P74" s="151">
        <v>-8.6999999999999993</v>
      </c>
      <c r="Q74" s="152">
        <v>10.400000000000002</v>
      </c>
      <c r="R74" s="149">
        <v>-0.1</v>
      </c>
      <c r="S74" s="150">
        <v>7.1000000000000005</v>
      </c>
      <c r="T74" s="149">
        <v>21.8</v>
      </c>
      <c r="U74" s="150">
        <v>9.5</v>
      </c>
      <c r="V74" s="151">
        <v>20.100000000000001</v>
      </c>
      <c r="W74" s="152">
        <v>9.4000000000000021</v>
      </c>
      <c r="X74" s="151">
        <v>-8.1999999999999993</v>
      </c>
      <c r="Y74" s="152">
        <v>5</v>
      </c>
      <c r="Z74" s="149">
        <v>28</v>
      </c>
      <c r="AA74" s="150">
        <v>0.69999999999999929</v>
      </c>
      <c r="AB74" s="151">
        <v>78.599999999999994</v>
      </c>
      <c r="AC74" s="152">
        <v>19.499999999999993</v>
      </c>
      <c r="AD74" s="149">
        <v>-47.6</v>
      </c>
      <c r="AE74" s="150">
        <v>3</v>
      </c>
      <c r="AF74" s="149">
        <v>29.2</v>
      </c>
      <c r="AG74" s="150">
        <v>-5.3000000000000007</v>
      </c>
      <c r="AH74" s="151">
        <v>337.2</v>
      </c>
      <c r="AI74" s="151">
        <v>119.79999999999998</v>
      </c>
      <c r="AJ74" s="149">
        <v>-53.7</v>
      </c>
      <c r="AK74" s="149">
        <v>2.5999999999999943</v>
      </c>
      <c r="AL74" s="151">
        <v>26.2</v>
      </c>
      <c r="AM74" s="151">
        <v>6.7</v>
      </c>
      <c r="AN74" s="149">
        <v>8.8000000000000007</v>
      </c>
      <c r="AO74" s="149">
        <v>3.3</v>
      </c>
      <c r="AP74" s="151">
        <v>7.6</v>
      </c>
      <c r="AQ74" s="151">
        <v>5.9</v>
      </c>
      <c r="AR74" s="149">
        <v>1</v>
      </c>
      <c r="AS74" s="153">
        <v>0.81</v>
      </c>
      <c r="AT74" s="4">
        <v>15.8</v>
      </c>
      <c r="AU74" s="154">
        <v>0.91</v>
      </c>
      <c r="AV74" s="154">
        <v>1.58</v>
      </c>
      <c r="AX74" s="154">
        <v>1.33</v>
      </c>
      <c r="AY74" s="155">
        <v>0.71</v>
      </c>
      <c r="AZ74" s="156">
        <v>1915.3</v>
      </c>
      <c r="BA74" s="157">
        <v>96.679999999999993</v>
      </c>
      <c r="BB74" s="4">
        <v>0</v>
      </c>
      <c r="BC74" s="4">
        <v>0</v>
      </c>
      <c r="BD74" s="4">
        <v>3.32</v>
      </c>
      <c r="BE74" s="4">
        <v>9.2200000000000006</v>
      </c>
      <c r="BF74" s="158">
        <v>49</v>
      </c>
      <c r="BG74" s="156">
        <v>58</v>
      </c>
      <c r="BH74" s="4">
        <v>56.180000305175803</v>
      </c>
      <c r="BI74" s="159">
        <v>43069</v>
      </c>
      <c r="BJ74" s="154">
        <v>0.81000000238418601</v>
      </c>
      <c r="BK74" s="161" t="str">
        <f t="shared" si="4"/>
        <v>--</v>
      </c>
      <c r="BM74" s="162" t="str">
        <f>"--"</f>
        <v>--</v>
      </c>
      <c r="BQ74" s="146"/>
      <c r="BR74" s="146"/>
      <c r="BS74" s="146"/>
      <c r="BX74" s="147" t="s">
        <v>108</v>
      </c>
      <c r="BZ74" s="163">
        <v>31684</v>
      </c>
      <c r="CA74" s="147" t="s">
        <v>389</v>
      </c>
      <c r="CB74" s="163">
        <v>43056</v>
      </c>
      <c r="CC74" s="4">
        <v>0.12</v>
      </c>
      <c r="CD74" s="147" t="s">
        <v>110</v>
      </c>
      <c r="CE74" s="147" t="s">
        <v>111</v>
      </c>
      <c r="CF74" s="147" t="s">
        <v>112</v>
      </c>
      <c r="CG74" s="147" t="s">
        <v>390</v>
      </c>
      <c r="CH74" s="147" t="s">
        <v>391</v>
      </c>
      <c r="CI74" s="147" t="s">
        <v>375</v>
      </c>
      <c r="CJ74" s="147" t="s">
        <v>116</v>
      </c>
    </row>
    <row r="75" spans="1:88" x14ac:dyDescent="0.2">
      <c r="A75" s="132"/>
      <c r="B75" s="133"/>
      <c r="C75" s="133" t="s">
        <v>392</v>
      </c>
      <c r="D75" s="133" t="s">
        <v>393</v>
      </c>
      <c r="E75" s="134">
        <v>-11.1</v>
      </c>
      <c r="F75" s="134">
        <v>0</v>
      </c>
      <c r="G75" s="133"/>
      <c r="H75" s="133"/>
      <c r="I75" s="133"/>
      <c r="J75" s="133"/>
      <c r="K75" s="133"/>
      <c r="L75" s="164">
        <v>7.5</v>
      </c>
      <c r="M75" s="165" t="str">
        <f>"--"</f>
        <v>--</v>
      </c>
      <c r="N75" s="164">
        <v>56.3</v>
      </c>
      <c r="O75" s="165" t="str">
        <f>"--"</f>
        <v>--</v>
      </c>
      <c r="P75" s="164">
        <v>-24.3</v>
      </c>
      <c r="Q75" s="165" t="str">
        <f>"--"</f>
        <v>--</v>
      </c>
      <c r="R75" s="164">
        <v>-13.7</v>
      </c>
      <c r="S75" s="165" t="str">
        <f>"--"</f>
        <v>--</v>
      </c>
      <c r="T75" s="164">
        <v>-48.5</v>
      </c>
      <c r="U75" s="165" t="str">
        <f>"--"</f>
        <v>--</v>
      </c>
      <c r="V75" s="164">
        <v>-11.4</v>
      </c>
      <c r="W75" s="165" t="str">
        <f>"--"</f>
        <v>--</v>
      </c>
      <c r="X75" s="164">
        <v>-22.9</v>
      </c>
      <c r="Y75" s="165" t="str">
        <f>"--"</f>
        <v>--</v>
      </c>
      <c r="Z75" s="164">
        <v>41.9</v>
      </c>
      <c r="AA75" s="165" t="str">
        <f>"--"</f>
        <v>--</v>
      </c>
      <c r="AB75" s="164">
        <v>60.5</v>
      </c>
      <c r="AC75" s="165" t="str">
        <f>"--"</f>
        <v>--</v>
      </c>
      <c r="AD75" s="164">
        <v>-37.799999999999997</v>
      </c>
      <c r="AE75" s="165" t="str">
        <f>"--"</f>
        <v>--</v>
      </c>
      <c r="AF75" s="164">
        <v>23.5</v>
      </c>
      <c r="AG75" s="165" t="str">
        <f>"--"</f>
        <v>--</v>
      </c>
      <c r="AH75" s="164">
        <v>-9.6999999999999993</v>
      </c>
      <c r="AI75" s="164">
        <v>0</v>
      </c>
      <c r="AJ75" s="164">
        <v>-43.9</v>
      </c>
      <c r="AK75" s="164">
        <v>0</v>
      </c>
      <c r="AL75" s="164">
        <v>7.5</v>
      </c>
      <c r="AM75" s="164">
        <v>0</v>
      </c>
      <c r="AN75" s="164">
        <v>7.9</v>
      </c>
      <c r="AO75" s="164">
        <v>0</v>
      </c>
      <c r="AP75" s="164">
        <v>-6.3</v>
      </c>
      <c r="AQ75" s="164">
        <v>0</v>
      </c>
      <c r="AR75" s="164">
        <v>0.6</v>
      </c>
      <c r="AS75" s="136">
        <v>3</v>
      </c>
      <c r="AT75" s="134">
        <v>40.1</v>
      </c>
      <c r="AU75" s="137">
        <v>1</v>
      </c>
      <c r="AV75" s="137">
        <v>4.01</v>
      </c>
      <c r="AW75" s="134"/>
      <c r="AX75" s="137">
        <v>-0.04</v>
      </c>
      <c r="AY75" s="138">
        <v>1.66666666666667E-3</v>
      </c>
      <c r="AZ75" s="139">
        <v>586</v>
      </c>
      <c r="BA75" s="166">
        <v>91.527500000000003</v>
      </c>
      <c r="BB75" s="134">
        <v>8.5833333333333303E-2</v>
      </c>
      <c r="BC75" s="134">
        <v>3.8158333333333374</v>
      </c>
      <c r="BD75" s="134">
        <v>4.5716666666666699</v>
      </c>
      <c r="BE75" s="134">
        <v>76.300833333333301</v>
      </c>
      <c r="BF75" s="140">
        <v>107.5</v>
      </c>
      <c r="BG75" s="139">
        <v>66</v>
      </c>
      <c r="BH75" s="134">
        <v>50.691665649414098</v>
      </c>
      <c r="BI75" s="133"/>
      <c r="BJ75" s="137">
        <v>1.4700000286102299</v>
      </c>
      <c r="BK75" s="167" t="str">
        <f t="shared" si="4"/>
        <v>--</v>
      </c>
      <c r="BL75" s="133"/>
      <c r="BM75" s="168" t="str">
        <f>"--"</f>
        <v>--</v>
      </c>
      <c r="BN75" s="133"/>
      <c r="BO75" s="133"/>
      <c r="BP75" s="133"/>
      <c r="BQ75" s="132"/>
      <c r="BR75" s="132"/>
      <c r="BS75" s="132"/>
      <c r="BT75" s="133"/>
      <c r="BU75" s="133"/>
      <c r="BV75" s="133"/>
      <c r="BW75" s="133"/>
      <c r="BX75" s="133"/>
      <c r="BY75" s="133"/>
      <c r="BZ75" s="142"/>
      <c r="CA75" s="133"/>
      <c r="CB75" s="142"/>
      <c r="CC75" s="134"/>
      <c r="CD75" s="133"/>
      <c r="CE75" s="133"/>
      <c r="CF75" s="133"/>
      <c r="CG75" s="133" t="s">
        <v>392</v>
      </c>
      <c r="CH75" s="133" t="s">
        <v>394</v>
      </c>
      <c r="CI75" s="133" t="s">
        <v>394</v>
      </c>
      <c r="CJ75" s="133" t="s">
        <v>98</v>
      </c>
    </row>
    <row r="76" spans="1:88" x14ac:dyDescent="0.2">
      <c r="A76" s="146"/>
      <c r="C76" s="147" t="s">
        <v>392</v>
      </c>
      <c r="D76" s="147" t="s">
        <v>395</v>
      </c>
      <c r="E76" s="148">
        <v>-7.1</v>
      </c>
      <c r="F76" s="148">
        <v>4</v>
      </c>
      <c r="L76" s="151">
        <v>13.7</v>
      </c>
      <c r="M76" s="152">
        <v>6.1999999999999993</v>
      </c>
      <c r="N76" s="149">
        <v>50.6</v>
      </c>
      <c r="O76" s="150">
        <v>-5.6999999999999957</v>
      </c>
      <c r="P76" s="149">
        <v>-29.5</v>
      </c>
      <c r="Q76" s="150">
        <v>-5.1999999999999993</v>
      </c>
      <c r="R76" s="149">
        <v>-11.5</v>
      </c>
      <c r="S76" s="150">
        <v>2.1999999999999993</v>
      </c>
      <c r="T76" s="151">
        <v>-35.200000000000003</v>
      </c>
      <c r="U76" s="152">
        <v>13.299999999999997</v>
      </c>
      <c r="V76" s="149">
        <v>-13</v>
      </c>
      <c r="W76" s="150">
        <v>-1.5999999999999996</v>
      </c>
      <c r="X76" s="149">
        <v>-21.8</v>
      </c>
      <c r="Y76" s="150">
        <v>1.0999999999999979</v>
      </c>
      <c r="Z76" s="149">
        <v>37.4</v>
      </c>
      <c r="AA76" s="150">
        <v>-4.5</v>
      </c>
      <c r="AB76" s="151">
        <v>76.400000000000006</v>
      </c>
      <c r="AC76" s="152">
        <v>15.900000000000006</v>
      </c>
      <c r="AD76" s="149">
        <v>-56.1</v>
      </c>
      <c r="AE76" s="150">
        <v>-18.300000000000004</v>
      </c>
      <c r="AF76" s="151">
        <v>36.1</v>
      </c>
      <c r="AG76" s="152">
        <v>12.600000000000001</v>
      </c>
      <c r="AH76" s="151">
        <v>31.9</v>
      </c>
      <c r="AI76" s="151">
        <v>41.599999999999994</v>
      </c>
      <c r="AJ76" s="149">
        <v>-64</v>
      </c>
      <c r="AK76" s="149">
        <v>-20.100000000000001</v>
      </c>
      <c r="AL76" s="151">
        <v>13.7</v>
      </c>
      <c r="AM76" s="151">
        <v>6.2</v>
      </c>
      <c r="AN76" s="149">
        <v>6.5</v>
      </c>
      <c r="AO76" s="149">
        <v>-1.4</v>
      </c>
      <c r="AP76" s="149">
        <v>-6.6</v>
      </c>
      <c r="AQ76" s="149">
        <v>-0.3</v>
      </c>
      <c r="AR76" s="149">
        <v>0.1</v>
      </c>
      <c r="AS76" s="153">
        <v>0.02</v>
      </c>
      <c r="AT76" s="4">
        <v>34.200000000000003</v>
      </c>
      <c r="AU76" s="160">
        <v>0.85</v>
      </c>
      <c r="AV76" s="154">
        <v>3.42</v>
      </c>
      <c r="AX76" s="154">
        <v>0.4</v>
      </c>
      <c r="AY76" s="155">
        <v>0.01</v>
      </c>
      <c r="AZ76" s="156">
        <v>2593.8000000000002</v>
      </c>
      <c r="BA76" s="157">
        <v>93.25</v>
      </c>
      <c r="BB76" s="4">
        <v>0</v>
      </c>
      <c r="BC76" s="4">
        <v>0.49</v>
      </c>
      <c r="BD76" s="4">
        <v>6.26</v>
      </c>
      <c r="BE76" s="4">
        <v>80.650000000000006</v>
      </c>
      <c r="BF76" s="158">
        <v>29</v>
      </c>
      <c r="BG76" s="156">
        <v>77</v>
      </c>
      <c r="BH76" s="4">
        <v>39.349998474121101</v>
      </c>
      <c r="BI76" s="159">
        <v>43008</v>
      </c>
      <c r="BJ76" s="160">
        <v>0.43000000715255698</v>
      </c>
      <c r="BK76" s="161" t="str">
        <f t="shared" si="4"/>
        <v>--</v>
      </c>
      <c r="BM76" s="162" t="str">
        <f>"--"</f>
        <v>--</v>
      </c>
      <c r="BQ76" s="146"/>
      <c r="BR76" s="146"/>
      <c r="BS76" s="146"/>
      <c r="BX76" s="147" t="s">
        <v>180</v>
      </c>
      <c r="BZ76" s="163">
        <v>30825</v>
      </c>
      <c r="CA76" s="147" t="s">
        <v>396</v>
      </c>
      <c r="CB76" s="163">
        <v>41677</v>
      </c>
      <c r="CC76" s="4">
        <v>3.9</v>
      </c>
      <c r="CD76" s="147" t="s">
        <v>182</v>
      </c>
      <c r="CE76" s="147" t="s">
        <v>183</v>
      </c>
      <c r="CF76" s="147" t="s">
        <v>184</v>
      </c>
      <c r="CG76" s="147" t="s">
        <v>397</v>
      </c>
      <c r="CH76" s="147" t="s">
        <v>398</v>
      </c>
      <c r="CI76" s="147" t="s">
        <v>394</v>
      </c>
      <c r="CJ76" s="147" t="s">
        <v>116</v>
      </c>
    </row>
    <row r="77" spans="1:88" x14ac:dyDescent="0.2">
      <c r="A77" s="146"/>
      <c r="C77" s="147" t="s">
        <v>392</v>
      </c>
      <c r="D77" s="147" t="s">
        <v>399</v>
      </c>
      <c r="E77" s="148">
        <v>-7.3</v>
      </c>
      <c r="F77" s="148">
        <v>3.8</v>
      </c>
      <c r="L77" s="151">
        <v>13</v>
      </c>
      <c r="M77" s="152">
        <v>5.5</v>
      </c>
      <c r="N77" s="149">
        <v>45.3</v>
      </c>
      <c r="O77" s="150">
        <v>-11</v>
      </c>
      <c r="P77" s="151">
        <v>-4.8</v>
      </c>
      <c r="Q77" s="152">
        <v>19.5</v>
      </c>
      <c r="R77" s="149">
        <v>-14</v>
      </c>
      <c r="S77" s="150">
        <v>-0.30000000000000071</v>
      </c>
      <c r="T77" s="149">
        <v>-49.1</v>
      </c>
      <c r="U77" s="150">
        <v>-0.60000000000000142</v>
      </c>
      <c r="V77" s="151">
        <v>-6.5</v>
      </c>
      <c r="W77" s="152">
        <v>4.9000000000000004</v>
      </c>
      <c r="X77" s="149">
        <v>-24</v>
      </c>
      <c r="Y77" s="150">
        <v>-1.1000000000000014</v>
      </c>
      <c r="Z77" s="149">
        <v>36.799999999999997</v>
      </c>
      <c r="AA77" s="150">
        <v>-5.1000000000000014</v>
      </c>
      <c r="AB77" s="149">
        <v>43.1</v>
      </c>
      <c r="AC77" s="150">
        <v>-17.399999999999999</v>
      </c>
      <c r="AD77" s="151">
        <v>-27.1</v>
      </c>
      <c r="AE77" s="152">
        <v>10.699999999999996</v>
      </c>
      <c r="AF77" s="149">
        <v>16.899999999999999</v>
      </c>
      <c r="AG77" s="150">
        <v>-6.6000000000000014</v>
      </c>
      <c r="AH77" s="149">
        <v>-3.1</v>
      </c>
      <c r="AI77" s="170">
        <v>6.6</v>
      </c>
      <c r="AJ77" s="170">
        <v>-33.200000000000003</v>
      </c>
      <c r="AK77" s="169">
        <v>10.699999999999996</v>
      </c>
      <c r="AL77" s="151">
        <v>13</v>
      </c>
      <c r="AM77" s="151">
        <v>5.5</v>
      </c>
      <c r="AN77" s="151">
        <v>16.100000000000001</v>
      </c>
      <c r="AO77" s="151">
        <v>8.1999999999999993</v>
      </c>
      <c r="AP77" s="151">
        <v>-3.6</v>
      </c>
      <c r="AQ77" s="151">
        <v>2.7</v>
      </c>
      <c r="AR77" s="149">
        <v>0.1</v>
      </c>
      <c r="AS77" s="153">
        <v>0</v>
      </c>
      <c r="AT77" s="4">
        <v>36</v>
      </c>
      <c r="AU77" s="160">
        <v>0.9</v>
      </c>
      <c r="AV77" s="154">
        <v>3.6</v>
      </c>
      <c r="AX77" s="154">
        <v>-0.22</v>
      </c>
      <c r="AY77" s="155">
        <v>0</v>
      </c>
      <c r="AZ77" s="156">
        <v>100.5</v>
      </c>
      <c r="BA77" s="157">
        <v>96.52000000000001</v>
      </c>
      <c r="BB77" s="4">
        <v>7.0000000000000007E-2</v>
      </c>
      <c r="BC77" s="4">
        <v>2.0299999999999998</v>
      </c>
      <c r="BD77" s="4">
        <v>1.39</v>
      </c>
      <c r="BE77" s="4">
        <v>70.92</v>
      </c>
      <c r="BF77" s="158">
        <v>181</v>
      </c>
      <c r="BG77" s="156">
        <v>55</v>
      </c>
      <c r="BH77" s="4">
        <v>65.889999389648395</v>
      </c>
      <c r="BI77" s="159">
        <v>43008</v>
      </c>
      <c r="BJ77" s="154">
        <v>1.8600000143051101</v>
      </c>
      <c r="BK77" s="161" t="str">
        <f t="shared" si="4"/>
        <v>--</v>
      </c>
      <c r="BM77" s="162">
        <v>0.25</v>
      </c>
      <c r="BQ77" s="146"/>
      <c r="BR77" s="146"/>
      <c r="BS77" s="146"/>
      <c r="BX77" s="147" t="s">
        <v>108</v>
      </c>
      <c r="BZ77" s="163">
        <v>27211</v>
      </c>
      <c r="CA77" s="147" t="s">
        <v>400</v>
      </c>
      <c r="CB77" s="163">
        <v>36315</v>
      </c>
      <c r="CC77" s="4">
        <v>18.59</v>
      </c>
      <c r="CD77" s="147" t="s">
        <v>401</v>
      </c>
      <c r="CE77" s="147" t="s">
        <v>402</v>
      </c>
      <c r="CF77" s="147" t="s">
        <v>403</v>
      </c>
      <c r="CG77" s="147" t="s">
        <v>404</v>
      </c>
      <c r="CH77" s="147" t="s">
        <v>405</v>
      </c>
      <c r="CI77" s="147" t="s">
        <v>394</v>
      </c>
      <c r="CJ77" s="147" t="s">
        <v>116</v>
      </c>
    </row>
    <row r="78" spans="1:88" x14ac:dyDescent="0.2">
      <c r="A78" s="146"/>
      <c r="C78" s="147" t="s">
        <v>392</v>
      </c>
      <c r="D78" s="147" t="s">
        <v>406</v>
      </c>
      <c r="E78" s="4">
        <v>-10.199999999999999</v>
      </c>
      <c r="F78" s="4">
        <v>0.9</v>
      </c>
      <c r="L78" s="149">
        <v>8.6</v>
      </c>
      <c r="M78" s="150">
        <v>1.0999999999999996</v>
      </c>
      <c r="N78" s="149">
        <v>47.2</v>
      </c>
      <c r="O78" s="150">
        <v>-9.0999999999999943</v>
      </c>
      <c r="P78" s="151">
        <v>-17.899999999999999</v>
      </c>
      <c r="Q78" s="152">
        <v>6.4000000000000021</v>
      </c>
      <c r="R78" s="149">
        <v>-8.6</v>
      </c>
      <c r="S78" s="150">
        <v>5.0999999999999996</v>
      </c>
      <c r="T78" s="149">
        <v>-51.5</v>
      </c>
      <c r="U78" s="150">
        <v>-3</v>
      </c>
      <c r="V78" s="149">
        <v>-12.5</v>
      </c>
      <c r="W78" s="150">
        <v>-1.0999999999999996</v>
      </c>
      <c r="X78" s="151">
        <v>-16.399999999999999</v>
      </c>
      <c r="Y78" s="152">
        <v>6.5</v>
      </c>
      <c r="Z78" s="149">
        <v>35.200000000000003</v>
      </c>
      <c r="AA78" s="150">
        <v>-6.6999999999999957</v>
      </c>
      <c r="AB78" s="149">
        <v>38</v>
      </c>
      <c r="AC78" s="150">
        <v>-22.5</v>
      </c>
      <c r="AD78" s="151">
        <v>-20.5</v>
      </c>
      <c r="AE78" s="152">
        <v>17.299999999999997</v>
      </c>
      <c r="AF78" s="149">
        <v>24.9</v>
      </c>
      <c r="AG78" s="150">
        <v>1.3999999999999986</v>
      </c>
      <c r="AH78" s="149">
        <v>-17.7</v>
      </c>
      <c r="AI78" s="149">
        <v>-8</v>
      </c>
      <c r="AJ78" s="149">
        <v>-29.4</v>
      </c>
      <c r="AK78" s="151">
        <v>14.5</v>
      </c>
      <c r="AL78" s="149">
        <v>8.6</v>
      </c>
      <c r="AM78" s="149">
        <v>1.1000000000000001</v>
      </c>
      <c r="AN78" s="151">
        <v>9.5</v>
      </c>
      <c r="AO78" s="151">
        <v>1.6</v>
      </c>
      <c r="AP78" s="149">
        <v>-4.5</v>
      </c>
      <c r="AQ78" s="149">
        <v>1.8</v>
      </c>
      <c r="AR78" s="149">
        <v>0.3</v>
      </c>
      <c r="AS78" s="153">
        <v>0</v>
      </c>
      <c r="AT78" s="4">
        <v>37.200000000000003</v>
      </c>
      <c r="AU78" s="154">
        <v>0.93</v>
      </c>
      <c r="AV78" s="154">
        <v>3.72</v>
      </c>
      <c r="AX78" s="154">
        <v>-0.27</v>
      </c>
      <c r="AY78" s="155">
        <v>0.01</v>
      </c>
      <c r="AZ78" s="156">
        <v>1405.1</v>
      </c>
      <c r="BA78" s="157">
        <v>93.16</v>
      </c>
      <c r="BB78" s="4">
        <v>0</v>
      </c>
      <c r="BC78" s="4">
        <v>6.37</v>
      </c>
      <c r="BD78" s="4">
        <v>0.47</v>
      </c>
      <c r="BE78" s="4">
        <v>79.12</v>
      </c>
      <c r="BF78" s="158">
        <v>28</v>
      </c>
      <c r="BG78" s="156">
        <v>85</v>
      </c>
      <c r="BH78" s="4">
        <v>54.159999847412102</v>
      </c>
      <c r="BI78" s="159">
        <v>43069</v>
      </c>
      <c r="BJ78" s="160">
        <v>0.83999997377395597</v>
      </c>
      <c r="BK78" s="161" t="str">
        <f t="shared" si="4"/>
        <v>--</v>
      </c>
      <c r="BM78" s="162" t="str">
        <f>"--"</f>
        <v>--</v>
      </c>
      <c r="BQ78" s="146"/>
      <c r="BR78" s="146"/>
      <c r="BS78" s="146"/>
      <c r="BX78" s="147" t="s">
        <v>108</v>
      </c>
      <c r="BZ78" s="163">
        <v>31397</v>
      </c>
      <c r="CA78" s="147" t="s">
        <v>407</v>
      </c>
      <c r="CB78" s="163">
        <v>39325</v>
      </c>
      <c r="CC78" s="4">
        <v>10.34</v>
      </c>
      <c r="CD78" s="147" t="s">
        <v>110</v>
      </c>
      <c r="CE78" s="147" t="s">
        <v>111</v>
      </c>
      <c r="CF78" s="147" t="s">
        <v>112</v>
      </c>
      <c r="CG78" s="147" t="s">
        <v>408</v>
      </c>
      <c r="CH78" s="147" t="s">
        <v>409</v>
      </c>
      <c r="CI78" s="147" t="s">
        <v>394</v>
      </c>
      <c r="CJ78" s="147" t="s">
        <v>116</v>
      </c>
    </row>
    <row r="79" spans="1:88" x14ac:dyDescent="0.2">
      <c r="A79" s="132"/>
      <c r="B79" s="133"/>
      <c r="C79" s="133" t="s">
        <v>410</v>
      </c>
      <c r="D79" s="133" t="s">
        <v>411</v>
      </c>
      <c r="E79" s="134">
        <v>9.5</v>
      </c>
      <c r="F79" s="134">
        <v>0</v>
      </c>
      <c r="G79" s="133"/>
      <c r="H79" s="133"/>
      <c r="I79" s="133"/>
      <c r="J79" s="133"/>
      <c r="K79" s="133"/>
      <c r="L79" s="164">
        <v>9.9</v>
      </c>
      <c r="M79" s="165" t="str">
        <f>"--"</f>
        <v>--</v>
      </c>
      <c r="N79" s="164">
        <v>6.4</v>
      </c>
      <c r="O79" s="165" t="str">
        <f>"--"</f>
        <v>--</v>
      </c>
      <c r="P79" s="164">
        <v>2.2000000000000002</v>
      </c>
      <c r="Q79" s="165" t="str">
        <f>"--"</f>
        <v>--</v>
      </c>
      <c r="R79" s="164">
        <v>27.7</v>
      </c>
      <c r="S79" s="165" t="str">
        <f>"--"</f>
        <v>--</v>
      </c>
      <c r="T79" s="164">
        <v>3.8</v>
      </c>
      <c r="U79" s="165" t="str">
        <f>"--"</f>
        <v>--</v>
      </c>
      <c r="V79" s="164">
        <v>19.399999999999999</v>
      </c>
      <c r="W79" s="165" t="str">
        <f>"--"</f>
        <v>--</v>
      </c>
      <c r="X79" s="164">
        <v>6.2</v>
      </c>
      <c r="Y79" s="165" t="str">
        <f>"--"</f>
        <v>--</v>
      </c>
      <c r="Z79" s="164">
        <v>27.5</v>
      </c>
      <c r="AA79" s="165" t="str">
        <f>"--"</f>
        <v>--</v>
      </c>
      <c r="AB79" s="164">
        <v>31.9</v>
      </c>
      <c r="AC79" s="165" t="str">
        <f>"--"</f>
        <v>--</v>
      </c>
      <c r="AD79" s="164">
        <v>-40.4</v>
      </c>
      <c r="AE79" s="165" t="str">
        <f>"--"</f>
        <v>--</v>
      </c>
      <c r="AF79" s="164">
        <v>-14.3</v>
      </c>
      <c r="AG79" s="165" t="str">
        <f>"--"</f>
        <v>--</v>
      </c>
      <c r="AH79" s="164">
        <v>397.6</v>
      </c>
      <c r="AI79" s="164">
        <v>0</v>
      </c>
      <c r="AJ79" s="164">
        <v>-64.3</v>
      </c>
      <c r="AK79" s="164">
        <v>0</v>
      </c>
      <c r="AL79" s="164">
        <v>9.9</v>
      </c>
      <c r="AM79" s="164">
        <v>0</v>
      </c>
      <c r="AN79" s="164">
        <v>6</v>
      </c>
      <c r="AO79" s="164">
        <v>0</v>
      </c>
      <c r="AP79" s="164">
        <v>6.8</v>
      </c>
      <c r="AQ79" s="164">
        <v>0</v>
      </c>
      <c r="AR79" s="164">
        <v>1.7</v>
      </c>
      <c r="AS79" s="136">
        <v>1.7</v>
      </c>
      <c r="AT79" s="134">
        <v>13</v>
      </c>
      <c r="AU79" s="137">
        <v>1</v>
      </c>
      <c r="AV79" s="137">
        <v>1.3</v>
      </c>
      <c r="AW79" s="134"/>
      <c r="AX79" s="137">
        <v>0.68</v>
      </c>
      <c r="AY79" s="138">
        <v>0.28999999999999998</v>
      </c>
      <c r="AZ79" s="139">
        <v>5439</v>
      </c>
      <c r="BA79" s="166">
        <v>92.954117647058851</v>
      </c>
      <c r="BB79" s="134">
        <v>2.297058823529416</v>
      </c>
      <c r="BC79" s="134">
        <v>1.851764705882351</v>
      </c>
      <c r="BD79" s="134">
        <v>2.8976470588235301</v>
      </c>
      <c r="BE79" s="134">
        <v>2.1188235294117699</v>
      </c>
      <c r="BF79" s="140">
        <v>129.69999999999999</v>
      </c>
      <c r="BG79" s="139">
        <v>97</v>
      </c>
      <c r="BH79" s="134">
        <v>39.0676460266113</v>
      </c>
      <c r="BI79" s="133"/>
      <c r="BJ79" s="137">
        <v>0.980000019073486</v>
      </c>
      <c r="BK79" s="167" t="str">
        <f t="shared" si="4"/>
        <v>--</v>
      </c>
      <c r="BL79" s="133"/>
      <c r="BM79" s="168" t="str">
        <f>"--"</f>
        <v>--</v>
      </c>
      <c r="BN79" s="133"/>
      <c r="BO79" s="133"/>
      <c r="BP79" s="133"/>
      <c r="BQ79" s="132"/>
      <c r="BR79" s="132"/>
      <c r="BS79" s="132"/>
      <c r="BT79" s="133"/>
      <c r="BU79" s="133"/>
      <c r="BV79" s="133"/>
      <c r="BW79" s="133"/>
      <c r="BX79" s="133"/>
      <c r="BY79" s="133"/>
      <c r="BZ79" s="142"/>
      <c r="CA79" s="133"/>
      <c r="CB79" s="142"/>
      <c r="CC79" s="134"/>
      <c r="CD79" s="133"/>
      <c r="CE79" s="133"/>
      <c r="CF79" s="133"/>
      <c r="CG79" s="133" t="s">
        <v>410</v>
      </c>
      <c r="CH79" s="133" t="s">
        <v>412</v>
      </c>
      <c r="CI79" s="133" t="s">
        <v>412</v>
      </c>
      <c r="CJ79" s="133" t="s">
        <v>98</v>
      </c>
    </row>
    <row r="80" spans="1:88" x14ac:dyDescent="0.2">
      <c r="A80" s="146"/>
      <c r="C80" s="147" t="s">
        <v>410</v>
      </c>
      <c r="D80" s="147" t="s">
        <v>413</v>
      </c>
      <c r="E80" s="148">
        <v>12.6</v>
      </c>
      <c r="F80" s="148">
        <v>3.1</v>
      </c>
      <c r="L80" s="151">
        <v>31</v>
      </c>
      <c r="M80" s="152">
        <v>21.1</v>
      </c>
      <c r="N80" s="149">
        <v>-2.1</v>
      </c>
      <c r="O80" s="150">
        <v>-8.5</v>
      </c>
      <c r="P80" s="149">
        <v>-4.7</v>
      </c>
      <c r="Q80" s="150">
        <v>-6.9</v>
      </c>
      <c r="R80" s="149">
        <v>16.600000000000001</v>
      </c>
      <c r="S80" s="150">
        <v>-11.099999999999998</v>
      </c>
      <c r="T80" s="151">
        <v>27.1</v>
      </c>
      <c r="U80" s="152">
        <v>23.3</v>
      </c>
      <c r="V80" s="151">
        <v>42.5</v>
      </c>
      <c r="W80" s="152">
        <v>23.1</v>
      </c>
      <c r="X80" s="149">
        <v>0.6</v>
      </c>
      <c r="Y80" s="150">
        <v>-5.6000000000000005</v>
      </c>
      <c r="Z80" s="149">
        <v>26.6</v>
      </c>
      <c r="AA80" s="150">
        <v>-0.89999999999999858</v>
      </c>
      <c r="AB80" s="149" t="str">
        <f>"--"</f>
        <v>--</v>
      </c>
      <c r="AC80" s="149" t="str">
        <f>"--"</f>
        <v>--</v>
      </c>
      <c r="AD80" s="149" t="str">
        <f>"--"</f>
        <v>--</v>
      </c>
      <c r="AE80" s="149" t="str">
        <f>"--"</f>
        <v>--</v>
      </c>
      <c r="AF80" s="149" t="str">
        <f>"--"</f>
        <v>--</v>
      </c>
      <c r="AG80" s="149" t="str">
        <f>"--"</f>
        <v>--</v>
      </c>
      <c r="AH80" s="149" t="str">
        <f>"--"</f>
        <v>--</v>
      </c>
      <c r="AI80" s="149" t="str">
        <f>"--"</f>
        <v>--</v>
      </c>
      <c r="AJ80" s="149" t="str">
        <f>"--"</f>
        <v>--</v>
      </c>
      <c r="AK80" s="149" t="str">
        <f>"--"</f>
        <v>--</v>
      </c>
      <c r="AL80" s="151">
        <v>31</v>
      </c>
      <c r="AM80" s="151">
        <v>21.1</v>
      </c>
      <c r="AN80" s="151">
        <v>6.9</v>
      </c>
      <c r="AO80" s="151">
        <v>0.9</v>
      </c>
      <c r="AP80" s="149" t="str">
        <f>"--"</f>
        <v>--</v>
      </c>
      <c r="AQ80" s="149" t="str">
        <f>"--"</f>
        <v>--</v>
      </c>
      <c r="AR80" s="149">
        <v>0.3</v>
      </c>
      <c r="AS80" s="153">
        <v>0</v>
      </c>
      <c r="AT80" s="4">
        <v>13.9</v>
      </c>
      <c r="AU80" s="154">
        <v>1.07</v>
      </c>
      <c r="AV80" s="154">
        <v>1.39</v>
      </c>
      <c r="AX80" s="154">
        <v>1.24</v>
      </c>
      <c r="AY80" s="155">
        <v>0.8</v>
      </c>
      <c r="AZ80" s="156">
        <v>1087</v>
      </c>
      <c r="BA80" s="157">
        <v>96.34</v>
      </c>
      <c r="BB80" s="4">
        <v>0</v>
      </c>
      <c r="BC80" s="4">
        <v>0</v>
      </c>
      <c r="BD80" s="4">
        <v>3.65</v>
      </c>
      <c r="BE80" s="4">
        <v>10.44</v>
      </c>
      <c r="BF80" s="158">
        <v>55.5</v>
      </c>
      <c r="BG80" s="156">
        <v>51</v>
      </c>
      <c r="BH80" s="4">
        <v>42.040000915527301</v>
      </c>
      <c r="BI80" s="159">
        <v>43008</v>
      </c>
      <c r="BJ80" s="154">
        <v>1.33000004291534</v>
      </c>
      <c r="BK80" s="161" t="str">
        <f t="shared" si="4"/>
        <v>--</v>
      </c>
      <c r="BM80" s="162">
        <v>0.25</v>
      </c>
      <c r="BQ80" s="146"/>
      <c r="BR80" s="146"/>
      <c r="BS80" s="146"/>
      <c r="BX80" s="147" t="s">
        <v>204</v>
      </c>
      <c r="BZ80" s="163">
        <v>40178</v>
      </c>
      <c r="CA80" s="147" t="s">
        <v>414</v>
      </c>
      <c r="CB80" s="163">
        <v>40178</v>
      </c>
      <c r="CC80" s="4">
        <v>8.01</v>
      </c>
      <c r="CD80" s="147" t="s">
        <v>206</v>
      </c>
      <c r="CE80" s="147" t="s">
        <v>207</v>
      </c>
      <c r="CF80" s="147" t="s">
        <v>208</v>
      </c>
      <c r="CG80" s="147" t="s">
        <v>415</v>
      </c>
      <c r="CH80" s="147" t="s">
        <v>416</v>
      </c>
      <c r="CI80" s="147" t="s">
        <v>412</v>
      </c>
      <c r="CJ80" s="147" t="s">
        <v>116</v>
      </c>
    </row>
    <row r="81" spans="1:88" x14ac:dyDescent="0.2">
      <c r="A81" s="146"/>
      <c r="C81" s="147" t="s">
        <v>410</v>
      </c>
      <c r="D81" s="147" t="s">
        <v>417</v>
      </c>
      <c r="E81" s="148">
        <v>12.2</v>
      </c>
      <c r="F81" s="148">
        <v>2.7</v>
      </c>
      <c r="L81" s="151">
        <v>32.799999999999997</v>
      </c>
      <c r="M81" s="152">
        <v>22.9</v>
      </c>
      <c r="N81" s="149">
        <v>2.6</v>
      </c>
      <c r="O81" s="150">
        <v>-3.8000000000000003</v>
      </c>
      <c r="P81" s="149">
        <v>-2.4</v>
      </c>
      <c r="Q81" s="150">
        <v>-4.5999999999999996</v>
      </c>
      <c r="R81" s="149">
        <v>21.7</v>
      </c>
      <c r="S81" s="150">
        <v>-6</v>
      </c>
      <c r="T81" s="151">
        <v>9.9</v>
      </c>
      <c r="U81" s="152">
        <v>6.1000000000000005</v>
      </c>
      <c r="V81" s="149">
        <v>10.5</v>
      </c>
      <c r="W81" s="150">
        <v>-8.8999999999999986</v>
      </c>
      <c r="X81" s="149">
        <v>1</v>
      </c>
      <c r="Y81" s="150">
        <v>-5.2</v>
      </c>
      <c r="Z81" s="151">
        <v>29.5</v>
      </c>
      <c r="AA81" s="152">
        <v>2</v>
      </c>
      <c r="AB81" s="151">
        <v>34.299999999999997</v>
      </c>
      <c r="AC81" s="152">
        <v>2.3999999999999986</v>
      </c>
      <c r="AD81" s="149">
        <v>-46.9</v>
      </c>
      <c r="AE81" s="150">
        <v>-6.5</v>
      </c>
      <c r="AF81" s="151">
        <v>34.4</v>
      </c>
      <c r="AG81" s="152">
        <v>48.7</v>
      </c>
      <c r="AH81" s="149">
        <v>386.2</v>
      </c>
      <c r="AI81" s="149">
        <v>-11.400000000000034</v>
      </c>
      <c r="AJ81" s="149">
        <v>-64</v>
      </c>
      <c r="AK81" s="149">
        <v>0.29999999999999716</v>
      </c>
      <c r="AL81" s="151">
        <v>32.799999999999997</v>
      </c>
      <c r="AM81" s="151">
        <v>22.9</v>
      </c>
      <c r="AN81" s="151">
        <v>10</v>
      </c>
      <c r="AO81" s="151">
        <v>4</v>
      </c>
      <c r="AP81" s="149">
        <v>6.3</v>
      </c>
      <c r="AQ81" s="149">
        <v>-0.5</v>
      </c>
      <c r="AR81" s="149">
        <v>3</v>
      </c>
      <c r="AS81" s="153">
        <v>0.61</v>
      </c>
      <c r="AT81" s="4">
        <v>15.7</v>
      </c>
      <c r="AU81" s="154">
        <v>1.21</v>
      </c>
      <c r="AV81" s="154">
        <v>1.57</v>
      </c>
      <c r="AX81" s="154">
        <v>1.17</v>
      </c>
      <c r="AY81" s="155">
        <v>0.56000000000000005</v>
      </c>
      <c r="AZ81" s="156">
        <v>848.5</v>
      </c>
      <c r="BA81" s="157">
        <v>98.68</v>
      </c>
      <c r="BB81" s="4">
        <v>0</v>
      </c>
      <c r="BC81" s="4">
        <v>0</v>
      </c>
      <c r="BD81" s="4">
        <v>1.31</v>
      </c>
      <c r="BE81" s="4">
        <v>16.62</v>
      </c>
      <c r="BF81" s="158">
        <v>241</v>
      </c>
      <c r="BG81" s="156">
        <v>22</v>
      </c>
      <c r="BH81" s="4">
        <v>64.489997863769503</v>
      </c>
      <c r="BI81" s="159">
        <v>43008</v>
      </c>
      <c r="BJ81" s="154">
        <v>0.99000000953674305</v>
      </c>
      <c r="BK81" s="161" t="str">
        <f t="shared" si="4"/>
        <v>--</v>
      </c>
      <c r="BM81" s="162" t="str">
        <f t="shared" ref="BM81:BM88" si="6">"--"</f>
        <v>--</v>
      </c>
      <c r="BQ81" s="146"/>
      <c r="BR81" s="146"/>
      <c r="BS81" s="146"/>
      <c r="BX81" s="147" t="s">
        <v>108</v>
      </c>
      <c r="BZ81" s="163">
        <v>34467</v>
      </c>
      <c r="CA81" s="147" t="s">
        <v>418</v>
      </c>
      <c r="CB81" s="163">
        <v>34467</v>
      </c>
      <c r="CC81" s="4">
        <v>23.65</v>
      </c>
      <c r="CD81" s="147" t="s">
        <v>419</v>
      </c>
      <c r="CE81" s="147" t="s">
        <v>420</v>
      </c>
      <c r="CF81" s="147" t="s">
        <v>421</v>
      </c>
      <c r="CG81" s="147" t="s">
        <v>422</v>
      </c>
      <c r="CH81" s="147" t="s">
        <v>423</v>
      </c>
      <c r="CI81" s="147" t="s">
        <v>412</v>
      </c>
      <c r="CJ81" s="147" t="s">
        <v>116</v>
      </c>
    </row>
    <row r="82" spans="1:88" x14ac:dyDescent="0.2">
      <c r="A82" s="146"/>
      <c r="C82" s="147" t="s">
        <v>410</v>
      </c>
      <c r="D82" s="147" t="s">
        <v>424</v>
      </c>
      <c r="E82" s="148">
        <v>9.9</v>
      </c>
      <c r="F82" s="148">
        <v>0.4</v>
      </c>
      <c r="L82" s="151">
        <v>8.6</v>
      </c>
      <c r="M82" s="152">
        <v>-1.3000000000000007</v>
      </c>
      <c r="N82" s="149">
        <v>7.9</v>
      </c>
      <c r="O82" s="150">
        <v>1.5</v>
      </c>
      <c r="P82" s="149">
        <v>4.0999999999999996</v>
      </c>
      <c r="Q82" s="150">
        <v>1.8999999999999995</v>
      </c>
      <c r="R82" s="149">
        <v>28.1</v>
      </c>
      <c r="S82" s="150">
        <v>0.40000000000000213</v>
      </c>
      <c r="T82" s="149">
        <v>2.6</v>
      </c>
      <c r="U82" s="150">
        <v>-1.1999999999999997</v>
      </c>
      <c r="V82" s="151">
        <v>21.9</v>
      </c>
      <c r="W82" s="152">
        <v>2.5</v>
      </c>
      <c r="X82" s="149">
        <v>5.2</v>
      </c>
      <c r="Y82" s="150">
        <v>-1</v>
      </c>
      <c r="Z82" s="149">
        <v>24.3</v>
      </c>
      <c r="AA82" s="150">
        <v>-3.1999999999999993</v>
      </c>
      <c r="AB82" s="149" t="str">
        <f t="shared" ref="AB82:AK82" si="7">"--"</f>
        <v>--</v>
      </c>
      <c r="AC82" s="149" t="str">
        <f t="shared" si="7"/>
        <v>--</v>
      </c>
      <c r="AD82" s="149" t="str">
        <f t="shared" si="7"/>
        <v>--</v>
      </c>
      <c r="AE82" s="149" t="str">
        <f t="shared" si="7"/>
        <v>--</v>
      </c>
      <c r="AF82" s="149" t="str">
        <f t="shared" si="7"/>
        <v>--</v>
      </c>
      <c r="AG82" s="149" t="str">
        <f t="shared" si="7"/>
        <v>--</v>
      </c>
      <c r="AH82" s="149" t="str">
        <f t="shared" si="7"/>
        <v>--</v>
      </c>
      <c r="AI82" s="149" t="str">
        <f t="shared" si="7"/>
        <v>--</v>
      </c>
      <c r="AJ82" s="149" t="str">
        <f t="shared" si="7"/>
        <v>--</v>
      </c>
      <c r="AK82" s="149" t="str">
        <f t="shared" si="7"/>
        <v>--</v>
      </c>
      <c r="AL82" s="151">
        <v>8.6</v>
      </c>
      <c r="AM82" s="151">
        <v>-1.3</v>
      </c>
      <c r="AN82" s="151">
        <v>6.8</v>
      </c>
      <c r="AO82" s="151">
        <v>0.8</v>
      </c>
      <c r="AP82" s="149" t="str">
        <f>"--"</f>
        <v>--</v>
      </c>
      <c r="AQ82" s="149" t="str">
        <f>"--"</f>
        <v>--</v>
      </c>
      <c r="AR82" s="149">
        <v>2.4</v>
      </c>
      <c r="AS82" s="153">
        <v>1.61</v>
      </c>
      <c r="AT82" s="4">
        <v>11.9</v>
      </c>
      <c r="AU82" s="160">
        <v>0.92</v>
      </c>
      <c r="AV82" s="154">
        <v>1.19</v>
      </c>
      <c r="AX82" s="154">
        <v>0.65</v>
      </c>
      <c r="AY82" s="155">
        <v>0.3</v>
      </c>
      <c r="AZ82" s="156">
        <v>318.2</v>
      </c>
      <c r="BA82" s="157">
        <v>100.39</v>
      </c>
      <c r="BB82" s="4">
        <v>0</v>
      </c>
      <c r="BC82" s="4">
        <v>0</v>
      </c>
      <c r="BD82" s="4">
        <v>-0.39</v>
      </c>
      <c r="BE82" s="4">
        <v>4.04</v>
      </c>
      <c r="BF82" s="158">
        <v>46</v>
      </c>
      <c r="BG82" s="156">
        <v>74</v>
      </c>
      <c r="BH82" s="4">
        <v>28.600000381469702</v>
      </c>
      <c r="BI82" s="159">
        <v>43069</v>
      </c>
      <c r="BJ82" s="154">
        <v>1.1000000238418599</v>
      </c>
      <c r="BK82" s="161" t="str">
        <f t="shared" si="4"/>
        <v>--</v>
      </c>
      <c r="BM82" s="162" t="str">
        <f t="shared" si="6"/>
        <v>--</v>
      </c>
      <c r="BQ82" s="146"/>
      <c r="BR82" s="146"/>
      <c r="BS82" s="146"/>
      <c r="BX82" s="147" t="s">
        <v>381</v>
      </c>
      <c r="BZ82" s="163">
        <v>40127</v>
      </c>
      <c r="CA82" s="147" t="s">
        <v>425</v>
      </c>
      <c r="CB82" s="163">
        <v>40127</v>
      </c>
      <c r="CC82" s="4">
        <v>8.15</v>
      </c>
      <c r="CD82" s="147" t="s">
        <v>426</v>
      </c>
      <c r="CE82" s="147" t="s">
        <v>427</v>
      </c>
      <c r="CF82" s="147" t="s">
        <v>428</v>
      </c>
      <c r="CG82" s="147" t="s">
        <v>429</v>
      </c>
      <c r="CH82" s="147" t="s">
        <v>430</v>
      </c>
      <c r="CI82" s="147" t="s">
        <v>412</v>
      </c>
      <c r="CJ82" s="147" t="s">
        <v>116</v>
      </c>
    </row>
    <row r="83" spans="1:88" x14ac:dyDescent="0.2">
      <c r="A83" s="132"/>
      <c r="B83" s="133"/>
      <c r="C83" s="133" t="s">
        <v>431</v>
      </c>
      <c r="D83" s="133" t="s">
        <v>432</v>
      </c>
      <c r="E83" s="134">
        <v>6</v>
      </c>
      <c r="F83" s="134">
        <v>0</v>
      </c>
      <c r="G83" s="133"/>
      <c r="H83" s="133"/>
      <c r="I83" s="133"/>
      <c r="J83" s="133"/>
      <c r="K83" s="133"/>
      <c r="L83" s="164">
        <v>17.600000000000001</v>
      </c>
      <c r="M83" s="165" t="str">
        <f>"--"</f>
        <v>--</v>
      </c>
      <c r="N83" s="164">
        <v>1.1000000000000001</v>
      </c>
      <c r="O83" s="165" t="str">
        <f>"--"</f>
        <v>--</v>
      </c>
      <c r="P83" s="164">
        <v>-0.3</v>
      </c>
      <c r="Q83" s="165" t="str">
        <f>"--"</f>
        <v>--</v>
      </c>
      <c r="R83" s="164">
        <v>9.4</v>
      </c>
      <c r="S83" s="165" t="str">
        <f>"--"</f>
        <v>--</v>
      </c>
      <c r="T83" s="164">
        <v>3.1</v>
      </c>
      <c r="U83" s="165" t="str">
        <f>"--"</f>
        <v>--</v>
      </c>
      <c r="V83" s="164">
        <v>32.200000000000003</v>
      </c>
      <c r="W83" s="165" t="str">
        <f>"--"</f>
        <v>--</v>
      </c>
      <c r="X83" s="164">
        <v>-13.4</v>
      </c>
      <c r="Y83" s="165" t="str">
        <f>"--"</f>
        <v>--</v>
      </c>
      <c r="Z83" s="164">
        <v>18.3</v>
      </c>
      <c r="AA83" s="165" t="str">
        <f>"--"</f>
        <v>--</v>
      </c>
      <c r="AB83" s="164">
        <v>46.5</v>
      </c>
      <c r="AC83" s="165" t="str">
        <f>"--"</f>
        <v>--</v>
      </c>
      <c r="AD83" s="164">
        <v>-50.2</v>
      </c>
      <c r="AE83" s="165" t="str">
        <f>"--"</f>
        <v>--</v>
      </c>
      <c r="AF83" s="164">
        <v>-7.5</v>
      </c>
      <c r="AG83" s="165" t="str">
        <f>"--"</f>
        <v>--</v>
      </c>
      <c r="AH83" s="164">
        <v>254</v>
      </c>
      <c r="AI83" s="164">
        <v>0</v>
      </c>
      <c r="AJ83" s="164">
        <v>-68.599999999999994</v>
      </c>
      <c r="AK83" s="164">
        <v>0</v>
      </c>
      <c r="AL83" s="164">
        <v>17.600000000000001</v>
      </c>
      <c r="AM83" s="164">
        <v>0</v>
      </c>
      <c r="AN83" s="164">
        <v>5.9</v>
      </c>
      <c r="AO83" s="164">
        <v>0</v>
      </c>
      <c r="AP83" s="164">
        <v>2.4</v>
      </c>
      <c r="AQ83" s="164">
        <v>0</v>
      </c>
      <c r="AR83" s="164">
        <v>1.8</v>
      </c>
      <c r="AS83" s="136">
        <v>3.1</v>
      </c>
      <c r="AT83" s="134">
        <v>11</v>
      </c>
      <c r="AU83" s="137">
        <v>1</v>
      </c>
      <c r="AV83" s="137">
        <v>1.1000000000000001</v>
      </c>
      <c r="AW83" s="134"/>
      <c r="AX83" s="137">
        <v>0.71</v>
      </c>
      <c r="AY83" s="138">
        <v>0.42</v>
      </c>
      <c r="AZ83" s="139">
        <v>1175</v>
      </c>
      <c r="BA83" s="166">
        <v>95.92</v>
      </c>
      <c r="BB83" s="134">
        <v>1E-3</v>
      </c>
      <c r="BC83" s="134">
        <v>1.8580000000000001</v>
      </c>
      <c r="BD83" s="134">
        <v>2.222</v>
      </c>
      <c r="BE83" s="134">
        <v>60.106000000000002</v>
      </c>
      <c r="BF83" s="140">
        <v>99.4</v>
      </c>
      <c r="BG83" s="139">
        <v>206</v>
      </c>
      <c r="BH83" s="134">
        <v>24.961000442504901</v>
      </c>
      <c r="BI83" s="133"/>
      <c r="BJ83" s="137">
        <v>0.97000002861022905</v>
      </c>
      <c r="BK83" s="167" t="str">
        <f t="shared" si="4"/>
        <v>--</v>
      </c>
      <c r="BL83" s="133"/>
      <c r="BM83" s="168" t="str">
        <f t="shared" si="6"/>
        <v>--</v>
      </c>
      <c r="BN83" s="133"/>
      <c r="BO83" s="133"/>
      <c r="BP83" s="133"/>
      <c r="BQ83" s="132"/>
      <c r="BR83" s="132"/>
      <c r="BS83" s="132"/>
      <c r="BT83" s="133"/>
      <c r="BU83" s="133"/>
      <c r="BV83" s="133"/>
      <c r="BW83" s="133"/>
      <c r="BX83" s="133"/>
      <c r="BY83" s="133"/>
      <c r="BZ83" s="142"/>
      <c r="CA83" s="133"/>
      <c r="CB83" s="142"/>
      <c r="CC83" s="134"/>
      <c r="CD83" s="133"/>
      <c r="CE83" s="133"/>
      <c r="CF83" s="133"/>
      <c r="CG83" s="133" t="s">
        <v>431</v>
      </c>
      <c r="CH83" s="133" t="s">
        <v>433</v>
      </c>
      <c r="CI83" s="133" t="s">
        <v>434</v>
      </c>
      <c r="CJ83" s="133" t="s">
        <v>98</v>
      </c>
    </row>
    <row r="84" spans="1:88" x14ac:dyDescent="0.2">
      <c r="A84" s="146"/>
      <c r="C84" s="147" t="s">
        <v>431</v>
      </c>
      <c r="D84" s="147" t="s">
        <v>435</v>
      </c>
      <c r="E84" s="148">
        <v>8.1999999999999993</v>
      </c>
      <c r="F84" s="148">
        <v>2.2000000000000002</v>
      </c>
      <c r="L84" s="151">
        <v>26.6</v>
      </c>
      <c r="M84" s="152">
        <v>9</v>
      </c>
      <c r="N84" s="149">
        <v>-1.6</v>
      </c>
      <c r="O84" s="150">
        <v>-2.7</v>
      </c>
      <c r="P84" s="151">
        <v>1.7</v>
      </c>
      <c r="Q84" s="152">
        <v>2</v>
      </c>
      <c r="R84" s="149">
        <v>4.2</v>
      </c>
      <c r="S84" s="150">
        <v>-5.2</v>
      </c>
      <c r="T84" s="151">
        <v>12.5</v>
      </c>
      <c r="U84" s="152">
        <v>9.4</v>
      </c>
      <c r="V84" s="151">
        <v>44.1</v>
      </c>
      <c r="W84" s="152">
        <v>11.899999999999999</v>
      </c>
      <c r="X84" s="149">
        <v>-22.3</v>
      </c>
      <c r="Y84" s="150">
        <v>-8.9</v>
      </c>
      <c r="Z84" s="149">
        <v>14.5</v>
      </c>
      <c r="AA84" s="150">
        <v>-3.8000000000000007</v>
      </c>
      <c r="AB84" s="149">
        <v>35.799999999999997</v>
      </c>
      <c r="AC84" s="150">
        <v>-10.700000000000003</v>
      </c>
      <c r="AD84" s="149">
        <v>-50.6</v>
      </c>
      <c r="AE84" s="150">
        <v>-0.39999999999999858</v>
      </c>
      <c r="AF84" s="149">
        <v>-8.3000000000000007</v>
      </c>
      <c r="AG84" s="150">
        <v>-0.80000000000000071</v>
      </c>
      <c r="AH84" s="149">
        <v>242.9</v>
      </c>
      <c r="AI84" s="149">
        <v>-11.099999999999994</v>
      </c>
      <c r="AJ84" s="149">
        <v>-67.5</v>
      </c>
      <c r="AK84" s="149">
        <v>1.0999999999999943</v>
      </c>
      <c r="AL84" s="151">
        <v>26.6</v>
      </c>
      <c r="AM84" s="151">
        <v>9</v>
      </c>
      <c r="AN84" s="151">
        <v>8.1999999999999993</v>
      </c>
      <c r="AO84" s="151">
        <v>2.2999999999999998</v>
      </c>
      <c r="AP84" s="149">
        <v>2.5</v>
      </c>
      <c r="AQ84" s="149">
        <v>0.1</v>
      </c>
      <c r="AR84" s="149">
        <v>1.4</v>
      </c>
      <c r="AS84" s="153">
        <v>2.0699999999999998</v>
      </c>
      <c r="AT84" s="4">
        <v>10.3</v>
      </c>
      <c r="AU84" s="160">
        <v>0.94</v>
      </c>
      <c r="AV84" s="154">
        <v>1.03</v>
      </c>
      <c r="AX84" s="154">
        <v>0.73</v>
      </c>
      <c r="AY84" s="155">
        <v>0.51</v>
      </c>
      <c r="AZ84" s="156">
        <v>518.9</v>
      </c>
      <c r="BA84" s="157">
        <v>95.33</v>
      </c>
      <c r="BB84" s="4">
        <v>0</v>
      </c>
      <c r="BC84" s="4">
        <v>0.35</v>
      </c>
      <c r="BD84" s="4">
        <v>4.32</v>
      </c>
      <c r="BE84" s="4">
        <v>94.6</v>
      </c>
      <c r="BF84" s="158">
        <v>55</v>
      </c>
      <c r="BG84" s="156">
        <v>86</v>
      </c>
      <c r="BH84" s="4">
        <v>32.669998168945298</v>
      </c>
      <c r="BI84" s="159">
        <v>43069</v>
      </c>
      <c r="BJ84" s="154">
        <v>1.12000000476837</v>
      </c>
      <c r="BK84" s="161" t="str">
        <f t="shared" si="4"/>
        <v>--</v>
      </c>
      <c r="BM84" s="162" t="str">
        <f t="shared" si="6"/>
        <v>--</v>
      </c>
      <c r="BQ84" s="146"/>
      <c r="BR84" s="146"/>
      <c r="BS84" s="146"/>
      <c r="BX84" s="147" t="s">
        <v>108</v>
      </c>
      <c r="BZ84" s="163">
        <v>38238</v>
      </c>
      <c r="CA84" s="147" t="s">
        <v>436</v>
      </c>
      <c r="CB84" s="163">
        <v>40269</v>
      </c>
      <c r="CC84" s="4">
        <v>7.76</v>
      </c>
      <c r="CD84" s="147" t="s">
        <v>110</v>
      </c>
      <c r="CE84" s="147" t="s">
        <v>111</v>
      </c>
      <c r="CF84" s="147" t="s">
        <v>112</v>
      </c>
      <c r="CG84" s="147" t="s">
        <v>437</v>
      </c>
      <c r="CH84" s="147" t="s">
        <v>438</v>
      </c>
      <c r="CI84" s="147" t="s">
        <v>434</v>
      </c>
      <c r="CJ84" s="147" t="s">
        <v>116</v>
      </c>
    </row>
    <row r="85" spans="1:88" x14ac:dyDescent="0.2">
      <c r="A85" s="146"/>
      <c r="C85" s="147" t="s">
        <v>431</v>
      </c>
      <c r="D85" s="147" t="s">
        <v>439</v>
      </c>
      <c r="E85" s="148">
        <v>7.1</v>
      </c>
      <c r="F85" s="148">
        <v>1.1000000000000001</v>
      </c>
      <c r="L85" s="149">
        <v>15.3</v>
      </c>
      <c r="M85" s="150">
        <v>-2.3000000000000007</v>
      </c>
      <c r="N85" s="151">
        <v>3.6</v>
      </c>
      <c r="O85" s="152">
        <v>2.5</v>
      </c>
      <c r="P85" s="151">
        <v>3</v>
      </c>
      <c r="Q85" s="152">
        <v>3.3</v>
      </c>
      <c r="R85" s="151">
        <v>13.5</v>
      </c>
      <c r="S85" s="152">
        <v>4.0999999999999996</v>
      </c>
      <c r="T85" s="149">
        <v>0.8</v>
      </c>
      <c r="U85" s="150">
        <v>-2.2999999999999998</v>
      </c>
      <c r="V85" s="149">
        <v>25.5</v>
      </c>
      <c r="W85" s="150">
        <v>-6.7000000000000028</v>
      </c>
      <c r="X85" s="149">
        <v>-8.5</v>
      </c>
      <c r="Y85" s="150">
        <v>4.9000000000000004</v>
      </c>
      <c r="Z85" s="151">
        <v>19.399999999999999</v>
      </c>
      <c r="AA85" s="152">
        <v>1.0999999999999979</v>
      </c>
      <c r="AB85" s="151">
        <v>40.5</v>
      </c>
      <c r="AC85" s="152">
        <v>-6</v>
      </c>
      <c r="AD85" s="151">
        <v>-45.5</v>
      </c>
      <c r="AE85" s="152">
        <v>4.7000000000000028</v>
      </c>
      <c r="AF85" s="149" t="str">
        <f>"--"</f>
        <v>--</v>
      </c>
      <c r="AG85" s="149" t="str">
        <f>"--"</f>
        <v>--</v>
      </c>
      <c r="AH85" s="151">
        <v>268.2</v>
      </c>
      <c r="AI85" s="151">
        <v>14.199999999999989</v>
      </c>
      <c r="AJ85" s="149">
        <v>-65.3</v>
      </c>
      <c r="AK85" s="151">
        <v>3.2999999999999972</v>
      </c>
      <c r="AL85" s="149">
        <v>15.3</v>
      </c>
      <c r="AM85" s="149">
        <v>-2.2999999999999998</v>
      </c>
      <c r="AN85" s="151">
        <v>7.1</v>
      </c>
      <c r="AO85" s="151">
        <v>1.2</v>
      </c>
      <c r="AP85" s="151">
        <v>4</v>
      </c>
      <c r="AQ85" s="151">
        <v>1.6</v>
      </c>
      <c r="AR85" s="149">
        <v>1.7</v>
      </c>
      <c r="AS85" s="153">
        <v>4.16</v>
      </c>
      <c r="AT85" s="4">
        <v>10.5</v>
      </c>
      <c r="AU85" s="154">
        <v>0.95</v>
      </c>
      <c r="AV85" s="154">
        <v>1.05</v>
      </c>
      <c r="AX85" s="154">
        <v>0.66</v>
      </c>
      <c r="AY85" s="155">
        <v>0.4</v>
      </c>
      <c r="AZ85" s="156">
        <v>289.39999999999998</v>
      </c>
      <c r="BA85" s="157">
        <v>93.89</v>
      </c>
      <c r="BB85" s="4">
        <v>0</v>
      </c>
      <c r="BC85" s="4">
        <v>3.76</v>
      </c>
      <c r="BD85" s="4">
        <v>2.35</v>
      </c>
      <c r="BE85" s="4">
        <v>48.01</v>
      </c>
      <c r="BF85" s="158">
        <v>105</v>
      </c>
      <c r="BG85" s="156">
        <v>138</v>
      </c>
      <c r="BH85" s="4">
        <v>21.840000152587901</v>
      </c>
      <c r="BI85" s="159">
        <v>43008</v>
      </c>
      <c r="BJ85" s="154">
        <v>1.04999995231628</v>
      </c>
      <c r="BK85" s="161" t="str">
        <f t="shared" si="4"/>
        <v>--</v>
      </c>
      <c r="BM85" s="162" t="str">
        <f t="shared" si="6"/>
        <v>--</v>
      </c>
      <c r="BQ85" s="146"/>
      <c r="BR85" s="146"/>
      <c r="BS85" s="146"/>
      <c r="BX85" s="147" t="s">
        <v>39</v>
      </c>
      <c r="BZ85" s="163">
        <v>39233</v>
      </c>
      <c r="CA85" s="147" t="s">
        <v>440</v>
      </c>
      <c r="CB85" s="163">
        <v>41088</v>
      </c>
      <c r="CC85" s="4">
        <v>5.51</v>
      </c>
      <c r="CD85" s="147" t="s">
        <v>441</v>
      </c>
      <c r="CE85" s="147" t="s">
        <v>442</v>
      </c>
      <c r="CF85" s="147" t="s">
        <v>443</v>
      </c>
      <c r="CG85" s="147" t="s">
        <v>444</v>
      </c>
      <c r="CH85" s="147" t="s">
        <v>445</v>
      </c>
      <c r="CI85" s="147" t="s">
        <v>434</v>
      </c>
      <c r="CJ85" s="147" t="s">
        <v>116</v>
      </c>
    </row>
    <row r="86" spans="1:88" x14ac:dyDescent="0.2">
      <c r="A86" s="146" t="s">
        <v>170</v>
      </c>
      <c r="C86" s="147" t="s">
        <v>431</v>
      </c>
      <c r="D86" s="147" t="s">
        <v>446</v>
      </c>
      <c r="E86" s="4">
        <v>6.3</v>
      </c>
      <c r="F86" s="4">
        <v>0.3</v>
      </c>
      <c r="L86" s="149">
        <v>14.3</v>
      </c>
      <c r="M86" s="150">
        <v>-3.3000000000000007</v>
      </c>
      <c r="N86" s="151">
        <v>4.3</v>
      </c>
      <c r="O86" s="152">
        <v>3.1999999999999997</v>
      </c>
      <c r="P86" s="149">
        <v>-1.2</v>
      </c>
      <c r="Q86" s="150">
        <v>-0.89999999999999991</v>
      </c>
      <c r="R86" s="149">
        <v>13.4</v>
      </c>
      <c r="S86" s="150">
        <v>4</v>
      </c>
      <c r="T86" s="149">
        <v>1.7</v>
      </c>
      <c r="U86" s="150">
        <v>-1.4000000000000001</v>
      </c>
      <c r="V86" s="149">
        <v>29.4</v>
      </c>
      <c r="W86" s="150">
        <v>-2.8000000000000043</v>
      </c>
      <c r="X86" s="149">
        <v>-9</v>
      </c>
      <c r="Y86" s="150">
        <v>4.4000000000000004</v>
      </c>
      <c r="Z86" s="149">
        <v>19.3</v>
      </c>
      <c r="AA86" s="150">
        <v>1</v>
      </c>
      <c r="AB86" s="149">
        <v>36.9</v>
      </c>
      <c r="AC86" s="150">
        <v>-9.6000000000000014</v>
      </c>
      <c r="AD86" s="149">
        <v>-48.1</v>
      </c>
      <c r="AE86" s="150">
        <v>2.1000000000000014</v>
      </c>
      <c r="AF86" s="149">
        <v>-8.5</v>
      </c>
      <c r="AG86" s="150">
        <v>-1</v>
      </c>
      <c r="AH86" s="149">
        <v>263.89999999999998</v>
      </c>
      <c r="AI86" s="149">
        <v>9.8999999999999773</v>
      </c>
      <c r="AJ86" s="149">
        <v>-67.5</v>
      </c>
      <c r="AK86" s="149">
        <v>1.0999999999999943</v>
      </c>
      <c r="AL86" s="149">
        <v>14.3</v>
      </c>
      <c r="AM86" s="149">
        <v>-3.3</v>
      </c>
      <c r="AN86" s="149">
        <v>5.6</v>
      </c>
      <c r="AO86" s="149">
        <v>-0.30000000000000099</v>
      </c>
      <c r="AP86" s="149">
        <v>3.1</v>
      </c>
      <c r="AQ86" s="149">
        <v>0.7</v>
      </c>
      <c r="AR86" s="149">
        <v>1.2</v>
      </c>
      <c r="AS86" s="153">
        <v>2.59</v>
      </c>
      <c r="AT86" s="4">
        <v>10.9</v>
      </c>
      <c r="AU86" s="154">
        <v>0.99</v>
      </c>
      <c r="AV86" s="154">
        <v>1.0900000000000001</v>
      </c>
      <c r="AX86" s="154">
        <v>0.7</v>
      </c>
      <c r="AY86" s="155">
        <v>0.41</v>
      </c>
      <c r="AZ86" s="156">
        <v>1884</v>
      </c>
      <c r="BA86" s="157">
        <v>98.41</v>
      </c>
      <c r="BB86" s="4">
        <v>0</v>
      </c>
      <c r="BC86" s="4">
        <v>1.52</v>
      </c>
      <c r="BD86" s="4">
        <v>0.06</v>
      </c>
      <c r="BE86" s="4">
        <v>51.45</v>
      </c>
      <c r="BF86" s="158">
        <v>5.96</v>
      </c>
      <c r="BG86" s="156">
        <v>491</v>
      </c>
      <c r="BH86" s="4">
        <v>17.370000839233398</v>
      </c>
      <c r="BI86" s="159">
        <v>43008</v>
      </c>
      <c r="BJ86" s="160">
        <v>0.5</v>
      </c>
      <c r="BK86" s="161">
        <v>2</v>
      </c>
      <c r="BL86" s="147" t="s">
        <v>234</v>
      </c>
      <c r="BM86" s="162" t="str">
        <f t="shared" si="6"/>
        <v>--</v>
      </c>
      <c r="BQ86" s="146"/>
      <c r="BR86" s="146"/>
      <c r="BS86" s="146"/>
      <c r="BW86" s="147" t="s">
        <v>170</v>
      </c>
      <c r="BX86" s="147" t="s">
        <v>108</v>
      </c>
      <c r="BY86" s="147" t="s">
        <v>447</v>
      </c>
      <c r="BZ86" s="163">
        <v>38924</v>
      </c>
      <c r="CA86" s="147" t="s">
        <v>448</v>
      </c>
      <c r="CB86" s="163">
        <v>39538</v>
      </c>
      <c r="CC86" s="4">
        <v>9.76</v>
      </c>
      <c r="CD86" s="147" t="s">
        <v>449</v>
      </c>
      <c r="CE86" s="147" t="s">
        <v>450</v>
      </c>
      <c r="CF86" s="147" t="s">
        <v>451</v>
      </c>
      <c r="CG86" s="147" t="s">
        <v>452</v>
      </c>
      <c r="CH86" s="147" t="s">
        <v>453</v>
      </c>
      <c r="CI86" s="147" t="s">
        <v>434</v>
      </c>
      <c r="CJ86" s="147" t="s">
        <v>116</v>
      </c>
    </row>
    <row r="87" spans="1:88" x14ac:dyDescent="0.2">
      <c r="A87" s="132"/>
      <c r="B87" s="133"/>
      <c r="C87" s="133" t="s">
        <v>106</v>
      </c>
      <c r="D87" s="133" t="s">
        <v>454</v>
      </c>
      <c r="E87" s="134">
        <v>20.8</v>
      </c>
      <c r="F87" s="134">
        <v>0</v>
      </c>
      <c r="G87" s="133"/>
      <c r="H87" s="133"/>
      <c r="I87" s="133"/>
      <c r="J87" s="133"/>
      <c r="K87" s="133"/>
      <c r="L87" s="164">
        <v>40.299999999999997</v>
      </c>
      <c r="M87" s="165" t="str">
        <f>"--"</f>
        <v>--</v>
      </c>
      <c r="N87" s="164">
        <v>10.7</v>
      </c>
      <c r="O87" s="165" t="str">
        <f>"--"</f>
        <v>--</v>
      </c>
      <c r="P87" s="164">
        <v>6</v>
      </c>
      <c r="Q87" s="165" t="str">
        <f>"--"</f>
        <v>--</v>
      </c>
      <c r="R87" s="164">
        <v>13.2</v>
      </c>
      <c r="S87" s="165" t="str">
        <f>"--"</f>
        <v>--</v>
      </c>
      <c r="T87" s="164">
        <v>39.9</v>
      </c>
      <c r="U87" s="165" t="str">
        <f>"--"</f>
        <v>--</v>
      </c>
      <c r="V87" s="164">
        <v>14.6</v>
      </c>
      <c r="W87" s="165" t="str">
        <f>"--"</f>
        <v>--</v>
      </c>
      <c r="X87" s="164">
        <v>-6.1</v>
      </c>
      <c r="Y87" s="165" t="str">
        <f>"--"</f>
        <v>--</v>
      </c>
      <c r="Z87" s="164">
        <v>20.3</v>
      </c>
      <c r="AA87" s="165" t="str">
        <f>"--"</f>
        <v>--</v>
      </c>
      <c r="AB87" s="164">
        <v>70.3</v>
      </c>
      <c r="AC87" s="165" t="str">
        <f>"--"</f>
        <v>--</v>
      </c>
      <c r="AD87" s="164">
        <v>-46.7</v>
      </c>
      <c r="AE87" s="165" t="str">
        <f>"--"</f>
        <v>--</v>
      </c>
      <c r="AF87" s="164">
        <v>15</v>
      </c>
      <c r="AG87" s="165" t="str">
        <f>"--"</f>
        <v>--</v>
      </c>
      <c r="AH87" s="164">
        <v>541</v>
      </c>
      <c r="AI87" s="164">
        <v>0</v>
      </c>
      <c r="AJ87" s="164">
        <v>-54.5</v>
      </c>
      <c r="AK87" s="164">
        <v>0</v>
      </c>
      <c r="AL87" s="164">
        <v>40.299999999999997</v>
      </c>
      <c r="AM87" s="164">
        <v>0</v>
      </c>
      <c r="AN87" s="164">
        <v>17.8</v>
      </c>
      <c r="AO87" s="164">
        <v>0</v>
      </c>
      <c r="AP87" s="164">
        <v>11.5</v>
      </c>
      <c r="AQ87" s="164">
        <v>0</v>
      </c>
      <c r="AR87" s="164">
        <v>1.6</v>
      </c>
      <c r="AS87" s="136">
        <v>0.1</v>
      </c>
      <c r="AT87" s="134">
        <v>15.5</v>
      </c>
      <c r="AU87" s="137">
        <v>1</v>
      </c>
      <c r="AV87" s="137">
        <v>1.55</v>
      </c>
      <c r="AW87" s="134"/>
      <c r="AX87" s="137">
        <v>1.22</v>
      </c>
      <c r="AY87" s="138">
        <v>0.64565217391304397</v>
      </c>
      <c r="AZ87" s="139">
        <v>1578</v>
      </c>
      <c r="BA87" s="166">
        <v>93.393913043478292</v>
      </c>
      <c r="BB87" s="134">
        <v>3.8695652173912999E-2</v>
      </c>
      <c r="BC87" s="134">
        <v>0.87782608695652131</v>
      </c>
      <c r="BD87" s="134">
        <v>5.6882608695652204</v>
      </c>
      <c r="BE87" s="134">
        <v>18.220869565217399</v>
      </c>
      <c r="BF87" s="140">
        <v>121.7</v>
      </c>
      <c r="BG87" s="139">
        <v>73</v>
      </c>
      <c r="BH87" s="134">
        <v>48.193912506103501</v>
      </c>
      <c r="BI87" s="133"/>
      <c r="BJ87" s="137">
        <v>1.1599999666214</v>
      </c>
      <c r="BK87" s="167" t="str">
        <f t="shared" ref="BK87:BK96" si="8">"--"</f>
        <v>--</v>
      </c>
      <c r="BL87" s="133"/>
      <c r="BM87" s="168" t="str">
        <f t="shared" si="6"/>
        <v>--</v>
      </c>
      <c r="BN87" s="133"/>
      <c r="BO87" s="133"/>
      <c r="BP87" s="133"/>
      <c r="BQ87" s="132"/>
      <c r="BR87" s="132"/>
      <c r="BS87" s="132"/>
      <c r="BT87" s="133"/>
      <c r="BU87" s="133"/>
      <c r="BV87" s="133"/>
      <c r="BW87" s="133"/>
      <c r="BX87" s="133"/>
      <c r="BY87" s="133"/>
      <c r="BZ87" s="142"/>
      <c r="CA87" s="133"/>
      <c r="CB87" s="142"/>
      <c r="CC87" s="134"/>
      <c r="CD87" s="133"/>
      <c r="CE87" s="133"/>
      <c r="CF87" s="133"/>
      <c r="CG87" s="133" t="s">
        <v>106</v>
      </c>
      <c r="CH87" s="133" t="s">
        <v>115</v>
      </c>
      <c r="CI87" s="133" t="s">
        <v>115</v>
      </c>
      <c r="CJ87" s="133" t="s">
        <v>98</v>
      </c>
    </row>
    <row r="88" spans="1:88" x14ac:dyDescent="0.2">
      <c r="A88" s="146"/>
      <c r="C88" s="147" t="s">
        <v>106</v>
      </c>
      <c r="D88" s="147" t="s">
        <v>107</v>
      </c>
      <c r="E88" s="148">
        <v>28.6</v>
      </c>
      <c r="F88" s="148">
        <v>7.8</v>
      </c>
      <c r="L88" s="149">
        <v>35</v>
      </c>
      <c r="M88" s="150">
        <v>-5.2999999999999972</v>
      </c>
      <c r="N88" s="151">
        <v>32.299999999999997</v>
      </c>
      <c r="O88" s="152">
        <v>21.599999999999998</v>
      </c>
      <c r="P88" s="149">
        <v>2.2000000000000002</v>
      </c>
      <c r="Q88" s="150">
        <v>-3.8</v>
      </c>
      <c r="R88" s="151">
        <v>38.299999999999997</v>
      </c>
      <c r="S88" s="152">
        <v>25.099999999999998</v>
      </c>
      <c r="T88" s="149">
        <v>39.1</v>
      </c>
      <c r="U88" s="150">
        <v>-0.79999999999999716</v>
      </c>
      <c r="V88" s="149">
        <v>3.5</v>
      </c>
      <c r="W88" s="150">
        <v>-11.1</v>
      </c>
      <c r="X88" s="149">
        <v>-8.5</v>
      </c>
      <c r="Y88" s="150">
        <v>-2.4000000000000004</v>
      </c>
      <c r="Z88" s="149">
        <v>16.8</v>
      </c>
      <c r="AA88" s="150">
        <v>-3.5</v>
      </c>
      <c r="AB88" s="151">
        <v>84.9</v>
      </c>
      <c r="AC88" s="152">
        <v>14.600000000000009</v>
      </c>
      <c r="AD88" s="149">
        <v>-49.9</v>
      </c>
      <c r="AE88" s="150">
        <v>-3.1999999999999957</v>
      </c>
      <c r="AF88" s="149">
        <v>4.5999999999999996</v>
      </c>
      <c r="AG88" s="150">
        <v>-10.4</v>
      </c>
      <c r="AH88" s="151">
        <v>673.2</v>
      </c>
      <c r="AI88" s="151">
        <v>132.20000000000005</v>
      </c>
      <c r="AJ88" s="149">
        <v>-57.1</v>
      </c>
      <c r="AK88" s="149">
        <v>-2.6000000000000014</v>
      </c>
      <c r="AL88" s="149">
        <v>35</v>
      </c>
      <c r="AM88" s="149">
        <v>-5.3</v>
      </c>
      <c r="AN88" s="151">
        <v>22.2</v>
      </c>
      <c r="AO88" s="151">
        <v>4.4000000000000004</v>
      </c>
      <c r="AP88" s="151">
        <v>13.7</v>
      </c>
      <c r="AQ88" s="151">
        <v>2.2000000000000002</v>
      </c>
      <c r="AR88" s="149">
        <v>2.2999999999999998</v>
      </c>
      <c r="AS88" s="153">
        <v>0.91</v>
      </c>
      <c r="AT88" s="4">
        <v>17.399999999999999</v>
      </c>
      <c r="AU88" s="154">
        <v>1.1200000000000001</v>
      </c>
      <c r="AV88" s="154">
        <v>1.74</v>
      </c>
      <c r="AX88" s="154">
        <v>1.26</v>
      </c>
      <c r="AY88" s="155">
        <v>0.53</v>
      </c>
      <c r="AZ88" s="156">
        <v>3546.9</v>
      </c>
      <c r="BA88" s="157">
        <v>95.34</v>
      </c>
      <c r="BB88" s="4">
        <v>0</v>
      </c>
      <c r="BC88" s="4">
        <v>0.12</v>
      </c>
      <c r="BD88" s="4">
        <v>4.54</v>
      </c>
      <c r="BE88" s="4">
        <v>17.37</v>
      </c>
      <c r="BF88" s="158">
        <v>110</v>
      </c>
      <c r="BG88" s="156">
        <v>68</v>
      </c>
      <c r="BH88" s="4">
        <v>64.610000610351605</v>
      </c>
      <c r="BI88" s="159">
        <v>43069</v>
      </c>
      <c r="BJ88" s="160">
        <v>0.769999980926514</v>
      </c>
      <c r="BK88" s="161" t="str">
        <f t="shared" si="8"/>
        <v>--</v>
      </c>
      <c r="BM88" s="162" t="str">
        <f t="shared" si="6"/>
        <v>--</v>
      </c>
      <c r="BQ88" s="146"/>
      <c r="BR88" s="146"/>
      <c r="BS88" s="146"/>
      <c r="BX88" s="147" t="s">
        <v>108</v>
      </c>
      <c r="BZ88" s="163">
        <v>31257</v>
      </c>
      <c r="CA88" s="147" t="s">
        <v>109</v>
      </c>
      <c r="CB88" s="163">
        <v>39814</v>
      </c>
      <c r="CC88" s="4">
        <v>9</v>
      </c>
      <c r="CD88" s="147" t="s">
        <v>110</v>
      </c>
      <c r="CE88" s="147" t="s">
        <v>111</v>
      </c>
      <c r="CF88" s="147" t="s">
        <v>112</v>
      </c>
      <c r="CG88" s="147" t="s">
        <v>113</v>
      </c>
      <c r="CH88" s="147" t="s">
        <v>114</v>
      </c>
      <c r="CI88" s="147" t="s">
        <v>115</v>
      </c>
      <c r="CJ88" s="147" t="s">
        <v>116</v>
      </c>
    </row>
    <row r="89" spans="1:88" x14ac:dyDescent="0.2">
      <c r="A89" s="146"/>
      <c r="B89" s="147" t="s">
        <v>117</v>
      </c>
      <c r="C89" s="147" t="s">
        <v>106</v>
      </c>
      <c r="D89" s="147" t="s">
        <v>118</v>
      </c>
      <c r="E89" s="148">
        <v>26.9</v>
      </c>
      <c r="F89" s="148">
        <v>6.1</v>
      </c>
      <c r="L89" s="149">
        <v>47</v>
      </c>
      <c r="M89" s="150">
        <v>6.7000000000000028</v>
      </c>
      <c r="N89" s="149">
        <v>6.6</v>
      </c>
      <c r="O89" s="150">
        <v>-4.0999999999999996</v>
      </c>
      <c r="P89" s="151">
        <v>21</v>
      </c>
      <c r="Q89" s="152">
        <v>15</v>
      </c>
      <c r="R89" s="151">
        <v>23.9</v>
      </c>
      <c r="S89" s="152">
        <v>10.7</v>
      </c>
      <c r="T89" s="149">
        <v>39.9</v>
      </c>
      <c r="U89" s="150">
        <v>0</v>
      </c>
      <c r="V89" s="151">
        <v>19.2</v>
      </c>
      <c r="W89" s="152">
        <v>4.5999999999999996</v>
      </c>
      <c r="X89" s="151">
        <v>-1.7</v>
      </c>
      <c r="Y89" s="152">
        <v>4.3999999999999995</v>
      </c>
      <c r="Z89" s="149">
        <v>22.6</v>
      </c>
      <c r="AA89" s="150">
        <v>2.3000000000000007</v>
      </c>
      <c r="AB89" s="151">
        <v>80.2</v>
      </c>
      <c r="AC89" s="152">
        <v>9.9000000000000057</v>
      </c>
      <c r="AD89" s="149">
        <v>-44.1</v>
      </c>
      <c r="AE89" s="150">
        <v>2.6000000000000014</v>
      </c>
      <c r="AF89" s="149">
        <v>13.4</v>
      </c>
      <c r="AG89" s="150">
        <v>-1.5999999999999996</v>
      </c>
      <c r="AH89" s="151">
        <v>818.8</v>
      </c>
      <c r="AI89" s="151">
        <v>277.79999999999995</v>
      </c>
      <c r="AJ89" s="149">
        <v>-52.9</v>
      </c>
      <c r="AK89" s="149">
        <v>1.6000000000000014</v>
      </c>
      <c r="AL89" s="149">
        <v>47</v>
      </c>
      <c r="AM89" s="149">
        <v>6.7</v>
      </c>
      <c r="AN89" s="151">
        <v>23.8</v>
      </c>
      <c r="AO89" s="151">
        <v>6</v>
      </c>
      <c r="AP89" s="151">
        <v>16.899999999999999</v>
      </c>
      <c r="AQ89" s="151">
        <v>5.4</v>
      </c>
      <c r="AR89" s="149">
        <v>4.8</v>
      </c>
      <c r="AS89" s="153">
        <v>0</v>
      </c>
      <c r="AT89" s="4">
        <v>15.8</v>
      </c>
      <c r="AU89" s="154">
        <v>1.02</v>
      </c>
      <c r="AV89" s="154">
        <v>1.58</v>
      </c>
      <c r="AX89" s="154">
        <v>1.2</v>
      </c>
      <c r="AY89" s="155">
        <v>0.56999999999999995</v>
      </c>
      <c r="AZ89" s="156">
        <v>6279.3</v>
      </c>
      <c r="BA89" s="157">
        <v>99.889999999999986</v>
      </c>
      <c r="BB89" s="4">
        <v>0</v>
      </c>
      <c r="BC89" s="4">
        <v>0.11</v>
      </c>
      <c r="BD89" s="4">
        <v>0</v>
      </c>
      <c r="BE89" s="4">
        <v>28.65</v>
      </c>
      <c r="BF89" s="158">
        <v>170.8</v>
      </c>
      <c r="BG89" s="156">
        <v>36</v>
      </c>
      <c r="BH89" s="4">
        <v>55.409999847412102</v>
      </c>
      <c r="BI89" s="159">
        <v>43008</v>
      </c>
      <c r="BJ89" s="154">
        <v>0.89999997615814198</v>
      </c>
      <c r="BK89" s="161" t="str">
        <f t="shared" si="8"/>
        <v>--</v>
      </c>
      <c r="BM89" s="162">
        <v>0</v>
      </c>
      <c r="BQ89" s="146"/>
      <c r="BR89" s="146"/>
      <c r="BS89" s="146"/>
      <c r="BT89" s="147" t="s">
        <v>117</v>
      </c>
      <c r="BX89" s="147" t="s">
        <v>108</v>
      </c>
      <c r="BZ89" s="163">
        <v>36798</v>
      </c>
      <c r="CA89" s="147" t="s">
        <v>119</v>
      </c>
      <c r="CB89" s="163">
        <v>41061</v>
      </c>
      <c r="CC89" s="4">
        <v>5.59</v>
      </c>
      <c r="CD89" s="147" t="s">
        <v>120</v>
      </c>
      <c r="CE89" s="147" t="s">
        <v>121</v>
      </c>
      <c r="CF89" s="147" t="s">
        <v>122</v>
      </c>
      <c r="CG89" s="147" t="s">
        <v>123</v>
      </c>
      <c r="CH89" s="147" t="s">
        <v>124</v>
      </c>
      <c r="CI89" s="147" t="s">
        <v>115</v>
      </c>
      <c r="CJ89" s="147" t="s">
        <v>116</v>
      </c>
    </row>
    <row r="90" spans="1:88" x14ac:dyDescent="0.2">
      <c r="A90" s="146"/>
      <c r="C90" s="147" t="s">
        <v>106</v>
      </c>
      <c r="D90" s="147" t="s">
        <v>135</v>
      </c>
      <c r="E90" s="148">
        <v>22.5</v>
      </c>
      <c r="F90" s="148">
        <v>1.7</v>
      </c>
      <c r="L90" s="149">
        <v>38.5</v>
      </c>
      <c r="M90" s="150">
        <v>-1.7999999999999972</v>
      </c>
      <c r="N90" s="149">
        <v>10.3</v>
      </c>
      <c r="O90" s="150">
        <v>-0.39999999999999858</v>
      </c>
      <c r="P90" s="151">
        <v>10.4</v>
      </c>
      <c r="Q90" s="152">
        <v>4.4000000000000004</v>
      </c>
      <c r="R90" s="149">
        <v>8.1999999999999993</v>
      </c>
      <c r="S90" s="150">
        <v>-5</v>
      </c>
      <c r="T90" s="151">
        <v>51.1</v>
      </c>
      <c r="U90" s="152">
        <v>11.200000000000003</v>
      </c>
      <c r="V90" s="149">
        <v>18</v>
      </c>
      <c r="W90" s="150">
        <v>3.4000000000000004</v>
      </c>
      <c r="X90" s="151">
        <v>2.1</v>
      </c>
      <c r="Y90" s="152">
        <v>8.1999999999999993</v>
      </c>
      <c r="Z90" s="149">
        <v>18.899999999999999</v>
      </c>
      <c r="AA90" s="150">
        <v>-1.4000000000000021</v>
      </c>
      <c r="AB90" s="149">
        <v>61.5</v>
      </c>
      <c r="AC90" s="150">
        <v>-8.7999999999999972</v>
      </c>
      <c r="AD90" s="151">
        <v>-42.2</v>
      </c>
      <c r="AE90" s="152">
        <v>4.5</v>
      </c>
      <c r="AF90" s="151">
        <v>23.8</v>
      </c>
      <c r="AG90" s="152">
        <v>8.8000000000000007</v>
      </c>
      <c r="AH90" s="151">
        <v>577.5</v>
      </c>
      <c r="AI90" s="151">
        <v>36.5</v>
      </c>
      <c r="AJ90" s="149">
        <v>-47.6</v>
      </c>
      <c r="AK90" s="151">
        <v>6.8999999999999986</v>
      </c>
      <c r="AL90" s="149">
        <v>38.5</v>
      </c>
      <c r="AM90" s="149">
        <v>-1.8</v>
      </c>
      <c r="AN90" s="149">
        <v>19</v>
      </c>
      <c r="AO90" s="149">
        <v>1.2</v>
      </c>
      <c r="AP90" s="151">
        <v>13.9</v>
      </c>
      <c r="AQ90" s="151">
        <v>2.4</v>
      </c>
      <c r="AR90" s="149">
        <v>1.7</v>
      </c>
      <c r="AS90" s="153">
        <v>0</v>
      </c>
      <c r="AT90" s="4">
        <v>14.5</v>
      </c>
      <c r="AU90" s="154">
        <v>0.94</v>
      </c>
      <c r="AV90" s="154">
        <v>1.45</v>
      </c>
      <c r="AX90" s="154">
        <v>1.19</v>
      </c>
      <c r="AY90" s="155">
        <v>0.68</v>
      </c>
      <c r="AZ90" s="156">
        <v>5029.3</v>
      </c>
      <c r="BA90" s="157">
        <v>96.88</v>
      </c>
      <c r="BB90" s="4">
        <v>0</v>
      </c>
      <c r="BC90" s="4">
        <v>0</v>
      </c>
      <c r="BD90" s="4">
        <v>3.12</v>
      </c>
      <c r="BE90" s="4">
        <v>0.92</v>
      </c>
      <c r="BF90" s="158">
        <v>44</v>
      </c>
      <c r="BG90" s="156">
        <v>60</v>
      </c>
      <c r="BH90" s="4">
        <v>65.099998474121094</v>
      </c>
      <c r="BI90" s="159">
        <v>43069</v>
      </c>
      <c r="BJ90" s="160">
        <v>0.75999999046325695</v>
      </c>
      <c r="BK90" s="161" t="str">
        <f t="shared" si="8"/>
        <v>--</v>
      </c>
      <c r="BM90" s="162" t="str">
        <f>"--"</f>
        <v>--</v>
      </c>
      <c r="BQ90" s="146"/>
      <c r="BR90" s="146"/>
      <c r="BS90" s="146"/>
      <c r="BX90" s="147" t="s">
        <v>108</v>
      </c>
      <c r="BZ90" s="163">
        <v>31257</v>
      </c>
      <c r="CA90" s="147" t="s">
        <v>136</v>
      </c>
      <c r="CB90" s="163">
        <v>41821</v>
      </c>
      <c r="CC90" s="4">
        <v>3.5</v>
      </c>
      <c r="CD90" s="147" t="s">
        <v>110</v>
      </c>
      <c r="CE90" s="147" t="s">
        <v>111</v>
      </c>
      <c r="CF90" s="147" t="s">
        <v>112</v>
      </c>
      <c r="CG90" s="147" t="s">
        <v>137</v>
      </c>
      <c r="CH90" s="147" t="s">
        <v>138</v>
      </c>
      <c r="CI90" s="147" t="s">
        <v>115</v>
      </c>
      <c r="CJ90" s="147" t="s">
        <v>116</v>
      </c>
    </row>
    <row r="91" spans="1:88" x14ac:dyDescent="0.2">
      <c r="A91" s="132"/>
      <c r="B91" s="133"/>
      <c r="C91" s="133" t="s">
        <v>455</v>
      </c>
      <c r="D91" s="133" t="s">
        <v>456</v>
      </c>
      <c r="E91" s="134">
        <v>11.5</v>
      </c>
      <c r="F91" s="134">
        <v>0</v>
      </c>
      <c r="G91" s="133"/>
      <c r="H91" s="133"/>
      <c r="I91" s="133"/>
      <c r="J91" s="133"/>
      <c r="K91" s="133"/>
      <c r="L91" s="164">
        <v>10.199999999999999</v>
      </c>
      <c r="M91" s="165" t="str">
        <f>"--"</f>
        <v>--</v>
      </c>
      <c r="N91" s="164">
        <v>19.2</v>
      </c>
      <c r="O91" s="165" t="str">
        <f>"--"</f>
        <v>--</v>
      </c>
      <c r="P91" s="164">
        <v>-8.9</v>
      </c>
      <c r="Q91" s="165" t="str">
        <f>"--"</f>
        <v>--</v>
      </c>
      <c r="R91" s="164">
        <v>21.5</v>
      </c>
      <c r="S91" s="165" t="str">
        <f>"--"</f>
        <v>--</v>
      </c>
      <c r="T91" s="164">
        <v>19.100000000000001</v>
      </c>
      <c r="U91" s="165" t="str">
        <f>"--"</f>
        <v>--</v>
      </c>
      <c r="V91" s="164">
        <v>4.5</v>
      </c>
      <c r="W91" s="165" t="str">
        <f>"--"</f>
        <v>--</v>
      </c>
      <c r="X91" s="164">
        <v>15.9</v>
      </c>
      <c r="Y91" s="165" t="str">
        <f>"--"</f>
        <v>--</v>
      </c>
      <c r="Z91" s="164">
        <v>11</v>
      </c>
      <c r="AA91" s="165" t="str">
        <f>"--"</f>
        <v>--</v>
      </c>
      <c r="AB91" s="164">
        <v>14.4</v>
      </c>
      <c r="AC91" s="165" t="str">
        <f>"--"</f>
        <v>--</v>
      </c>
      <c r="AD91" s="164">
        <v>-32</v>
      </c>
      <c r="AE91" s="165" t="str">
        <f>"--"</f>
        <v>--</v>
      </c>
      <c r="AF91" s="164">
        <v>15.7</v>
      </c>
      <c r="AG91" s="165" t="str">
        <f>"--"</f>
        <v>--</v>
      </c>
      <c r="AH91" s="164">
        <v>213.1</v>
      </c>
      <c r="AI91" s="164">
        <v>0</v>
      </c>
      <c r="AJ91" s="164">
        <v>-42.5</v>
      </c>
      <c r="AK91" s="164">
        <v>0</v>
      </c>
      <c r="AL91" s="164">
        <v>10.199999999999999</v>
      </c>
      <c r="AM91" s="164">
        <v>0</v>
      </c>
      <c r="AN91" s="164">
        <v>6.1</v>
      </c>
      <c r="AO91" s="164">
        <v>0</v>
      </c>
      <c r="AP91" s="164">
        <v>6</v>
      </c>
      <c r="AQ91" s="164">
        <v>0</v>
      </c>
      <c r="AR91" s="164">
        <v>1.3</v>
      </c>
      <c r="AS91" s="136">
        <v>1.9</v>
      </c>
      <c r="AT91" s="134">
        <v>11.9</v>
      </c>
      <c r="AU91" s="137">
        <v>1</v>
      </c>
      <c r="AV91" s="137">
        <v>1.19</v>
      </c>
      <c r="AW91" s="134"/>
      <c r="AX91" s="137">
        <v>0.38</v>
      </c>
      <c r="AY91" s="138">
        <v>0.14624999999999999</v>
      </c>
      <c r="AZ91" s="139">
        <v>736</v>
      </c>
      <c r="BA91" s="166">
        <v>95.047499999999999</v>
      </c>
      <c r="BB91" s="134">
        <v>0.14124999999999999</v>
      </c>
      <c r="BC91" s="134">
        <v>0.11625000000000001</v>
      </c>
      <c r="BD91" s="134">
        <v>4.6950000000000003</v>
      </c>
      <c r="BE91" s="134">
        <v>5.3412499999999996</v>
      </c>
      <c r="BF91" s="140">
        <v>119.5</v>
      </c>
      <c r="BG91" s="139">
        <v>70</v>
      </c>
      <c r="BH91" s="134">
        <v>49.965000152587898</v>
      </c>
      <c r="BI91" s="133"/>
      <c r="BJ91" s="137">
        <v>1.1100000143051101</v>
      </c>
      <c r="BK91" s="167" t="str">
        <f t="shared" si="8"/>
        <v>--</v>
      </c>
      <c r="BL91" s="133"/>
      <c r="BM91" s="168" t="str">
        <f>"--"</f>
        <v>--</v>
      </c>
      <c r="BN91" s="133"/>
      <c r="BO91" s="133"/>
      <c r="BP91" s="133"/>
      <c r="BQ91" s="132"/>
      <c r="BR91" s="132"/>
      <c r="BS91" s="132"/>
      <c r="BT91" s="133"/>
      <c r="BU91" s="133"/>
      <c r="BV91" s="133"/>
      <c r="BW91" s="133"/>
      <c r="BX91" s="133"/>
      <c r="BY91" s="133"/>
      <c r="BZ91" s="142"/>
      <c r="CA91" s="133"/>
      <c r="CB91" s="142"/>
      <c r="CC91" s="134"/>
      <c r="CD91" s="133"/>
      <c r="CE91" s="133"/>
      <c r="CF91" s="133"/>
      <c r="CG91" s="133" t="s">
        <v>455</v>
      </c>
      <c r="CH91" s="133" t="s">
        <v>457</v>
      </c>
      <c r="CI91" s="133" t="s">
        <v>457</v>
      </c>
      <c r="CJ91" s="133" t="s">
        <v>98</v>
      </c>
    </row>
    <row r="92" spans="1:88" x14ac:dyDescent="0.2">
      <c r="A92" s="146"/>
      <c r="C92" s="147" t="s">
        <v>455</v>
      </c>
      <c r="D92" s="147" t="s">
        <v>458</v>
      </c>
      <c r="E92" s="148">
        <v>11.9</v>
      </c>
      <c r="F92" s="148">
        <v>0.4</v>
      </c>
      <c r="L92" s="151">
        <v>17.899999999999999</v>
      </c>
      <c r="M92" s="152">
        <v>7.6999999999999993</v>
      </c>
      <c r="N92" s="149">
        <v>14</v>
      </c>
      <c r="O92" s="150">
        <v>-5.1999999999999993</v>
      </c>
      <c r="P92" s="149">
        <v>-10.9</v>
      </c>
      <c r="Q92" s="150">
        <v>-2</v>
      </c>
      <c r="R92" s="149">
        <v>21.6</v>
      </c>
      <c r="S92" s="150">
        <v>0.10000000000000142</v>
      </c>
      <c r="T92" s="151">
        <v>20.6</v>
      </c>
      <c r="U92" s="152">
        <v>1.5</v>
      </c>
      <c r="V92" s="151">
        <v>7</v>
      </c>
      <c r="W92" s="152">
        <v>2.5</v>
      </c>
      <c r="X92" s="149">
        <v>13</v>
      </c>
      <c r="Y92" s="150">
        <v>-2.9000000000000004</v>
      </c>
      <c r="Z92" s="149">
        <v>10.9</v>
      </c>
      <c r="AA92" s="150">
        <v>-9.9999999999999645E-2</v>
      </c>
      <c r="AB92" s="149">
        <v>14.3</v>
      </c>
      <c r="AC92" s="150">
        <v>-9.9999999999999645E-2</v>
      </c>
      <c r="AD92" s="149">
        <v>-36</v>
      </c>
      <c r="AE92" s="150">
        <v>-4</v>
      </c>
      <c r="AF92" s="151">
        <v>18.100000000000001</v>
      </c>
      <c r="AG92" s="152">
        <v>2.4000000000000021</v>
      </c>
      <c r="AH92" s="151">
        <v>211.2</v>
      </c>
      <c r="AI92" s="151">
        <v>-1.9000000000000057</v>
      </c>
      <c r="AJ92" s="149">
        <v>-45</v>
      </c>
      <c r="AK92" s="149">
        <v>-2.5</v>
      </c>
      <c r="AL92" s="151">
        <v>17.899999999999999</v>
      </c>
      <c r="AM92" s="151">
        <v>7.7</v>
      </c>
      <c r="AN92" s="149">
        <v>6.2</v>
      </c>
      <c r="AO92" s="149">
        <v>0.100000000000001</v>
      </c>
      <c r="AP92" s="149">
        <v>5.6</v>
      </c>
      <c r="AQ92" s="149">
        <v>-0.4</v>
      </c>
      <c r="AR92" s="149">
        <v>1.1000000000000001</v>
      </c>
      <c r="AS92" s="153">
        <v>1.56</v>
      </c>
      <c r="AT92" s="4">
        <v>11.5</v>
      </c>
      <c r="AU92" s="154">
        <v>0.97</v>
      </c>
      <c r="AV92" s="154">
        <v>1.1499999999999999</v>
      </c>
      <c r="AX92" s="154">
        <v>0.34</v>
      </c>
      <c r="AY92" s="155">
        <v>0.09</v>
      </c>
      <c r="AZ92" s="156">
        <v>778</v>
      </c>
      <c r="BA92" s="157">
        <v>94.42</v>
      </c>
      <c r="BB92" s="4">
        <v>0</v>
      </c>
      <c r="BC92" s="4">
        <v>0</v>
      </c>
      <c r="BD92" s="4">
        <v>5.57</v>
      </c>
      <c r="BE92" s="4">
        <v>0.49</v>
      </c>
      <c r="BF92" s="158">
        <v>70</v>
      </c>
      <c r="BG92" s="156">
        <v>26</v>
      </c>
      <c r="BH92" s="4">
        <v>68.919998168945298</v>
      </c>
      <c r="BI92" s="159">
        <v>43069</v>
      </c>
      <c r="BJ92" s="154">
        <v>0.79000002145767201</v>
      </c>
      <c r="BK92" s="161" t="str">
        <f t="shared" si="8"/>
        <v>--</v>
      </c>
      <c r="BM92" s="162" t="str">
        <f>"--"</f>
        <v>--</v>
      </c>
      <c r="BQ92" s="146"/>
      <c r="BR92" s="146"/>
      <c r="BS92" s="146"/>
      <c r="BX92" s="147" t="s">
        <v>108</v>
      </c>
      <c r="BZ92" s="163">
        <v>29930</v>
      </c>
      <c r="CA92" s="147" t="s">
        <v>459</v>
      </c>
      <c r="CB92" s="163">
        <v>38992</v>
      </c>
      <c r="CC92" s="4">
        <v>11.25</v>
      </c>
      <c r="CD92" s="147" t="s">
        <v>110</v>
      </c>
      <c r="CE92" s="147" t="s">
        <v>111</v>
      </c>
      <c r="CF92" s="147" t="s">
        <v>112</v>
      </c>
      <c r="CG92" s="147" t="s">
        <v>460</v>
      </c>
      <c r="CH92" s="147" t="s">
        <v>461</v>
      </c>
      <c r="CI92" s="147" t="s">
        <v>457</v>
      </c>
      <c r="CJ92" s="147" t="s">
        <v>116</v>
      </c>
    </row>
    <row r="93" spans="1:88" x14ac:dyDescent="0.2">
      <c r="A93" s="146"/>
      <c r="C93" s="147" t="s">
        <v>455</v>
      </c>
      <c r="D93" s="147" t="s">
        <v>462</v>
      </c>
      <c r="E93" s="4">
        <v>11</v>
      </c>
      <c r="F93" s="4">
        <v>-0.5</v>
      </c>
      <c r="L93" s="151">
        <v>11.9</v>
      </c>
      <c r="M93" s="152">
        <v>1.7000000000000011</v>
      </c>
      <c r="N93" s="149">
        <v>17</v>
      </c>
      <c r="O93" s="150">
        <v>-2.1999999999999993</v>
      </c>
      <c r="P93" s="151">
        <v>-5.6</v>
      </c>
      <c r="Q93" s="152">
        <v>3.3000000000000007</v>
      </c>
      <c r="R93" s="149">
        <v>13.3</v>
      </c>
      <c r="S93" s="150">
        <v>-8.1999999999999993</v>
      </c>
      <c r="T93" s="151">
        <v>20.5</v>
      </c>
      <c r="U93" s="152">
        <v>1.3999999999999986</v>
      </c>
      <c r="V93" s="151">
        <v>10</v>
      </c>
      <c r="W93" s="152">
        <v>5.5</v>
      </c>
      <c r="X93" s="149">
        <v>11.8</v>
      </c>
      <c r="Y93" s="150">
        <v>-4.0999999999999996</v>
      </c>
      <c r="Z93" s="151">
        <v>17.3</v>
      </c>
      <c r="AA93" s="152">
        <v>6.3000000000000007</v>
      </c>
      <c r="AB93" s="149">
        <v>11</v>
      </c>
      <c r="AC93" s="150">
        <v>-3.4000000000000004</v>
      </c>
      <c r="AD93" s="149">
        <v>-34.6</v>
      </c>
      <c r="AE93" s="150">
        <v>-2.6000000000000014</v>
      </c>
      <c r="AF93" s="149">
        <v>10.8</v>
      </c>
      <c r="AG93" s="150">
        <v>-4.8999999999999986</v>
      </c>
      <c r="AH93" s="149">
        <v>211.2</v>
      </c>
      <c r="AI93" s="149">
        <v>-1.9000000000000057</v>
      </c>
      <c r="AJ93" s="149">
        <v>-44.5</v>
      </c>
      <c r="AK93" s="149">
        <v>-2</v>
      </c>
      <c r="AL93" s="151">
        <v>11.9</v>
      </c>
      <c r="AM93" s="151">
        <v>1.7</v>
      </c>
      <c r="AN93" s="151">
        <v>7.3</v>
      </c>
      <c r="AO93" s="151">
        <v>1.2</v>
      </c>
      <c r="AP93" s="149">
        <v>5.9</v>
      </c>
      <c r="AQ93" s="149">
        <v>-9.9999999999999603E-2</v>
      </c>
      <c r="AR93" s="149">
        <v>0.9</v>
      </c>
      <c r="AS93" s="153">
        <v>2.0299999999999998</v>
      </c>
      <c r="AT93" s="4">
        <v>9.8000000000000007</v>
      </c>
      <c r="AU93" s="160">
        <v>0.82</v>
      </c>
      <c r="AV93" s="154">
        <v>0.98</v>
      </c>
      <c r="AX93" s="154">
        <v>0.53</v>
      </c>
      <c r="AY93" s="155">
        <v>0.28999999999999998</v>
      </c>
      <c r="AZ93" s="156">
        <v>978.8</v>
      </c>
      <c r="BA93" s="157">
        <v>98.87</v>
      </c>
      <c r="BB93" s="4">
        <v>0</v>
      </c>
      <c r="BC93" s="4">
        <v>0</v>
      </c>
      <c r="BD93" s="4">
        <v>1.1299999999999999</v>
      </c>
      <c r="BE93" s="4">
        <v>0</v>
      </c>
      <c r="BF93" s="158">
        <v>41</v>
      </c>
      <c r="BG93" s="156">
        <v>32</v>
      </c>
      <c r="BH93" s="4">
        <v>69.629997253417997</v>
      </c>
      <c r="BI93" s="159">
        <v>43069</v>
      </c>
      <c r="BJ93" s="160">
        <v>0.56999999284744296</v>
      </c>
      <c r="BK93" s="161" t="str">
        <f t="shared" si="8"/>
        <v>--</v>
      </c>
      <c r="BM93" s="162" t="str">
        <f>"--"</f>
        <v>--</v>
      </c>
      <c r="BQ93" s="146"/>
      <c r="BR93" s="146"/>
      <c r="BS93" s="146"/>
      <c r="BX93" s="147" t="s">
        <v>108</v>
      </c>
      <c r="BZ93" s="163">
        <v>32108</v>
      </c>
      <c r="CA93" s="147" t="s">
        <v>463</v>
      </c>
      <c r="CB93" s="163">
        <v>38625</v>
      </c>
      <c r="CC93" s="4">
        <v>12.26</v>
      </c>
      <c r="CD93" s="147" t="s">
        <v>110</v>
      </c>
      <c r="CE93" s="147" t="s">
        <v>111</v>
      </c>
      <c r="CF93" s="147" t="s">
        <v>112</v>
      </c>
      <c r="CG93" s="147" t="s">
        <v>464</v>
      </c>
      <c r="CH93" s="147" t="s">
        <v>465</v>
      </c>
      <c r="CI93" s="147" t="s">
        <v>457</v>
      </c>
      <c r="CJ93" s="147" t="s">
        <v>116</v>
      </c>
    </row>
    <row r="94" spans="1:88" x14ac:dyDescent="0.2">
      <c r="A94" s="146" t="s">
        <v>170</v>
      </c>
      <c r="C94" s="147" t="s">
        <v>455</v>
      </c>
      <c r="D94" s="147" t="s">
        <v>466</v>
      </c>
      <c r="E94" s="4">
        <v>10.5</v>
      </c>
      <c r="F94" s="4">
        <v>-1</v>
      </c>
      <c r="L94" s="149">
        <v>7</v>
      </c>
      <c r="M94" s="150">
        <v>-3.1999999999999993</v>
      </c>
      <c r="N94" s="149">
        <v>20.7</v>
      </c>
      <c r="O94" s="150">
        <v>1.5</v>
      </c>
      <c r="P94" s="149">
        <v>-16.100000000000001</v>
      </c>
      <c r="Q94" s="150">
        <v>-7.2000000000000011</v>
      </c>
      <c r="R94" s="149">
        <v>21.2</v>
      </c>
      <c r="S94" s="150">
        <v>-0.30000000000000071</v>
      </c>
      <c r="T94" s="151">
        <v>25.4</v>
      </c>
      <c r="U94" s="152">
        <v>6.2999999999999972</v>
      </c>
      <c r="V94" s="151">
        <v>7.4</v>
      </c>
      <c r="W94" s="152">
        <v>2.9000000000000004</v>
      </c>
      <c r="X94" s="151">
        <v>25.1</v>
      </c>
      <c r="Y94" s="152">
        <v>9.2000000000000011</v>
      </c>
      <c r="Z94" s="151">
        <v>12.3</v>
      </c>
      <c r="AA94" s="152">
        <v>1.3000000000000007</v>
      </c>
      <c r="AB94" s="151">
        <v>23.9</v>
      </c>
      <c r="AC94" s="152">
        <v>9.4999999999999982</v>
      </c>
      <c r="AD94" s="151">
        <v>-28.3</v>
      </c>
      <c r="AE94" s="152">
        <v>3.6999999999999993</v>
      </c>
      <c r="AF94" s="149">
        <v>14</v>
      </c>
      <c r="AG94" s="150">
        <v>-1.6999999999999993</v>
      </c>
      <c r="AH94" s="151">
        <v>257.3</v>
      </c>
      <c r="AI94" s="151">
        <v>44.200000000000017</v>
      </c>
      <c r="AJ94" s="149">
        <v>-38.5</v>
      </c>
      <c r="AK94" s="151">
        <v>4</v>
      </c>
      <c r="AL94" s="149">
        <v>7</v>
      </c>
      <c r="AM94" s="149">
        <v>-3.2</v>
      </c>
      <c r="AN94" s="149">
        <v>2.7</v>
      </c>
      <c r="AO94" s="149">
        <v>-3.4</v>
      </c>
      <c r="AP94" s="151">
        <v>8.1999999999999993</v>
      </c>
      <c r="AQ94" s="151">
        <v>2.2000000000000002</v>
      </c>
      <c r="AR94" s="149">
        <v>1.4</v>
      </c>
      <c r="AS94" s="153">
        <v>2.42</v>
      </c>
      <c r="AT94" s="4">
        <v>10.6</v>
      </c>
      <c r="AU94" s="154">
        <v>0.89</v>
      </c>
      <c r="AV94" s="154">
        <v>1.06</v>
      </c>
      <c r="AX94" s="154">
        <v>0.49</v>
      </c>
      <c r="AY94" s="155">
        <v>0.21</v>
      </c>
      <c r="AZ94" s="156">
        <v>1315.3</v>
      </c>
      <c r="BA94" s="157">
        <v>98.96</v>
      </c>
      <c r="BB94" s="4">
        <v>0</v>
      </c>
      <c r="BC94" s="4">
        <v>0</v>
      </c>
      <c r="BD94" s="4">
        <v>1.04</v>
      </c>
      <c r="BE94" s="4">
        <v>16.440000000000001</v>
      </c>
      <c r="BF94" s="158">
        <v>38</v>
      </c>
      <c r="BG94" s="156">
        <v>54</v>
      </c>
      <c r="BH94" s="4">
        <v>47.669998168945298</v>
      </c>
      <c r="BI94" s="159">
        <v>43008</v>
      </c>
      <c r="BJ94" s="154">
        <v>1.0099999904632599</v>
      </c>
      <c r="BK94" s="161" t="str">
        <f t="shared" si="8"/>
        <v>--</v>
      </c>
      <c r="BM94" s="162">
        <v>0.15</v>
      </c>
      <c r="BQ94" s="146"/>
      <c r="BR94" s="146"/>
      <c r="BS94" s="146"/>
      <c r="BW94" s="147" t="s">
        <v>170</v>
      </c>
      <c r="BX94" s="147" t="s">
        <v>180</v>
      </c>
      <c r="BY94" s="147" t="s">
        <v>467</v>
      </c>
      <c r="BZ94" s="163">
        <v>32638</v>
      </c>
      <c r="CA94" s="147" t="s">
        <v>468</v>
      </c>
      <c r="CB94" s="163">
        <v>41364</v>
      </c>
      <c r="CC94" s="4">
        <v>4.76</v>
      </c>
      <c r="CD94" s="147" t="s">
        <v>469</v>
      </c>
      <c r="CE94" s="147" t="s">
        <v>470</v>
      </c>
      <c r="CF94" s="147" t="s">
        <v>471</v>
      </c>
      <c r="CG94" s="147" t="s">
        <v>472</v>
      </c>
      <c r="CH94" s="147" t="s">
        <v>473</v>
      </c>
      <c r="CI94" s="147" t="s">
        <v>457</v>
      </c>
      <c r="CJ94" s="147" t="s">
        <v>116</v>
      </c>
    </row>
    <row r="95" spans="1:88" x14ac:dyDescent="0.2">
      <c r="A95" s="132"/>
      <c r="B95" s="133"/>
      <c r="C95" s="133" t="s">
        <v>474</v>
      </c>
      <c r="D95" s="133" t="s">
        <v>475</v>
      </c>
      <c r="E95" s="134">
        <v>11.1</v>
      </c>
      <c r="F95" s="134">
        <v>0</v>
      </c>
      <c r="G95" s="133"/>
      <c r="H95" s="133"/>
      <c r="I95" s="133"/>
      <c r="J95" s="133"/>
      <c r="K95" s="133"/>
      <c r="L95" s="164">
        <v>23.7</v>
      </c>
      <c r="M95" s="165" t="str">
        <f>"--"</f>
        <v>--</v>
      </c>
      <c r="N95" s="164">
        <v>6.1</v>
      </c>
      <c r="O95" s="165" t="str">
        <f>"--"</f>
        <v>--</v>
      </c>
      <c r="P95" s="164">
        <v>-1</v>
      </c>
      <c r="Q95" s="165" t="str">
        <f>"--"</f>
        <v>--</v>
      </c>
      <c r="R95" s="164">
        <v>3.3</v>
      </c>
      <c r="S95" s="165" t="str">
        <f>"--"</f>
        <v>--</v>
      </c>
      <c r="T95" s="164">
        <v>27.1</v>
      </c>
      <c r="U95" s="165" t="str">
        <f>"--"</f>
        <v>--</v>
      </c>
      <c r="V95" s="164">
        <v>16.399999999999999</v>
      </c>
      <c r="W95" s="165" t="str">
        <f>"--"</f>
        <v>--</v>
      </c>
      <c r="X95" s="164">
        <v>-7</v>
      </c>
      <c r="Y95" s="165" t="str">
        <f>"--"</f>
        <v>--</v>
      </c>
      <c r="Z95" s="164">
        <v>15.3</v>
      </c>
      <c r="AA95" s="165" t="str">
        <f>"--"</f>
        <v>--</v>
      </c>
      <c r="AB95" s="164">
        <v>37.5</v>
      </c>
      <c r="AC95" s="165" t="str">
        <f>"--"</f>
        <v>--</v>
      </c>
      <c r="AD95" s="164">
        <v>-40.5</v>
      </c>
      <c r="AE95" s="165" t="str">
        <f>"--"</f>
        <v>--</v>
      </c>
      <c r="AF95" s="164">
        <v>11.4</v>
      </c>
      <c r="AG95" s="165" t="str">
        <f>"--"</f>
        <v>--</v>
      </c>
      <c r="AH95" s="164">
        <v>247.4</v>
      </c>
      <c r="AI95" s="164">
        <v>0</v>
      </c>
      <c r="AJ95" s="164">
        <v>-52.1</v>
      </c>
      <c r="AK95" s="164">
        <v>0</v>
      </c>
      <c r="AL95" s="164">
        <v>23.7</v>
      </c>
      <c r="AM95" s="164">
        <v>0</v>
      </c>
      <c r="AN95" s="164">
        <v>9</v>
      </c>
      <c r="AO95" s="164">
        <v>0</v>
      </c>
      <c r="AP95" s="164">
        <v>5.3</v>
      </c>
      <c r="AQ95" s="164">
        <v>0</v>
      </c>
      <c r="AR95" s="164">
        <v>1.2</v>
      </c>
      <c r="AS95" s="136">
        <v>0.9</v>
      </c>
      <c r="AT95" s="134">
        <v>10.8</v>
      </c>
      <c r="AU95" s="137">
        <v>1</v>
      </c>
      <c r="AV95" s="137">
        <v>1.08</v>
      </c>
      <c r="AW95" s="134"/>
      <c r="AX95" s="137">
        <v>0.92</v>
      </c>
      <c r="AY95" s="138">
        <v>0.75403846153846199</v>
      </c>
      <c r="AZ95" s="139">
        <v>2286</v>
      </c>
      <c r="BA95" s="166">
        <v>92.37269230769229</v>
      </c>
      <c r="BB95" s="134">
        <v>1.5351923076923031</v>
      </c>
      <c r="BC95" s="134">
        <v>1.6392307692307655</v>
      </c>
      <c r="BD95" s="134">
        <v>4.4526923076923097</v>
      </c>
      <c r="BE95" s="134">
        <v>46.908846153846099</v>
      </c>
      <c r="BF95" s="140">
        <v>46.2</v>
      </c>
      <c r="BG95" s="139">
        <v>418</v>
      </c>
      <c r="BH95" s="134">
        <v>33.361728668212898</v>
      </c>
      <c r="BI95" s="133"/>
      <c r="BJ95" s="137">
        <v>1.1399999856948899</v>
      </c>
      <c r="BK95" s="167" t="str">
        <f t="shared" si="8"/>
        <v>--</v>
      </c>
      <c r="BL95" s="133"/>
      <c r="BM95" s="168" t="str">
        <f t="shared" ref="BM95:BM102" si="9">"--"</f>
        <v>--</v>
      </c>
      <c r="BN95" s="133"/>
      <c r="BO95" s="133"/>
      <c r="BP95" s="133"/>
      <c r="BQ95" s="132"/>
      <c r="BR95" s="132"/>
      <c r="BS95" s="132"/>
      <c r="BT95" s="133"/>
      <c r="BU95" s="133"/>
      <c r="BV95" s="133"/>
      <c r="BW95" s="133"/>
      <c r="BX95" s="133"/>
      <c r="BY95" s="133"/>
      <c r="BZ95" s="142"/>
      <c r="CA95" s="133"/>
      <c r="CB95" s="142"/>
      <c r="CC95" s="134"/>
      <c r="CD95" s="133"/>
      <c r="CE95" s="133"/>
      <c r="CF95" s="133"/>
      <c r="CG95" s="133" t="s">
        <v>474</v>
      </c>
      <c r="CH95" s="133" t="s">
        <v>476</v>
      </c>
      <c r="CI95" s="133" t="s">
        <v>477</v>
      </c>
      <c r="CJ95" s="133" t="s">
        <v>98</v>
      </c>
    </row>
    <row r="96" spans="1:88" x14ac:dyDescent="0.2">
      <c r="A96" s="146"/>
      <c r="C96" s="147" t="s">
        <v>474</v>
      </c>
      <c r="D96" s="147" t="s">
        <v>478</v>
      </c>
      <c r="E96" s="148">
        <v>18.5</v>
      </c>
      <c r="F96" s="148">
        <v>7.4</v>
      </c>
      <c r="L96" s="151">
        <v>34.700000000000003</v>
      </c>
      <c r="M96" s="152">
        <v>11.000000000000004</v>
      </c>
      <c r="N96" s="151">
        <v>9.5</v>
      </c>
      <c r="O96" s="152">
        <v>3.4000000000000004</v>
      </c>
      <c r="P96" s="149">
        <v>-3.1</v>
      </c>
      <c r="Q96" s="150">
        <v>-2.1</v>
      </c>
      <c r="R96" s="151">
        <v>12.5</v>
      </c>
      <c r="S96" s="152">
        <v>9.1999999999999993</v>
      </c>
      <c r="T96" s="151">
        <v>45.2</v>
      </c>
      <c r="U96" s="152">
        <v>18.100000000000001</v>
      </c>
      <c r="V96" s="151">
        <v>19.899999999999999</v>
      </c>
      <c r="W96" s="152">
        <v>3.5</v>
      </c>
      <c r="X96" s="149">
        <v>-6.6</v>
      </c>
      <c r="Y96" s="150">
        <v>0.40000000000000036</v>
      </c>
      <c r="Z96" s="149">
        <v>17</v>
      </c>
      <c r="AA96" s="150">
        <v>1.6999999999999993</v>
      </c>
      <c r="AB96" s="151">
        <v>45.2</v>
      </c>
      <c r="AC96" s="152">
        <v>7.7000000000000028</v>
      </c>
      <c r="AD96" s="149">
        <v>-45.5</v>
      </c>
      <c r="AE96" s="150">
        <v>-5</v>
      </c>
      <c r="AF96" s="151">
        <v>21.1</v>
      </c>
      <c r="AG96" s="152">
        <v>9.7000000000000011</v>
      </c>
      <c r="AH96" s="151">
        <v>425.7</v>
      </c>
      <c r="AI96" s="151">
        <v>178.29999999999998</v>
      </c>
      <c r="AJ96" s="149">
        <v>-56.1</v>
      </c>
      <c r="AK96" s="149">
        <v>-4</v>
      </c>
      <c r="AL96" s="151">
        <v>34.700000000000003</v>
      </c>
      <c r="AM96" s="151">
        <v>11</v>
      </c>
      <c r="AN96" s="151">
        <v>12.6</v>
      </c>
      <c r="AO96" s="151">
        <v>3.6</v>
      </c>
      <c r="AP96" s="151">
        <v>9.1999999999999993</v>
      </c>
      <c r="AQ96" s="151">
        <v>3.9</v>
      </c>
      <c r="AR96" s="149">
        <v>0.6</v>
      </c>
      <c r="AS96" s="153">
        <v>0.09</v>
      </c>
      <c r="AT96" s="4">
        <v>13</v>
      </c>
      <c r="AU96" s="154">
        <v>1.2</v>
      </c>
      <c r="AV96" s="154">
        <v>1.3</v>
      </c>
      <c r="AX96" s="154">
        <v>1.1599999999999999</v>
      </c>
      <c r="AY96" s="155">
        <v>0.8</v>
      </c>
      <c r="AZ96" s="156">
        <v>230</v>
      </c>
      <c r="BA96" s="157">
        <v>98.240000000000009</v>
      </c>
      <c r="BB96" s="4">
        <v>0</v>
      </c>
      <c r="BC96" s="4">
        <v>0</v>
      </c>
      <c r="BD96" s="4">
        <v>1.77</v>
      </c>
      <c r="BE96" s="4">
        <v>36.72</v>
      </c>
      <c r="BF96" s="158">
        <v>31.25</v>
      </c>
      <c r="BG96" s="156">
        <v>31</v>
      </c>
      <c r="BH96" s="4">
        <v>35.5200004577637</v>
      </c>
      <c r="BI96" s="159">
        <v>43008</v>
      </c>
      <c r="BJ96" s="154">
        <v>1.2400000095367401</v>
      </c>
      <c r="BK96" s="161" t="str">
        <f t="shared" si="8"/>
        <v>--</v>
      </c>
      <c r="BM96" s="162" t="str">
        <f t="shared" si="9"/>
        <v>--</v>
      </c>
      <c r="BQ96" s="146"/>
      <c r="BR96" s="146"/>
      <c r="BS96" s="146"/>
      <c r="BX96" s="147" t="s">
        <v>108</v>
      </c>
      <c r="BZ96" s="163">
        <v>36144</v>
      </c>
      <c r="CA96" s="147" t="s">
        <v>479</v>
      </c>
      <c r="CB96" s="163">
        <v>40299</v>
      </c>
      <c r="CC96" s="4">
        <v>7.67</v>
      </c>
      <c r="CD96" s="147" t="s">
        <v>480</v>
      </c>
      <c r="CE96" s="147" t="s">
        <v>481</v>
      </c>
      <c r="CF96" s="147" t="s">
        <v>482</v>
      </c>
      <c r="CG96" s="147" t="s">
        <v>483</v>
      </c>
      <c r="CH96" s="147" t="s">
        <v>484</v>
      </c>
      <c r="CI96" s="147" t="s">
        <v>477</v>
      </c>
      <c r="CJ96" s="147" t="s">
        <v>116</v>
      </c>
    </row>
    <row r="97" spans="1:88" x14ac:dyDescent="0.2">
      <c r="A97" s="146"/>
      <c r="C97" s="147" t="s">
        <v>474</v>
      </c>
      <c r="D97" s="147" t="s">
        <v>485</v>
      </c>
      <c r="E97" s="148">
        <v>16.3</v>
      </c>
      <c r="F97" s="148">
        <v>5.2</v>
      </c>
      <c r="L97" s="151">
        <v>33</v>
      </c>
      <c r="M97" s="152">
        <v>9.3000000000000007</v>
      </c>
      <c r="N97" s="149">
        <v>6</v>
      </c>
      <c r="O97" s="150">
        <v>-9.9999999999999645E-2</v>
      </c>
      <c r="P97" s="151">
        <v>7</v>
      </c>
      <c r="Q97" s="152">
        <v>8</v>
      </c>
      <c r="R97" s="151">
        <v>6.4</v>
      </c>
      <c r="S97" s="152">
        <v>3.1000000000000005</v>
      </c>
      <c r="T97" s="151">
        <v>32.5</v>
      </c>
      <c r="U97" s="152">
        <v>5.3999999999999986</v>
      </c>
      <c r="V97" s="149">
        <v>16.3</v>
      </c>
      <c r="W97" s="150">
        <v>-9.9999999999997868E-2</v>
      </c>
      <c r="X97" s="149">
        <v>-11.6</v>
      </c>
      <c r="Y97" s="150">
        <v>-4.5999999999999996</v>
      </c>
      <c r="Z97" s="149">
        <v>12.4</v>
      </c>
      <c r="AA97" s="150">
        <v>-2.9000000000000004</v>
      </c>
      <c r="AB97" s="149">
        <v>44.7</v>
      </c>
      <c r="AC97" s="150">
        <v>7.2000000000000028</v>
      </c>
      <c r="AD97" s="149">
        <v>-53.7</v>
      </c>
      <c r="AE97" s="150">
        <v>-13.200000000000003</v>
      </c>
      <c r="AF97" s="151">
        <v>20.3</v>
      </c>
      <c r="AG97" s="152">
        <v>8.9</v>
      </c>
      <c r="AH97" s="149">
        <v>309.89999999999998</v>
      </c>
      <c r="AI97" s="149">
        <v>62.499999999999972</v>
      </c>
      <c r="AJ97" s="149">
        <v>-60.9</v>
      </c>
      <c r="AK97" s="149">
        <v>-8.7999999999999972</v>
      </c>
      <c r="AL97" s="151">
        <v>33</v>
      </c>
      <c r="AM97" s="151">
        <v>9.3000000000000007</v>
      </c>
      <c r="AN97" s="151">
        <v>14.7</v>
      </c>
      <c r="AO97" s="151">
        <v>5.7</v>
      </c>
      <c r="AP97" s="149">
        <v>5.0999999999999996</v>
      </c>
      <c r="AQ97" s="149">
        <v>-0.2</v>
      </c>
      <c r="AR97" s="149">
        <v>0.1</v>
      </c>
      <c r="AS97" s="153">
        <v>0.34</v>
      </c>
      <c r="AT97" s="4">
        <v>12.4</v>
      </c>
      <c r="AU97" s="154">
        <v>1.1499999999999999</v>
      </c>
      <c r="AV97" s="154">
        <v>1.24</v>
      </c>
      <c r="AX97" s="154">
        <v>1.1000000000000001</v>
      </c>
      <c r="AY97" s="155">
        <v>0.78</v>
      </c>
      <c r="AZ97" s="156">
        <v>906.8</v>
      </c>
      <c r="BA97" s="157">
        <v>98.38</v>
      </c>
      <c r="BB97" s="4">
        <v>0</v>
      </c>
      <c r="BC97" s="4">
        <v>1.62</v>
      </c>
      <c r="BD97" s="4">
        <v>0</v>
      </c>
      <c r="BE97" s="4">
        <v>40.619999999999997</v>
      </c>
      <c r="BF97" s="158">
        <v>96.4</v>
      </c>
      <c r="BG97" s="156">
        <v>71</v>
      </c>
      <c r="BH97" s="4">
        <v>24.969999313354499</v>
      </c>
      <c r="BI97" s="159">
        <v>43008</v>
      </c>
      <c r="BJ97" s="160">
        <v>0.88999998569488503</v>
      </c>
      <c r="BK97" s="161">
        <v>2</v>
      </c>
      <c r="BL97" s="147" t="s">
        <v>234</v>
      </c>
      <c r="BM97" s="162" t="str">
        <f t="shared" si="9"/>
        <v>--</v>
      </c>
      <c r="BQ97" s="146"/>
      <c r="BR97" s="146"/>
      <c r="BS97" s="146"/>
      <c r="BX97" s="147" t="s">
        <v>108</v>
      </c>
      <c r="BZ97" s="163">
        <v>35062</v>
      </c>
      <c r="CA97" s="147" t="s">
        <v>486</v>
      </c>
      <c r="CB97" s="163">
        <v>41183</v>
      </c>
      <c r="CC97" s="4">
        <v>5.25</v>
      </c>
      <c r="CD97" s="147" t="s">
        <v>120</v>
      </c>
      <c r="CE97" s="147" t="s">
        <v>121</v>
      </c>
      <c r="CF97" s="147" t="s">
        <v>122</v>
      </c>
      <c r="CG97" s="147" t="s">
        <v>487</v>
      </c>
      <c r="CH97" s="147" t="s">
        <v>488</v>
      </c>
      <c r="CI97" s="147" t="s">
        <v>477</v>
      </c>
      <c r="CJ97" s="147" t="s">
        <v>116</v>
      </c>
    </row>
    <row r="98" spans="1:88" x14ac:dyDescent="0.2">
      <c r="A98" s="146"/>
      <c r="C98" s="147" t="s">
        <v>474</v>
      </c>
      <c r="D98" s="147" t="s">
        <v>489</v>
      </c>
      <c r="E98" s="148">
        <v>14.1</v>
      </c>
      <c r="F98" s="148">
        <v>3</v>
      </c>
      <c r="L98" s="149">
        <v>20.6</v>
      </c>
      <c r="M98" s="150">
        <v>-3.0999999999999979</v>
      </c>
      <c r="N98" s="151">
        <v>11.6</v>
      </c>
      <c r="O98" s="152">
        <v>5.5</v>
      </c>
      <c r="P98" s="149">
        <v>1.5</v>
      </c>
      <c r="Q98" s="150">
        <v>2.5</v>
      </c>
      <c r="R98" s="149">
        <v>3.6</v>
      </c>
      <c r="S98" s="150">
        <v>0.30000000000000027</v>
      </c>
      <c r="T98" s="151">
        <v>36.9</v>
      </c>
      <c r="U98" s="152">
        <v>9.7999999999999972</v>
      </c>
      <c r="V98" s="151">
        <v>21</v>
      </c>
      <c r="W98" s="152">
        <v>4.6000000000000014</v>
      </c>
      <c r="X98" s="149">
        <v>-8.1999999999999993</v>
      </c>
      <c r="Y98" s="150">
        <v>-1.1999999999999993</v>
      </c>
      <c r="Z98" s="151">
        <v>20.6</v>
      </c>
      <c r="AA98" s="152">
        <v>5.3000000000000007</v>
      </c>
      <c r="AB98" s="149">
        <v>35.4</v>
      </c>
      <c r="AC98" s="150">
        <v>-2.1000000000000014</v>
      </c>
      <c r="AD98" s="149">
        <v>-46.2</v>
      </c>
      <c r="AE98" s="150">
        <v>-5.7000000000000028</v>
      </c>
      <c r="AF98" s="149">
        <v>-4</v>
      </c>
      <c r="AG98" s="150">
        <v>-15.4</v>
      </c>
      <c r="AH98" s="151">
        <v>347.7</v>
      </c>
      <c r="AI98" s="151">
        <v>100.29999999999998</v>
      </c>
      <c r="AJ98" s="149">
        <v>-61.9</v>
      </c>
      <c r="AK98" s="149">
        <v>-9.7999999999999972</v>
      </c>
      <c r="AL98" s="149">
        <v>20.6</v>
      </c>
      <c r="AM98" s="149">
        <v>-3.1</v>
      </c>
      <c r="AN98" s="151">
        <v>11</v>
      </c>
      <c r="AO98" s="151">
        <v>2</v>
      </c>
      <c r="AP98" s="151">
        <v>6.6</v>
      </c>
      <c r="AQ98" s="151">
        <v>1.3</v>
      </c>
      <c r="AR98" s="149">
        <v>0.5</v>
      </c>
      <c r="AS98" s="153">
        <v>1.5</v>
      </c>
      <c r="AT98" s="4">
        <v>10.199999999999999</v>
      </c>
      <c r="AU98" s="154">
        <v>0.94</v>
      </c>
      <c r="AV98" s="154">
        <v>1.02</v>
      </c>
      <c r="AX98" s="154">
        <v>0.89</v>
      </c>
      <c r="AY98" s="155">
        <v>0.76</v>
      </c>
      <c r="AZ98" s="156">
        <v>538.6</v>
      </c>
      <c r="BA98" s="157">
        <v>95.949999999999989</v>
      </c>
      <c r="BB98" s="4">
        <v>0</v>
      </c>
      <c r="BC98" s="4">
        <v>0</v>
      </c>
      <c r="BD98" s="4">
        <v>4.05</v>
      </c>
      <c r="BE98" s="4">
        <v>60.87</v>
      </c>
      <c r="BF98" s="158">
        <v>33</v>
      </c>
      <c r="BG98" s="156">
        <v>91</v>
      </c>
      <c r="BH98" s="4">
        <v>14.800000190734901</v>
      </c>
      <c r="BI98" s="159">
        <v>43008</v>
      </c>
      <c r="BJ98" s="154">
        <v>0.99000000953674305</v>
      </c>
      <c r="BK98" s="161">
        <v>1</v>
      </c>
      <c r="BL98" s="147" t="s">
        <v>234</v>
      </c>
      <c r="BM98" s="162" t="str">
        <f t="shared" si="9"/>
        <v>--</v>
      </c>
      <c r="BQ98" s="146"/>
      <c r="BR98" s="146"/>
      <c r="BS98" s="146"/>
      <c r="BX98" s="147" t="s">
        <v>108</v>
      </c>
      <c r="BZ98" s="163">
        <v>35947</v>
      </c>
      <c r="CA98" s="147" t="s">
        <v>490</v>
      </c>
      <c r="CB98" s="163">
        <v>35947</v>
      </c>
      <c r="CC98" s="4">
        <v>19.600000000000001</v>
      </c>
      <c r="CD98" s="147" t="s">
        <v>491</v>
      </c>
      <c r="CE98" s="147" t="s">
        <v>492</v>
      </c>
      <c r="CF98" s="147" t="s">
        <v>493</v>
      </c>
      <c r="CG98" s="147" t="s">
        <v>494</v>
      </c>
      <c r="CH98" s="147" t="s">
        <v>495</v>
      </c>
      <c r="CI98" s="147" t="s">
        <v>477</v>
      </c>
      <c r="CJ98" s="147" t="s">
        <v>116</v>
      </c>
    </row>
    <row r="99" spans="1:88" x14ac:dyDescent="0.2">
      <c r="A99" s="146"/>
      <c r="C99" s="147" t="s">
        <v>474</v>
      </c>
      <c r="D99" s="147" t="s">
        <v>496</v>
      </c>
      <c r="E99" s="148">
        <v>13.5</v>
      </c>
      <c r="F99" s="148">
        <v>2.4</v>
      </c>
      <c r="L99" s="151">
        <v>31.1</v>
      </c>
      <c r="M99" s="152">
        <v>7.4000000000000021</v>
      </c>
      <c r="N99" s="149">
        <v>4.7</v>
      </c>
      <c r="O99" s="150">
        <v>-1.3999999999999995</v>
      </c>
      <c r="P99" s="151">
        <v>7.7</v>
      </c>
      <c r="Q99" s="152">
        <v>8.6999999999999993</v>
      </c>
      <c r="R99" s="149">
        <v>2.2999999999999998</v>
      </c>
      <c r="S99" s="150">
        <v>-1</v>
      </c>
      <c r="T99" s="149">
        <v>24.2</v>
      </c>
      <c r="U99" s="150">
        <v>-2.9000000000000021</v>
      </c>
      <c r="V99" s="151">
        <v>29.7</v>
      </c>
      <c r="W99" s="152">
        <v>13.3</v>
      </c>
      <c r="X99" s="149">
        <v>-6.6</v>
      </c>
      <c r="Y99" s="150">
        <v>0.40000000000000036</v>
      </c>
      <c r="Z99" s="151">
        <v>28.2</v>
      </c>
      <c r="AA99" s="152">
        <v>12.899999999999999</v>
      </c>
      <c r="AB99" s="151">
        <v>47.8</v>
      </c>
      <c r="AC99" s="152">
        <v>10.299999999999997</v>
      </c>
      <c r="AD99" s="149" t="str">
        <f t="shared" ref="AD99:AG100" si="10">"--"</f>
        <v>--</v>
      </c>
      <c r="AE99" s="149" t="str">
        <f t="shared" si="10"/>
        <v>--</v>
      </c>
      <c r="AF99" s="149" t="str">
        <f t="shared" si="10"/>
        <v>--</v>
      </c>
      <c r="AG99" s="149" t="str">
        <f t="shared" si="10"/>
        <v>--</v>
      </c>
      <c r="AH99" s="151">
        <v>378.3</v>
      </c>
      <c r="AI99" s="151">
        <v>130.9</v>
      </c>
      <c r="AJ99" s="149" t="str">
        <f>"--"</f>
        <v>--</v>
      </c>
      <c r="AK99" s="149" t="str">
        <f>"--"</f>
        <v>--</v>
      </c>
      <c r="AL99" s="151">
        <v>31.1</v>
      </c>
      <c r="AM99" s="151">
        <v>7.4</v>
      </c>
      <c r="AN99" s="151">
        <v>13.9</v>
      </c>
      <c r="AO99" s="151">
        <v>4.9000000000000004</v>
      </c>
      <c r="AP99" s="149" t="str">
        <f>"--"</f>
        <v>--</v>
      </c>
      <c r="AQ99" s="149" t="str">
        <f>"--"</f>
        <v>--</v>
      </c>
      <c r="AR99" s="149">
        <v>0.3</v>
      </c>
      <c r="AS99" s="153">
        <v>0</v>
      </c>
      <c r="AT99" s="4">
        <v>11.7</v>
      </c>
      <c r="AU99" s="154">
        <v>1.08</v>
      </c>
      <c r="AV99" s="154">
        <v>1.17</v>
      </c>
      <c r="AX99" s="154">
        <v>0.94</v>
      </c>
      <c r="AY99" s="155">
        <v>0.65</v>
      </c>
      <c r="AZ99" s="156">
        <v>2806.4</v>
      </c>
      <c r="BA99" s="157">
        <v>93.68</v>
      </c>
      <c r="BB99" s="4">
        <v>0</v>
      </c>
      <c r="BC99" s="4">
        <v>0.03</v>
      </c>
      <c r="BD99" s="4">
        <v>6.3</v>
      </c>
      <c r="BE99" s="4">
        <v>43.4</v>
      </c>
      <c r="BF99" s="158">
        <v>34.130000000000003</v>
      </c>
      <c r="BG99" s="156">
        <v>52</v>
      </c>
      <c r="BH99" s="4">
        <v>37.380001068115199</v>
      </c>
      <c r="BI99" s="159">
        <v>43008</v>
      </c>
      <c r="BJ99" s="154">
        <v>1.1799999475479099</v>
      </c>
      <c r="BK99" s="161" t="str">
        <f>"--"</f>
        <v>--</v>
      </c>
      <c r="BM99" s="162" t="str">
        <f t="shared" si="9"/>
        <v>--</v>
      </c>
      <c r="BQ99" s="146"/>
      <c r="BR99" s="146"/>
      <c r="BS99" s="146"/>
      <c r="BX99" s="147" t="s">
        <v>180</v>
      </c>
      <c r="BZ99" s="163">
        <v>39713</v>
      </c>
      <c r="CA99" s="147" t="s">
        <v>497</v>
      </c>
      <c r="CB99" s="163">
        <v>39713</v>
      </c>
      <c r="CC99" s="4">
        <v>9.2799999999999994</v>
      </c>
      <c r="CD99" s="147" t="s">
        <v>498</v>
      </c>
      <c r="CE99" s="147" t="s">
        <v>499</v>
      </c>
      <c r="CF99" s="147" t="s">
        <v>500</v>
      </c>
      <c r="CG99" s="147" t="s">
        <v>501</v>
      </c>
      <c r="CH99" s="147" t="s">
        <v>502</v>
      </c>
      <c r="CI99" s="147" t="s">
        <v>477</v>
      </c>
      <c r="CJ99" s="147" t="s">
        <v>116</v>
      </c>
    </row>
    <row r="100" spans="1:88" x14ac:dyDescent="0.2">
      <c r="A100" s="146"/>
      <c r="C100" s="147" t="s">
        <v>474</v>
      </c>
      <c r="D100" s="147" t="s">
        <v>503</v>
      </c>
      <c r="E100" s="148">
        <v>13.2</v>
      </c>
      <c r="F100" s="148">
        <v>2.1</v>
      </c>
      <c r="L100" s="149">
        <v>21.5</v>
      </c>
      <c r="M100" s="150">
        <v>-2.1999999999999993</v>
      </c>
      <c r="N100" s="151">
        <v>17.100000000000001</v>
      </c>
      <c r="O100" s="152">
        <v>11.000000000000002</v>
      </c>
      <c r="P100" s="149">
        <v>-8.1</v>
      </c>
      <c r="Q100" s="150">
        <v>-7.1</v>
      </c>
      <c r="R100" s="151">
        <v>6.9</v>
      </c>
      <c r="S100" s="152">
        <v>3.6000000000000005</v>
      </c>
      <c r="T100" s="151">
        <v>33.1</v>
      </c>
      <c r="U100" s="152">
        <v>6</v>
      </c>
      <c r="V100" s="151">
        <v>21.1</v>
      </c>
      <c r="W100" s="152">
        <v>4.7000000000000028</v>
      </c>
      <c r="X100" s="149">
        <v>-11.4</v>
      </c>
      <c r="Y100" s="150">
        <v>-4.4000000000000004</v>
      </c>
      <c r="Z100" s="149">
        <v>13.5</v>
      </c>
      <c r="AA100" s="150">
        <v>-1.8000000000000007</v>
      </c>
      <c r="AB100" s="151">
        <v>49.1</v>
      </c>
      <c r="AC100" s="152">
        <v>11.600000000000001</v>
      </c>
      <c r="AD100" s="149" t="str">
        <f t="shared" si="10"/>
        <v>--</v>
      </c>
      <c r="AE100" s="149" t="str">
        <f t="shared" si="10"/>
        <v>--</v>
      </c>
      <c r="AF100" s="149" t="str">
        <f t="shared" si="10"/>
        <v>--</v>
      </c>
      <c r="AG100" s="149" t="str">
        <f t="shared" si="10"/>
        <v>--</v>
      </c>
      <c r="AH100" s="151">
        <v>339.9</v>
      </c>
      <c r="AI100" s="151">
        <v>92.499999999999972</v>
      </c>
      <c r="AJ100" s="149" t="str">
        <f>"--"</f>
        <v>--</v>
      </c>
      <c r="AK100" s="149" t="str">
        <f>"--"</f>
        <v>--</v>
      </c>
      <c r="AL100" s="149">
        <v>21.5</v>
      </c>
      <c r="AM100" s="149">
        <v>-2.2000000000000002</v>
      </c>
      <c r="AN100" s="149">
        <v>9.3000000000000007</v>
      </c>
      <c r="AO100" s="149">
        <v>0.30000000000000099</v>
      </c>
      <c r="AP100" s="149" t="str">
        <f>"--"</f>
        <v>--</v>
      </c>
      <c r="AQ100" s="149" t="str">
        <f>"--"</f>
        <v>--</v>
      </c>
      <c r="AR100" s="149">
        <v>1</v>
      </c>
      <c r="AS100" s="153">
        <v>0.93</v>
      </c>
      <c r="AT100" s="4">
        <v>12.9</v>
      </c>
      <c r="AU100" s="154">
        <v>1.19</v>
      </c>
      <c r="AV100" s="154">
        <v>1.29</v>
      </c>
      <c r="AX100" s="154">
        <v>1.1299999999999999</v>
      </c>
      <c r="AY100" s="155">
        <v>0.77</v>
      </c>
      <c r="AZ100" s="156">
        <v>9241.2000000000007</v>
      </c>
      <c r="BA100" s="157">
        <v>98.28</v>
      </c>
      <c r="BB100" s="4">
        <v>0</v>
      </c>
      <c r="BC100" s="4">
        <v>0</v>
      </c>
      <c r="BD100" s="4">
        <v>1.72</v>
      </c>
      <c r="BE100" s="4">
        <v>49.43</v>
      </c>
      <c r="BF100" s="158">
        <v>25</v>
      </c>
      <c r="BG100" s="156">
        <v>120</v>
      </c>
      <c r="BH100" s="4">
        <v>22.059999465942401</v>
      </c>
      <c r="BI100" s="159">
        <v>43008</v>
      </c>
      <c r="BJ100" s="160">
        <v>0.62999999523162797</v>
      </c>
      <c r="BK100" s="161" t="str">
        <f>"--"</f>
        <v>--</v>
      </c>
      <c r="BM100" s="162" t="str">
        <f t="shared" si="9"/>
        <v>--</v>
      </c>
      <c r="BQ100" s="146"/>
      <c r="BR100" s="146"/>
      <c r="BS100" s="146"/>
      <c r="BX100" s="147" t="s">
        <v>108</v>
      </c>
      <c r="BZ100" s="163">
        <v>39569</v>
      </c>
      <c r="CA100" s="147" t="s">
        <v>504</v>
      </c>
      <c r="CB100" s="163">
        <v>39569</v>
      </c>
      <c r="CC100" s="4">
        <v>9.67</v>
      </c>
      <c r="CD100" s="147" t="s">
        <v>505</v>
      </c>
      <c r="CE100" s="147" t="s">
        <v>506</v>
      </c>
      <c r="CF100" s="147" t="s">
        <v>507</v>
      </c>
      <c r="CG100" s="147" t="s">
        <v>508</v>
      </c>
      <c r="CH100" s="147" t="s">
        <v>509</v>
      </c>
      <c r="CI100" s="147" t="s">
        <v>477</v>
      </c>
      <c r="CJ100" s="147" t="s">
        <v>116</v>
      </c>
    </row>
    <row r="101" spans="1:88" x14ac:dyDescent="0.2">
      <c r="A101" s="146"/>
      <c r="C101" s="147" t="s">
        <v>474</v>
      </c>
      <c r="D101" s="147" t="s">
        <v>510</v>
      </c>
      <c r="E101" s="148">
        <v>13.2</v>
      </c>
      <c r="F101" s="148">
        <v>2.1</v>
      </c>
      <c r="L101" s="151">
        <v>32.9</v>
      </c>
      <c r="M101" s="152">
        <v>9.1999999999999993</v>
      </c>
      <c r="N101" s="149">
        <v>2.2999999999999998</v>
      </c>
      <c r="O101" s="150">
        <v>-3.8</v>
      </c>
      <c r="P101" s="151">
        <v>6.1</v>
      </c>
      <c r="Q101" s="152">
        <v>7.1</v>
      </c>
      <c r="R101" s="149">
        <v>-3.7</v>
      </c>
      <c r="S101" s="150">
        <v>-7</v>
      </c>
      <c r="T101" s="151">
        <v>33.700000000000003</v>
      </c>
      <c r="U101" s="152">
        <v>6.6000000000000014</v>
      </c>
      <c r="V101" s="149">
        <v>18</v>
      </c>
      <c r="W101" s="150">
        <v>1.6000000000000014</v>
      </c>
      <c r="X101" s="151">
        <v>4.5</v>
      </c>
      <c r="Y101" s="152">
        <v>11.5</v>
      </c>
      <c r="Z101" s="151">
        <v>24.4</v>
      </c>
      <c r="AA101" s="152">
        <v>9.0999999999999979</v>
      </c>
      <c r="AB101" s="151">
        <v>67.400000000000006</v>
      </c>
      <c r="AC101" s="152">
        <v>29.900000000000006</v>
      </c>
      <c r="AD101" s="149">
        <v>-52.8</v>
      </c>
      <c r="AE101" s="150">
        <v>-12.299999999999997</v>
      </c>
      <c r="AF101" s="149">
        <v>13.1</v>
      </c>
      <c r="AG101" s="150">
        <v>1.6999999999999993</v>
      </c>
      <c r="AH101" s="151">
        <v>407.3</v>
      </c>
      <c r="AI101" s="151">
        <v>159.9</v>
      </c>
      <c r="AJ101" s="149">
        <v>-59.1</v>
      </c>
      <c r="AK101" s="149">
        <v>-7</v>
      </c>
      <c r="AL101" s="151">
        <v>32.9</v>
      </c>
      <c r="AM101" s="151">
        <v>9.1999999999999993</v>
      </c>
      <c r="AN101" s="151">
        <v>13</v>
      </c>
      <c r="AO101" s="151">
        <v>4</v>
      </c>
      <c r="AP101" s="151">
        <v>8.5</v>
      </c>
      <c r="AQ101" s="151">
        <v>3.2</v>
      </c>
      <c r="AR101" s="149">
        <v>2.2000000000000002</v>
      </c>
      <c r="AS101" s="153">
        <v>0</v>
      </c>
      <c r="AT101" s="4">
        <v>11</v>
      </c>
      <c r="AU101" s="154">
        <v>1.02</v>
      </c>
      <c r="AV101" s="154">
        <v>1.1000000000000001</v>
      </c>
      <c r="AX101" s="154">
        <v>0.93</v>
      </c>
      <c r="AY101" s="155">
        <v>0.72</v>
      </c>
      <c r="AZ101" s="156">
        <v>210.2</v>
      </c>
      <c r="BA101" s="157">
        <v>83.61</v>
      </c>
      <c r="BB101" s="4">
        <v>0</v>
      </c>
      <c r="BC101" s="4">
        <v>0.82</v>
      </c>
      <c r="BD101" s="4">
        <v>15.57</v>
      </c>
      <c r="BE101" s="4">
        <v>53.59</v>
      </c>
      <c r="BF101" s="158">
        <v>91</v>
      </c>
      <c r="BG101" s="156">
        <v>137</v>
      </c>
      <c r="BH101" s="4">
        <v>22.129999160766602</v>
      </c>
      <c r="BI101" s="159">
        <v>43008</v>
      </c>
      <c r="BJ101" s="154">
        <v>1.7799999713897701</v>
      </c>
      <c r="BK101" s="161">
        <v>2</v>
      </c>
      <c r="BL101" s="147" t="s">
        <v>234</v>
      </c>
      <c r="BM101" s="162" t="str">
        <f t="shared" si="9"/>
        <v>--</v>
      </c>
      <c r="BQ101" s="146"/>
      <c r="BR101" s="146"/>
      <c r="BS101" s="146"/>
      <c r="BX101" s="147" t="s">
        <v>108</v>
      </c>
      <c r="BZ101" s="163">
        <v>36879</v>
      </c>
      <c r="CA101" s="147" t="s">
        <v>511</v>
      </c>
      <c r="CB101" s="163">
        <v>39588</v>
      </c>
      <c r="CC101" s="4">
        <v>9.6199999999999992</v>
      </c>
      <c r="CD101" s="147" t="s">
        <v>272</v>
      </c>
      <c r="CE101" s="147" t="s">
        <v>273</v>
      </c>
      <c r="CF101" s="147" t="s">
        <v>274</v>
      </c>
      <c r="CG101" s="147" t="s">
        <v>512</v>
      </c>
      <c r="CH101" s="147" t="s">
        <v>513</v>
      </c>
      <c r="CI101" s="147" t="s">
        <v>477</v>
      </c>
      <c r="CJ101" s="147" t="s">
        <v>116</v>
      </c>
    </row>
    <row r="102" spans="1:88" x14ac:dyDescent="0.2">
      <c r="A102" s="132"/>
      <c r="B102" s="133"/>
      <c r="C102" s="133" t="s">
        <v>514</v>
      </c>
      <c r="D102" s="133" t="s">
        <v>515</v>
      </c>
      <c r="E102" s="134">
        <v>8.5</v>
      </c>
      <c r="F102" s="134">
        <v>0</v>
      </c>
      <c r="G102" s="133"/>
      <c r="H102" s="133"/>
      <c r="I102" s="133"/>
      <c r="J102" s="133"/>
      <c r="K102" s="133"/>
      <c r="L102" s="164">
        <v>28.4</v>
      </c>
      <c r="M102" s="165" t="str">
        <f>"--"</f>
        <v>--</v>
      </c>
      <c r="N102" s="164">
        <v>0.6</v>
      </c>
      <c r="O102" s="165" t="str">
        <f>"--"</f>
        <v>--</v>
      </c>
      <c r="P102" s="164">
        <v>0.2</v>
      </c>
      <c r="Q102" s="165" t="str">
        <f>"--"</f>
        <v>--</v>
      </c>
      <c r="R102" s="164">
        <v>-4.8</v>
      </c>
      <c r="S102" s="165" t="str">
        <f>"--"</f>
        <v>--</v>
      </c>
      <c r="T102" s="164">
        <v>22.4</v>
      </c>
      <c r="U102" s="165" t="str">
        <f>"--"</f>
        <v>--</v>
      </c>
      <c r="V102" s="164">
        <v>20.3</v>
      </c>
      <c r="W102" s="165" t="str">
        <f>"--"</f>
        <v>--</v>
      </c>
      <c r="X102" s="164">
        <v>-13.6</v>
      </c>
      <c r="Y102" s="165" t="str">
        <f>"--"</f>
        <v>--</v>
      </c>
      <c r="Z102" s="164">
        <v>13.9</v>
      </c>
      <c r="AA102" s="165" t="str">
        <f>"--"</f>
        <v>--</v>
      </c>
      <c r="AB102" s="164">
        <v>38.4</v>
      </c>
      <c r="AC102" s="165" t="str">
        <f>"--"</f>
        <v>--</v>
      </c>
      <c r="AD102" s="164">
        <v>-45.3</v>
      </c>
      <c r="AE102" s="165" t="str">
        <f>"--"</f>
        <v>--</v>
      </c>
      <c r="AF102" s="164">
        <v>11.5</v>
      </c>
      <c r="AG102" s="165" t="str">
        <f>"--"</f>
        <v>--</v>
      </c>
      <c r="AH102" s="164">
        <v>205.7</v>
      </c>
      <c r="AI102" s="164">
        <v>0</v>
      </c>
      <c r="AJ102" s="164">
        <v>-58</v>
      </c>
      <c r="AK102" s="164">
        <v>0</v>
      </c>
      <c r="AL102" s="164">
        <v>28.4</v>
      </c>
      <c r="AM102" s="164">
        <v>0</v>
      </c>
      <c r="AN102" s="164">
        <v>8.9</v>
      </c>
      <c r="AO102" s="164">
        <v>0</v>
      </c>
      <c r="AP102" s="164">
        <v>2.9</v>
      </c>
      <c r="AQ102" s="164">
        <v>0</v>
      </c>
      <c r="AR102" s="164">
        <v>0.9</v>
      </c>
      <c r="AS102" s="136">
        <v>1.4</v>
      </c>
      <c r="AT102" s="134">
        <v>11.6</v>
      </c>
      <c r="AU102" s="137">
        <v>1</v>
      </c>
      <c r="AV102" s="137">
        <v>1.1599999999999999</v>
      </c>
      <c r="AW102" s="134"/>
      <c r="AX102" s="137">
        <v>0.87</v>
      </c>
      <c r="AY102" s="138">
        <v>0.57445544554455397</v>
      </c>
      <c r="AZ102" s="139">
        <v>10959</v>
      </c>
      <c r="BA102" s="166">
        <v>94.552673267326796</v>
      </c>
      <c r="BB102" s="134">
        <v>0.43089108910891005</v>
      </c>
      <c r="BC102" s="134">
        <v>1.6693069306930715</v>
      </c>
      <c r="BD102" s="134">
        <v>3.3476237623762399</v>
      </c>
      <c r="BE102" s="134">
        <v>90.450396039604001</v>
      </c>
      <c r="BF102" s="140">
        <v>66.8</v>
      </c>
      <c r="BG102" s="139">
        <v>412</v>
      </c>
      <c r="BH102" s="134">
        <v>24.2637615203857</v>
      </c>
      <c r="BI102" s="133"/>
      <c r="BJ102" s="137">
        <v>1.0599999427795399</v>
      </c>
      <c r="BK102" s="167" t="str">
        <f>"--"</f>
        <v>--</v>
      </c>
      <c r="BL102" s="133"/>
      <c r="BM102" s="168" t="str">
        <f t="shared" si="9"/>
        <v>--</v>
      </c>
      <c r="BN102" s="133"/>
      <c r="BO102" s="133"/>
      <c r="BP102" s="133"/>
      <c r="BQ102" s="132"/>
      <c r="BR102" s="132"/>
      <c r="BS102" s="132"/>
      <c r="BT102" s="133"/>
      <c r="BU102" s="133"/>
      <c r="BV102" s="133"/>
      <c r="BW102" s="133"/>
      <c r="BX102" s="133"/>
      <c r="BY102" s="133"/>
      <c r="BZ102" s="142"/>
      <c r="CA102" s="133"/>
      <c r="CB102" s="142"/>
      <c r="CC102" s="134"/>
      <c r="CD102" s="133"/>
      <c r="CE102" s="133"/>
      <c r="CF102" s="133"/>
      <c r="CG102" s="133" t="s">
        <v>514</v>
      </c>
      <c r="CH102" s="133" t="s">
        <v>516</v>
      </c>
      <c r="CI102" s="133" t="s">
        <v>516</v>
      </c>
      <c r="CJ102" s="133" t="s">
        <v>98</v>
      </c>
    </row>
    <row r="103" spans="1:88" x14ac:dyDescent="0.2">
      <c r="A103" s="146"/>
      <c r="B103" s="147" t="s">
        <v>117</v>
      </c>
      <c r="C103" s="147" t="s">
        <v>514</v>
      </c>
      <c r="D103" s="147" t="s">
        <v>517</v>
      </c>
      <c r="E103" s="148">
        <v>17.8</v>
      </c>
      <c r="F103" s="148">
        <v>9.3000000000000007</v>
      </c>
      <c r="L103" s="151">
        <v>40.700000000000003</v>
      </c>
      <c r="M103" s="152">
        <v>12.300000000000004</v>
      </c>
      <c r="N103" s="149">
        <v>-5.3</v>
      </c>
      <c r="O103" s="150">
        <v>-5.8999999999999995</v>
      </c>
      <c r="P103" s="151">
        <v>15.1</v>
      </c>
      <c r="Q103" s="152">
        <v>14.9</v>
      </c>
      <c r="R103" s="149">
        <v>-4.5999999999999996</v>
      </c>
      <c r="S103" s="150">
        <v>0.20000000000000018</v>
      </c>
      <c r="T103" s="151">
        <v>55</v>
      </c>
      <c r="U103" s="152">
        <v>32.6</v>
      </c>
      <c r="V103" s="151">
        <v>32.9</v>
      </c>
      <c r="W103" s="152">
        <v>12.599999999999998</v>
      </c>
      <c r="X103" s="149">
        <v>-14.5</v>
      </c>
      <c r="Y103" s="150">
        <v>-0.90000000000000036</v>
      </c>
      <c r="Z103" s="151">
        <v>30.3</v>
      </c>
      <c r="AA103" s="152">
        <v>16.399999999999999</v>
      </c>
      <c r="AB103" s="151">
        <v>61</v>
      </c>
      <c r="AC103" s="152">
        <v>22.6</v>
      </c>
      <c r="AD103" s="149">
        <v>-60.5</v>
      </c>
      <c r="AE103" s="150">
        <v>-15.200000000000003</v>
      </c>
      <c r="AF103" s="149" t="str">
        <f>"--"</f>
        <v>--</v>
      </c>
      <c r="AG103" s="149" t="str">
        <f>"--"</f>
        <v>--</v>
      </c>
      <c r="AH103" s="151">
        <v>516</v>
      </c>
      <c r="AI103" s="151">
        <v>310.3</v>
      </c>
      <c r="AJ103" s="149">
        <v>-69.599999999999994</v>
      </c>
      <c r="AK103" s="149">
        <v>-11.599999999999994</v>
      </c>
      <c r="AL103" s="151">
        <v>40.700000000000003</v>
      </c>
      <c r="AM103" s="151">
        <v>12.3</v>
      </c>
      <c r="AN103" s="151">
        <v>15.3</v>
      </c>
      <c r="AO103" s="151">
        <v>6.4</v>
      </c>
      <c r="AP103" s="151">
        <v>7.9</v>
      </c>
      <c r="AQ103" s="151">
        <v>5</v>
      </c>
      <c r="AR103" s="149">
        <v>0.6</v>
      </c>
      <c r="AS103" s="153">
        <v>0.25</v>
      </c>
      <c r="AT103" s="4">
        <v>11</v>
      </c>
      <c r="AU103" s="154">
        <v>0.95</v>
      </c>
      <c r="AV103" s="154">
        <v>1.1000000000000001</v>
      </c>
      <c r="AX103" s="154">
        <v>0.69</v>
      </c>
      <c r="AY103" s="155">
        <v>0.39</v>
      </c>
      <c r="AZ103" s="156">
        <v>907.1</v>
      </c>
      <c r="BA103" s="157">
        <v>93.68</v>
      </c>
      <c r="BB103" s="4">
        <v>0</v>
      </c>
      <c r="BC103" s="4">
        <v>6.32</v>
      </c>
      <c r="BD103" s="4">
        <v>0</v>
      </c>
      <c r="BE103" s="4">
        <v>93.68</v>
      </c>
      <c r="BF103" s="158">
        <v>139</v>
      </c>
      <c r="BG103" s="156">
        <v>85</v>
      </c>
      <c r="BH103" s="4">
        <v>19.059999465942401</v>
      </c>
      <c r="BI103" s="159">
        <v>43008</v>
      </c>
      <c r="BJ103" s="154">
        <v>1.6000000238418599</v>
      </c>
      <c r="BK103" s="161">
        <v>2</v>
      </c>
      <c r="BL103" s="147" t="s">
        <v>234</v>
      </c>
      <c r="BM103" s="162">
        <v>0.25</v>
      </c>
      <c r="BQ103" s="146"/>
      <c r="BR103" s="146"/>
      <c r="BS103" s="146"/>
      <c r="BT103" s="147" t="s">
        <v>117</v>
      </c>
      <c r="BX103" s="147" t="s">
        <v>39</v>
      </c>
      <c r="BZ103" s="163">
        <v>39114</v>
      </c>
      <c r="CA103" s="147" t="s">
        <v>518</v>
      </c>
      <c r="CB103" s="163">
        <v>39114</v>
      </c>
      <c r="CC103" s="4">
        <v>10.92</v>
      </c>
      <c r="CD103" s="147" t="s">
        <v>236</v>
      </c>
      <c r="CE103" s="147" t="s">
        <v>237</v>
      </c>
      <c r="CF103" s="147" t="s">
        <v>238</v>
      </c>
      <c r="CG103" s="147" t="s">
        <v>519</v>
      </c>
      <c r="CH103" s="147" t="s">
        <v>520</v>
      </c>
      <c r="CI103" s="147" t="s">
        <v>516</v>
      </c>
      <c r="CJ103" s="147" t="s">
        <v>116</v>
      </c>
    </row>
    <row r="104" spans="1:88" x14ac:dyDescent="0.2">
      <c r="A104" s="146"/>
      <c r="C104" s="147" t="s">
        <v>514</v>
      </c>
      <c r="D104" s="147" t="s">
        <v>521</v>
      </c>
      <c r="E104" s="148">
        <v>15</v>
      </c>
      <c r="F104" s="148">
        <v>6.5</v>
      </c>
      <c r="L104" s="151">
        <v>38.200000000000003</v>
      </c>
      <c r="M104" s="152">
        <v>9.8000000000000043</v>
      </c>
      <c r="N104" s="151">
        <v>9.5</v>
      </c>
      <c r="O104" s="152">
        <v>8.9</v>
      </c>
      <c r="P104" s="149">
        <v>-10.199999999999999</v>
      </c>
      <c r="Q104" s="150">
        <v>-10.399999999999999</v>
      </c>
      <c r="R104" s="151">
        <v>7.8</v>
      </c>
      <c r="S104" s="152">
        <v>12.6</v>
      </c>
      <c r="T104" s="151">
        <v>37.1</v>
      </c>
      <c r="U104" s="152">
        <v>14.700000000000003</v>
      </c>
      <c r="V104" s="149">
        <v>14.6</v>
      </c>
      <c r="W104" s="150">
        <v>-5.7000000000000011</v>
      </c>
      <c r="X104" s="151">
        <v>-2.1</v>
      </c>
      <c r="Y104" s="152">
        <v>11.5</v>
      </c>
      <c r="Z104" s="149">
        <v>11.4</v>
      </c>
      <c r="AA104" s="150">
        <v>-2.5</v>
      </c>
      <c r="AB104" s="149">
        <v>24.1</v>
      </c>
      <c r="AC104" s="150">
        <v>-14.299999999999997</v>
      </c>
      <c r="AD104" s="149">
        <v>-44.5</v>
      </c>
      <c r="AE104" s="150">
        <v>0.79999999999999716</v>
      </c>
      <c r="AF104" s="149">
        <v>-3.3</v>
      </c>
      <c r="AG104" s="150">
        <v>-14.8</v>
      </c>
      <c r="AH104" s="151">
        <v>309.5</v>
      </c>
      <c r="AI104" s="151">
        <v>103.80000000000001</v>
      </c>
      <c r="AJ104" s="149">
        <v>-60.8</v>
      </c>
      <c r="AK104" s="149">
        <v>-2.7999999999999972</v>
      </c>
      <c r="AL104" s="151">
        <v>38.200000000000003</v>
      </c>
      <c r="AM104" s="151">
        <v>9.8000000000000007</v>
      </c>
      <c r="AN104" s="151">
        <v>10.8</v>
      </c>
      <c r="AO104" s="151">
        <v>1.9</v>
      </c>
      <c r="AP104" s="151">
        <v>5.6</v>
      </c>
      <c r="AQ104" s="151">
        <v>2.7</v>
      </c>
      <c r="AR104" s="149">
        <v>0.3</v>
      </c>
      <c r="AS104" s="153">
        <v>0.71</v>
      </c>
      <c r="AT104" s="4">
        <v>13.2</v>
      </c>
      <c r="AU104" s="154">
        <v>1.1399999999999999</v>
      </c>
      <c r="AV104" s="154">
        <v>1.32</v>
      </c>
      <c r="AX104" s="154">
        <v>0.85</v>
      </c>
      <c r="AY104" s="155">
        <v>0.41</v>
      </c>
      <c r="AZ104" s="156">
        <v>113.1</v>
      </c>
      <c r="BA104" s="157">
        <v>99.08</v>
      </c>
      <c r="BB104" s="4">
        <v>0</v>
      </c>
      <c r="BC104" s="4">
        <v>0.52</v>
      </c>
      <c r="BD104" s="4">
        <v>0.4</v>
      </c>
      <c r="BE104" s="4">
        <v>99.08</v>
      </c>
      <c r="BF104" s="158">
        <v>60.19</v>
      </c>
      <c r="BG104" s="156">
        <v>297</v>
      </c>
      <c r="BH104" s="4">
        <v>31.969999313354499</v>
      </c>
      <c r="BI104" s="159">
        <v>43069</v>
      </c>
      <c r="BJ104" s="154">
        <v>1.70000004768372</v>
      </c>
      <c r="BK104" s="161" t="str">
        <f>"--"</f>
        <v>--</v>
      </c>
      <c r="BM104" s="162">
        <v>0.25</v>
      </c>
      <c r="BQ104" s="146"/>
      <c r="BR104" s="146"/>
      <c r="BS104" s="146"/>
      <c r="BX104" s="147" t="s">
        <v>381</v>
      </c>
      <c r="BZ104" s="163">
        <v>37071</v>
      </c>
      <c r="CA104" s="147" t="s">
        <v>522</v>
      </c>
      <c r="CB104" s="163">
        <v>42286</v>
      </c>
      <c r="CC104" s="4">
        <v>2.23</v>
      </c>
      <c r="CD104" s="147" t="s">
        <v>523</v>
      </c>
      <c r="CE104" s="147" t="s">
        <v>524</v>
      </c>
      <c r="CF104" s="147" t="s">
        <v>525</v>
      </c>
      <c r="CG104" s="147" t="s">
        <v>526</v>
      </c>
      <c r="CH104" s="147" t="s">
        <v>527</v>
      </c>
      <c r="CI104" s="147" t="s">
        <v>516</v>
      </c>
      <c r="CJ104" s="147" t="s">
        <v>116</v>
      </c>
    </row>
    <row r="105" spans="1:88" x14ac:dyDescent="0.2">
      <c r="A105" s="146"/>
      <c r="C105" s="147" t="s">
        <v>514</v>
      </c>
      <c r="D105" s="147" t="s">
        <v>528</v>
      </c>
      <c r="E105" s="148">
        <v>14.3</v>
      </c>
      <c r="F105" s="148">
        <v>5.8</v>
      </c>
      <c r="L105" s="151">
        <v>32.9</v>
      </c>
      <c r="M105" s="152">
        <v>4.5</v>
      </c>
      <c r="N105" s="151">
        <v>8.1</v>
      </c>
      <c r="O105" s="152">
        <v>7.5</v>
      </c>
      <c r="P105" s="151">
        <v>6.3</v>
      </c>
      <c r="Q105" s="152">
        <v>6.1</v>
      </c>
      <c r="R105" s="149">
        <v>-5.5</v>
      </c>
      <c r="S105" s="150">
        <v>-0.70000000000000018</v>
      </c>
      <c r="T105" s="151">
        <v>35.1</v>
      </c>
      <c r="U105" s="152">
        <v>12.700000000000003</v>
      </c>
      <c r="V105" s="149">
        <v>18.8</v>
      </c>
      <c r="W105" s="150">
        <v>-1.5</v>
      </c>
      <c r="X105" s="149">
        <v>-15.6</v>
      </c>
      <c r="Y105" s="150">
        <v>-2</v>
      </c>
      <c r="Z105" s="151">
        <v>25.3</v>
      </c>
      <c r="AA105" s="152">
        <v>11.4</v>
      </c>
      <c r="AB105" s="149">
        <v>45.5</v>
      </c>
      <c r="AC105" s="150">
        <v>7.1000000000000014</v>
      </c>
      <c r="AD105" s="149">
        <v>-46.6</v>
      </c>
      <c r="AE105" s="150">
        <v>-1.3000000000000043</v>
      </c>
      <c r="AF105" s="149">
        <v>13.2</v>
      </c>
      <c r="AG105" s="150">
        <v>1.6999999999999993</v>
      </c>
      <c r="AH105" s="151">
        <v>313.7</v>
      </c>
      <c r="AI105" s="151">
        <v>108</v>
      </c>
      <c r="AJ105" s="149">
        <v>-58.4</v>
      </c>
      <c r="AK105" s="149">
        <v>-0.39999999999999858</v>
      </c>
      <c r="AL105" s="151">
        <v>32.9</v>
      </c>
      <c r="AM105" s="151">
        <v>4.5</v>
      </c>
      <c r="AN105" s="151">
        <v>15.2</v>
      </c>
      <c r="AO105" s="151">
        <v>6.3</v>
      </c>
      <c r="AP105" s="151">
        <v>6.7</v>
      </c>
      <c r="AQ105" s="151">
        <v>3.8</v>
      </c>
      <c r="AR105" s="149">
        <v>1.4</v>
      </c>
      <c r="AS105" s="153">
        <v>0.95</v>
      </c>
      <c r="AT105" s="4">
        <v>10</v>
      </c>
      <c r="AU105" s="160">
        <v>0.86</v>
      </c>
      <c r="AV105" s="154">
        <v>1</v>
      </c>
      <c r="AX105" s="154">
        <v>0.72</v>
      </c>
      <c r="AY105" s="155">
        <v>0.52</v>
      </c>
      <c r="AZ105" s="156">
        <v>1891.3</v>
      </c>
      <c r="BA105" s="157">
        <v>94.32</v>
      </c>
      <c r="BB105" s="4">
        <v>0</v>
      </c>
      <c r="BC105" s="4">
        <v>1.32</v>
      </c>
      <c r="BD105" s="4">
        <v>4.3600000000000003</v>
      </c>
      <c r="BE105" s="4">
        <v>93.75</v>
      </c>
      <c r="BF105" s="158">
        <v>22</v>
      </c>
      <c r="BG105" s="156">
        <v>204</v>
      </c>
      <c r="BH105" s="4">
        <v>8.9200000762939506</v>
      </c>
      <c r="BI105" s="159">
        <v>43039</v>
      </c>
      <c r="BJ105" s="154">
        <v>1.25</v>
      </c>
      <c r="BK105" s="161" t="str">
        <f>"--"</f>
        <v>--</v>
      </c>
      <c r="BM105" s="162" t="str">
        <f>"--"</f>
        <v>--</v>
      </c>
      <c r="BQ105" s="146"/>
      <c r="BR105" s="146"/>
      <c r="BS105" s="146"/>
      <c r="BX105" s="147" t="s">
        <v>108</v>
      </c>
      <c r="BZ105" s="163">
        <v>37517</v>
      </c>
      <c r="CA105" s="147" t="s">
        <v>529</v>
      </c>
      <c r="CB105" s="163">
        <v>41699</v>
      </c>
      <c r="CC105" s="4">
        <v>3.84</v>
      </c>
      <c r="CD105" s="147" t="s">
        <v>110</v>
      </c>
      <c r="CE105" s="147" t="s">
        <v>111</v>
      </c>
      <c r="CF105" s="147" t="s">
        <v>112</v>
      </c>
      <c r="CG105" s="147" t="s">
        <v>530</v>
      </c>
      <c r="CH105" s="147" t="s">
        <v>531</v>
      </c>
      <c r="CI105" s="147" t="s">
        <v>516</v>
      </c>
      <c r="CJ105" s="147" t="s">
        <v>116</v>
      </c>
    </row>
    <row r="106" spans="1:88" x14ac:dyDescent="0.2">
      <c r="A106" s="146"/>
      <c r="C106" s="147" t="s">
        <v>514</v>
      </c>
      <c r="D106" s="147" t="s">
        <v>532</v>
      </c>
      <c r="E106" s="148">
        <v>13.8</v>
      </c>
      <c r="F106" s="148">
        <v>5.3</v>
      </c>
      <c r="L106" s="151">
        <v>39</v>
      </c>
      <c r="M106" s="152">
        <v>10.600000000000001</v>
      </c>
      <c r="N106" s="149">
        <v>0.9</v>
      </c>
      <c r="O106" s="150">
        <v>0.30000000000000004</v>
      </c>
      <c r="P106" s="151">
        <v>9.8000000000000007</v>
      </c>
      <c r="Q106" s="152">
        <v>9.6000000000000014</v>
      </c>
      <c r="R106" s="151">
        <v>-0.5</v>
      </c>
      <c r="S106" s="152">
        <v>4.3</v>
      </c>
      <c r="T106" s="149">
        <v>24.3</v>
      </c>
      <c r="U106" s="150">
        <v>1.9000000000000021</v>
      </c>
      <c r="V106" s="151">
        <v>26</v>
      </c>
      <c r="W106" s="152">
        <v>5.6999999999999993</v>
      </c>
      <c r="X106" s="149">
        <v>-14.1</v>
      </c>
      <c r="Y106" s="150">
        <v>-0.5</v>
      </c>
      <c r="Z106" s="151">
        <v>20.399999999999999</v>
      </c>
      <c r="AA106" s="152">
        <v>6.4999999999999982</v>
      </c>
      <c r="AB106" s="151">
        <v>55.6</v>
      </c>
      <c r="AC106" s="152">
        <v>17.200000000000003</v>
      </c>
      <c r="AD106" s="149">
        <v>-50</v>
      </c>
      <c r="AE106" s="150">
        <v>-4.7000000000000028</v>
      </c>
      <c r="AF106" s="151">
        <v>16.5</v>
      </c>
      <c r="AG106" s="152">
        <v>5</v>
      </c>
      <c r="AH106" s="151">
        <v>354.3</v>
      </c>
      <c r="AI106" s="151">
        <v>148.60000000000002</v>
      </c>
      <c r="AJ106" s="149">
        <v>-60.6</v>
      </c>
      <c r="AK106" s="149">
        <v>-2.6000000000000014</v>
      </c>
      <c r="AL106" s="151">
        <v>39</v>
      </c>
      <c r="AM106" s="151">
        <v>10.6</v>
      </c>
      <c r="AN106" s="151">
        <v>15.5</v>
      </c>
      <c r="AO106" s="151">
        <v>6.6</v>
      </c>
      <c r="AP106" s="151">
        <v>6.8</v>
      </c>
      <c r="AQ106" s="151">
        <v>3.9</v>
      </c>
      <c r="AR106" s="149">
        <v>1.2</v>
      </c>
      <c r="AS106" s="153">
        <v>0.34</v>
      </c>
      <c r="AT106" s="4">
        <v>10.6</v>
      </c>
      <c r="AU106" s="160">
        <v>0.91</v>
      </c>
      <c r="AV106" s="154">
        <v>1.06</v>
      </c>
      <c r="AX106" s="154">
        <v>0.75</v>
      </c>
      <c r="AY106" s="155">
        <v>0.51</v>
      </c>
      <c r="AZ106" s="156">
        <v>7841.7</v>
      </c>
      <c r="BA106" s="157">
        <v>94.28</v>
      </c>
      <c r="BB106" s="4">
        <v>0.03</v>
      </c>
      <c r="BC106" s="4">
        <v>5.4499999999999993</v>
      </c>
      <c r="BD106" s="4">
        <v>0.24</v>
      </c>
      <c r="BE106" s="4">
        <v>93.4</v>
      </c>
      <c r="BF106" s="158">
        <v>22.2</v>
      </c>
      <c r="BG106" s="156">
        <v>227</v>
      </c>
      <c r="BH106" s="4">
        <v>15.819999694824199</v>
      </c>
      <c r="BI106" s="159">
        <v>43008</v>
      </c>
      <c r="BJ106" s="154">
        <v>1.20000004768372</v>
      </c>
      <c r="BK106" s="161">
        <v>2</v>
      </c>
      <c r="BL106" s="147" t="s">
        <v>234</v>
      </c>
      <c r="BM106" s="162" t="str">
        <f>"--"</f>
        <v>--</v>
      </c>
      <c r="BQ106" s="146"/>
      <c r="BR106" s="146"/>
      <c r="BS106" s="146"/>
      <c r="BX106" s="147" t="s">
        <v>108</v>
      </c>
      <c r="BZ106" s="163">
        <v>32507</v>
      </c>
      <c r="CA106" s="147" t="s">
        <v>533</v>
      </c>
      <c r="CB106" s="163">
        <v>36160</v>
      </c>
      <c r="CC106" s="4">
        <v>19.010000000000002</v>
      </c>
      <c r="CD106" s="147" t="s">
        <v>120</v>
      </c>
      <c r="CE106" s="147" t="s">
        <v>121</v>
      </c>
      <c r="CF106" s="147" t="s">
        <v>122</v>
      </c>
      <c r="CG106" s="147" t="s">
        <v>534</v>
      </c>
      <c r="CH106" s="147" t="s">
        <v>535</v>
      </c>
      <c r="CI106" s="147" t="s">
        <v>516</v>
      </c>
      <c r="CJ106" s="147" t="s">
        <v>116</v>
      </c>
    </row>
    <row r="107" spans="1:88" x14ac:dyDescent="0.2">
      <c r="A107" s="146"/>
      <c r="C107" s="147" t="s">
        <v>514</v>
      </c>
      <c r="D107" s="147" t="s">
        <v>536</v>
      </c>
      <c r="E107" s="148">
        <v>13.3</v>
      </c>
      <c r="F107" s="148">
        <v>4.8</v>
      </c>
      <c r="L107" s="151">
        <v>38.700000000000003</v>
      </c>
      <c r="M107" s="152">
        <v>10.300000000000004</v>
      </c>
      <c r="N107" s="149">
        <v>-1.8</v>
      </c>
      <c r="O107" s="150">
        <v>-2.4</v>
      </c>
      <c r="P107" s="151">
        <v>8.6</v>
      </c>
      <c r="Q107" s="152">
        <v>8.4</v>
      </c>
      <c r="R107" s="151">
        <v>-2.9</v>
      </c>
      <c r="S107" s="152">
        <v>1.9</v>
      </c>
      <c r="T107" s="151">
        <v>30.2</v>
      </c>
      <c r="U107" s="152">
        <v>7.8000000000000007</v>
      </c>
      <c r="V107" s="149">
        <v>17.899999999999999</v>
      </c>
      <c r="W107" s="150">
        <v>-2.4000000000000021</v>
      </c>
      <c r="X107" s="149">
        <v>-19.8</v>
      </c>
      <c r="Y107" s="150">
        <v>-6.2000000000000011</v>
      </c>
      <c r="Z107" s="151">
        <v>22.5</v>
      </c>
      <c r="AA107" s="152">
        <v>8.6</v>
      </c>
      <c r="AB107" s="151">
        <v>47.1</v>
      </c>
      <c r="AC107" s="152">
        <v>8.7000000000000028</v>
      </c>
      <c r="AD107" s="149">
        <v>-46.7</v>
      </c>
      <c r="AE107" s="150">
        <v>-1.4000000000000057</v>
      </c>
      <c r="AF107" s="149">
        <v>5.0999999999999996</v>
      </c>
      <c r="AG107" s="150">
        <v>-6.4</v>
      </c>
      <c r="AH107" s="151">
        <v>278.89999999999998</v>
      </c>
      <c r="AI107" s="151">
        <v>73.199999999999989</v>
      </c>
      <c r="AJ107" s="149">
        <v>-59.5</v>
      </c>
      <c r="AK107" s="149">
        <v>-1.5</v>
      </c>
      <c r="AL107" s="151">
        <v>38.700000000000003</v>
      </c>
      <c r="AM107" s="151">
        <v>10.3</v>
      </c>
      <c r="AN107" s="151">
        <v>13.9</v>
      </c>
      <c r="AO107" s="151">
        <v>5</v>
      </c>
      <c r="AP107" s="151">
        <v>5.4</v>
      </c>
      <c r="AQ107" s="151">
        <v>2.5</v>
      </c>
      <c r="AR107" s="149">
        <v>1.5</v>
      </c>
      <c r="AS107" s="153">
        <v>2.02</v>
      </c>
      <c r="AT107" s="4">
        <v>11.6</v>
      </c>
      <c r="AU107" s="154">
        <v>1</v>
      </c>
      <c r="AV107" s="154">
        <v>1.1599999999999999</v>
      </c>
      <c r="AX107" s="154">
        <v>0.82</v>
      </c>
      <c r="AY107" s="155">
        <v>0.51</v>
      </c>
      <c r="AZ107" s="156">
        <v>4220.3999999999996</v>
      </c>
      <c r="BA107" s="157">
        <v>91.94</v>
      </c>
      <c r="BB107" s="4">
        <v>0</v>
      </c>
      <c r="BC107" s="4">
        <v>0.54</v>
      </c>
      <c r="BD107" s="4">
        <v>7.51</v>
      </c>
      <c r="BE107" s="4">
        <v>90.23</v>
      </c>
      <c r="BF107" s="158">
        <v>43</v>
      </c>
      <c r="BG107" s="156">
        <v>357</v>
      </c>
      <c r="BH107" s="4">
        <v>9.2799997329711896</v>
      </c>
      <c r="BI107" s="159">
        <v>43008</v>
      </c>
      <c r="BJ107" s="160">
        <v>0.40999999642372098</v>
      </c>
      <c r="BK107" s="161" t="str">
        <f t="shared" ref="BK107:BK112" si="11">"--"</f>
        <v>--</v>
      </c>
      <c r="BM107" s="162" t="str">
        <f>"--"</f>
        <v>--</v>
      </c>
      <c r="BQ107" s="146"/>
      <c r="BR107" s="146"/>
      <c r="BS107" s="146"/>
      <c r="BX107" s="147" t="s">
        <v>180</v>
      </c>
      <c r="BZ107" s="163">
        <v>35373</v>
      </c>
      <c r="CA107" s="147" t="s">
        <v>537</v>
      </c>
      <c r="CB107" s="163">
        <v>36526</v>
      </c>
      <c r="CC107" s="4">
        <v>18.010000000000002</v>
      </c>
      <c r="CD107" s="147" t="s">
        <v>182</v>
      </c>
      <c r="CE107" s="147" t="s">
        <v>183</v>
      </c>
      <c r="CF107" s="147" t="s">
        <v>184</v>
      </c>
      <c r="CG107" s="147" t="s">
        <v>538</v>
      </c>
      <c r="CH107" s="147" t="s">
        <v>539</v>
      </c>
      <c r="CI107" s="147" t="s">
        <v>516</v>
      </c>
      <c r="CJ107" s="147" t="s">
        <v>116</v>
      </c>
    </row>
    <row r="108" spans="1:88" x14ac:dyDescent="0.2">
      <c r="A108" s="132"/>
      <c r="B108" s="133"/>
      <c r="C108" s="133" t="s">
        <v>540</v>
      </c>
      <c r="D108" s="133" t="s">
        <v>541</v>
      </c>
      <c r="E108" s="134">
        <v>8.5</v>
      </c>
      <c r="F108" s="134">
        <v>0</v>
      </c>
      <c r="G108" s="133"/>
      <c r="H108" s="133"/>
      <c r="I108" s="133"/>
      <c r="J108" s="133"/>
      <c r="K108" s="133"/>
      <c r="L108" s="164">
        <v>36.1</v>
      </c>
      <c r="M108" s="165" t="str">
        <f>"--"</f>
        <v>--</v>
      </c>
      <c r="N108" s="164">
        <v>6</v>
      </c>
      <c r="O108" s="165" t="str">
        <f>"--"</f>
        <v>--</v>
      </c>
      <c r="P108" s="164">
        <v>-4.3</v>
      </c>
      <c r="Q108" s="165" t="str">
        <f>"--"</f>
        <v>--</v>
      </c>
      <c r="R108" s="164">
        <v>-1.9</v>
      </c>
      <c r="S108" s="165" t="str">
        <f>"--"</f>
        <v>--</v>
      </c>
      <c r="T108" s="164">
        <v>16.8</v>
      </c>
      <c r="U108" s="165" t="str">
        <f>"--"</f>
        <v>--</v>
      </c>
      <c r="V108" s="164">
        <v>18.8</v>
      </c>
      <c r="W108" s="165" t="str">
        <f>"--"</f>
        <v>--</v>
      </c>
      <c r="X108" s="164">
        <v>-18.100000000000001</v>
      </c>
      <c r="Y108" s="165" t="str">
        <f>"--"</f>
        <v>--</v>
      </c>
      <c r="Z108" s="164">
        <v>16.899999999999999</v>
      </c>
      <c r="AA108" s="165" t="str">
        <f>"--"</f>
        <v>--</v>
      </c>
      <c r="AB108" s="164">
        <v>60.8</v>
      </c>
      <c r="AC108" s="165" t="str">
        <f>"--"</f>
        <v>--</v>
      </c>
      <c r="AD108" s="164">
        <v>-49.5</v>
      </c>
      <c r="AE108" s="165" t="str">
        <f>"--"</f>
        <v>--</v>
      </c>
      <c r="AF108" s="164">
        <v>26.2</v>
      </c>
      <c r="AG108" s="165" t="str">
        <f>"--"</f>
        <v>--</v>
      </c>
      <c r="AH108" s="164">
        <v>230.2</v>
      </c>
      <c r="AI108" s="164">
        <v>0</v>
      </c>
      <c r="AJ108" s="164">
        <v>-61.1</v>
      </c>
      <c r="AK108" s="164">
        <v>0</v>
      </c>
      <c r="AL108" s="164">
        <v>36.1</v>
      </c>
      <c r="AM108" s="164">
        <v>0</v>
      </c>
      <c r="AN108" s="164">
        <v>10.4</v>
      </c>
      <c r="AO108" s="164">
        <v>0</v>
      </c>
      <c r="AP108" s="164">
        <v>2.1</v>
      </c>
      <c r="AQ108" s="164">
        <v>0</v>
      </c>
      <c r="AR108" s="164">
        <v>0.9</v>
      </c>
      <c r="AS108" s="136">
        <v>1.1000000000000001</v>
      </c>
      <c r="AT108" s="134">
        <v>16.8</v>
      </c>
      <c r="AU108" s="137">
        <v>1</v>
      </c>
      <c r="AV108" s="137">
        <v>1.68</v>
      </c>
      <c r="AW108" s="134"/>
      <c r="AX108" s="137">
        <v>0.94</v>
      </c>
      <c r="AY108" s="138">
        <v>0.358333333333333</v>
      </c>
      <c r="AZ108" s="139">
        <v>1872</v>
      </c>
      <c r="BA108" s="166">
        <v>95.225952380952407</v>
      </c>
      <c r="BB108" s="134">
        <v>2.1666666666666671E-2</v>
      </c>
      <c r="BC108" s="134">
        <v>1.3730952380952379</v>
      </c>
      <c r="BD108" s="134">
        <v>3.37809523809524</v>
      </c>
      <c r="BE108" s="134">
        <v>92.234523809523793</v>
      </c>
      <c r="BF108" s="140">
        <v>158.1</v>
      </c>
      <c r="BG108" s="139">
        <v>144</v>
      </c>
      <c r="BH108" s="134">
        <v>37.458808898925803</v>
      </c>
      <c r="BI108" s="133"/>
      <c r="BJ108" s="137">
        <v>1.3400000333786</v>
      </c>
      <c r="BK108" s="167" t="str">
        <f t="shared" si="11"/>
        <v>--</v>
      </c>
      <c r="BL108" s="133"/>
      <c r="BM108" s="168" t="str">
        <f>"--"</f>
        <v>--</v>
      </c>
      <c r="BN108" s="133"/>
      <c r="BO108" s="133"/>
      <c r="BP108" s="133"/>
      <c r="BQ108" s="132"/>
      <c r="BR108" s="132"/>
      <c r="BS108" s="132"/>
      <c r="BT108" s="133"/>
      <c r="BU108" s="133"/>
      <c r="BV108" s="133"/>
      <c r="BW108" s="133"/>
      <c r="BX108" s="133"/>
      <c r="BY108" s="133"/>
      <c r="BZ108" s="142"/>
      <c r="CA108" s="133"/>
      <c r="CB108" s="142"/>
      <c r="CC108" s="134"/>
      <c r="CD108" s="133"/>
      <c r="CE108" s="133"/>
      <c r="CF108" s="133"/>
      <c r="CG108" s="133" t="s">
        <v>540</v>
      </c>
      <c r="CH108" s="133" t="s">
        <v>542</v>
      </c>
      <c r="CI108" s="133" t="s">
        <v>543</v>
      </c>
      <c r="CJ108" s="133" t="s">
        <v>98</v>
      </c>
    </row>
    <row r="109" spans="1:88" x14ac:dyDescent="0.2">
      <c r="A109" s="146"/>
      <c r="C109" s="147" t="s">
        <v>540</v>
      </c>
      <c r="D109" s="147" t="s">
        <v>544</v>
      </c>
      <c r="E109" s="148">
        <v>18.899999999999999</v>
      </c>
      <c r="F109" s="148">
        <v>10.4</v>
      </c>
      <c r="L109" s="149">
        <v>35.700000000000003</v>
      </c>
      <c r="M109" s="150">
        <v>-0.39999999999999858</v>
      </c>
      <c r="N109" s="149">
        <v>8.8000000000000007</v>
      </c>
      <c r="O109" s="150">
        <v>2.8000000000000007</v>
      </c>
      <c r="P109" s="151">
        <v>14</v>
      </c>
      <c r="Q109" s="152">
        <v>18.3</v>
      </c>
      <c r="R109" s="149">
        <v>-6.8</v>
      </c>
      <c r="S109" s="150">
        <v>-4.9000000000000004</v>
      </c>
      <c r="T109" s="151">
        <v>51.8</v>
      </c>
      <c r="U109" s="152">
        <v>35</v>
      </c>
      <c r="V109" s="149">
        <v>8.6999999999999993</v>
      </c>
      <c r="W109" s="150">
        <v>-10.100000000000001</v>
      </c>
      <c r="X109" s="151">
        <v>-5.8</v>
      </c>
      <c r="Y109" s="152">
        <v>12.3</v>
      </c>
      <c r="Z109" s="149">
        <v>12.2</v>
      </c>
      <c r="AA109" s="150">
        <v>-4.6999999999999993</v>
      </c>
      <c r="AB109" s="149">
        <v>18</v>
      </c>
      <c r="AC109" s="150">
        <v>-42.8</v>
      </c>
      <c r="AD109" s="151">
        <v>-34.5</v>
      </c>
      <c r="AE109" s="152">
        <v>15</v>
      </c>
      <c r="AF109" s="149">
        <v>-12.4</v>
      </c>
      <c r="AG109" s="150">
        <v>-38.6</v>
      </c>
      <c r="AH109" s="151">
        <v>352.4</v>
      </c>
      <c r="AI109" s="151">
        <v>122.19999999999999</v>
      </c>
      <c r="AJ109" s="149">
        <v>-58.2</v>
      </c>
      <c r="AK109" s="149">
        <v>2.8999999999999986</v>
      </c>
      <c r="AL109" s="149">
        <v>35.700000000000003</v>
      </c>
      <c r="AM109" s="149">
        <v>-0.39999999999999902</v>
      </c>
      <c r="AN109" s="151">
        <v>18.899999999999999</v>
      </c>
      <c r="AO109" s="151">
        <v>8.5</v>
      </c>
      <c r="AP109" s="151">
        <v>7.8</v>
      </c>
      <c r="AQ109" s="151">
        <v>5.7</v>
      </c>
      <c r="AR109" s="149">
        <v>0.8</v>
      </c>
      <c r="AS109" s="153">
        <v>0.82</v>
      </c>
      <c r="AT109" s="4">
        <v>9.3000000000000007</v>
      </c>
      <c r="AU109" s="160">
        <v>0.55000000000000004</v>
      </c>
      <c r="AV109" s="154">
        <v>0.93</v>
      </c>
      <c r="AX109" s="154">
        <v>0.48</v>
      </c>
      <c r="AY109" s="155">
        <v>0.27</v>
      </c>
      <c r="AZ109" s="156">
        <v>791.7</v>
      </c>
      <c r="BA109" s="157">
        <v>95.28</v>
      </c>
      <c r="BB109" s="4">
        <v>0</v>
      </c>
      <c r="BC109" s="4">
        <v>0</v>
      </c>
      <c r="BD109" s="4">
        <v>4.72</v>
      </c>
      <c r="BE109" s="4">
        <v>95.28</v>
      </c>
      <c r="BF109" s="158">
        <v>20</v>
      </c>
      <c r="BG109" s="156">
        <v>86</v>
      </c>
      <c r="BH109" s="4">
        <v>18.870000839233398</v>
      </c>
      <c r="BI109" s="159">
        <v>43039</v>
      </c>
      <c r="BJ109" s="160">
        <v>0.94999998807907104</v>
      </c>
      <c r="BK109" s="161" t="str">
        <f t="shared" si="11"/>
        <v>--</v>
      </c>
      <c r="BM109" s="162" t="str">
        <f>"--"</f>
        <v>--</v>
      </c>
      <c r="BQ109" s="146"/>
      <c r="BR109" s="146"/>
      <c r="BS109" s="146"/>
      <c r="BX109" s="147" t="s">
        <v>108</v>
      </c>
      <c r="BZ109" s="163">
        <v>35004</v>
      </c>
      <c r="CA109" s="147" t="s">
        <v>545</v>
      </c>
      <c r="CB109" s="163">
        <v>41699</v>
      </c>
      <c r="CC109" s="4">
        <v>3.84</v>
      </c>
      <c r="CD109" s="147" t="s">
        <v>110</v>
      </c>
      <c r="CE109" s="147" t="s">
        <v>111</v>
      </c>
      <c r="CF109" s="147" t="s">
        <v>112</v>
      </c>
      <c r="CG109" s="147" t="s">
        <v>546</v>
      </c>
      <c r="CH109" s="147" t="s">
        <v>547</v>
      </c>
      <c r="CI109" s="147" t="s">
        <v>543</v>
      </c>
      <c r="CJ109" s="147" t="s">
        <v>116</v>
      </c>
    </row>
    <row r="110" spans="1:88" x14ac:dyDescent="0.2">
      <c r="A110" s="146"/>
      <c r="C110" s="147" t="s">
        <v>540</v>
      </c>
      <c r="D110" s="147" t="s">
        <v>548</v>
      </c>
      <c r="E110" s="148">
        <v>17.5</v>
      </c>
      <c r="F110" s="148">
        <v>9</v>
      </c>
      <c r="L110" s="149">
        <v>32</v>
      </c>
      <c r="M110" s="150">
        <v>-4.1000000000000014</v>
      </c>
      <c r="N110" s="151">
        <v>11.2</v>
      </c>
      <c r="O110" s="152">
        <v>5.1999999999999993</v>
      </c>
      <c r="P110" s="151">
        <v>12.9</v>
      </c>
      <c r="Q110" s="152">
        <v>17.2</v>
      </c>
      <c r="R110" s="151">
        <v>6.9</v>
      </c>
      <c r="S110" s="152">
        <v>8.8000000000000007</v>
      </c>
      <c r="T110" s="151">
        <v>26.1</v>
      </c>
      <c r="U110" s="152">
        <v>9.3000000000000007</v>
      </c>
      <c r="V110" s="149">
        <v>11.6</v>
      </c>
      <c r="W110" s="150">
        <v>-7.2000000000000011</v>
      </c>
      <c r="X110" s="151">
        <v>0.2</v>
      </c>
      <c r="Y110" s="152">
        <v>18.3</v>
      </c>
      <c r="Z110" s="149">
        <v>20.6</v>
      </c>
      <c r="AA110" s="150">
        <v>3.7000000000000028</v>
      </c>
      <c r="AB110" s="149">
        <v>9.8000000000000007</v>
      </c>
      <c r="AC110" s="150">
        <v>-51</v>
      </c>
      <c r="AD110" s="151">
        <v>-27.5</v>
      </c>
      <c r="AE110" s="152">
        <v>22</v>
      </c>
      <c r="AF110" s="149">
        <v>-14.3</v>
      </c>
      <c r="AG110" s="150">
        <v>-40.5</v>
      </c>
      <c r="AH110" s="149">
        <v>309.10000000000002</v>
      </c>
      <c r="AI110" s="149">
        <v>78.900000000000034</v>
      </c>
      <c r="AJ110" s="149">
        <v>-47.2</v>
      </c>
      <c r="AK110" s="151">
        <v>13.899999999999999</v>
      </c>
      <c r="AL110" s="149">
        <v>32</v>
      </c>
      <c r="AM110" s="149">
        <v>-4.0999999999999996</v>
      </c>
      <c r="AN110" s="151">
        <v>18.3</v>
      </c>
      <c r="AO110" s="151">
        <v>7.9</v>
      </c>
      <c r="AP110" s="151">
        <v>9.1</v>
      </c>
      <c r="AQ110" s="151">
        <v>7</v>
      </c>
      <c r="AR110" s="149">
        <v>0</v>
      </c>
      <c r="AS110" s="153">
        <v>0.02</v>
      </c>
      <c r="AT110" s="4">
        <v>12.3</v>
      </c>
      <c r="AU110" s="154">
        <v>0.73</v>
      </c>
      <c r="AV110" s="154">
        <v>1.23</v>
      </c>
      <c r="AX110" s="154">
        <v>0.75</v>
      </c>
      <c r="AY110" s="155">
        <v>0.37</v>
      </c>
      <c r="AZ110" s="156">
        <v>339.9</v>
      </c>
      <c r="BA110" s="157">
        <v>96.21</v>
      </c>
      <c r="BB110" s="4">
        <v>0</v>
      </c>
      <c r="BC110" s="4">
        <v>0</v>
      </c>
      <c r="BD110" s="4">
        <v>3.79</v>
      </c>
      <c r="BE110" s="4">
        <v>96.21</v>
      </c>
      <c r="BF110" s="158">
        <v>5</v>
      </c>
      <c r="BG110" s="156">
        <v>25</v>
      </c>
      <c r="BH110" s="4">
        <v>50.310001373291001</v>
      </c>
      <c r="BI110" s="159">
        <v>43008</v>
      </c>
      <c r="BJ110" s="154">
        <v>1.4900000095367401</v>
      </c>
      <c r="BK110" s="161" t="str">
        <f t="shared" si="11"/>
        <v>--</v>
      </c>
      <c r="BM110" s="162">
        <v>0.15</v>
      </c>
      <c r="BQ110" s="146"/>
      <c r="BR110" s="146"/>
      <c r="BS110" s="146"/>
      <c r="BX110" s="147" t="s">
        <v>180</v>
      </c>
      <c r="BZ110" s="163">
        <v>37925</v>
      </c>
      <c r="CA110" s="147" t="s">
        <v>549</v>
      </c>
      <c r="CB110" s="163">
        <v>39022</v>
      </c>
      <c r="CC110" s="4">
        <v>11.17</v>
      </c>
      <c r="CD110" s="147" t="s">
        <v>469</v>
      </c>
      <c r="CE110" s="147" t="s">
        <v>470</v>
      </c>
      <c r="CF110" s="147" t="s">
        <v>471</v>
      </c>
      <c r="CG110" s="147" t="s">
        <v>550</v>
      </c>
      <c r="CH110" s="147" t="s">
        <v>551</v>
      </c>
      <c r="CI110" s="147" t="s">
        <v>543</v>
      </c>
      <c r="CJ110" s="147" t="s">
        <v>116</v>
      </c>
    </row>
    <row r="111" spans="1:88" x14ac:dyDescent="0.2">
      <c r="A111" s="146"/>
      <c r="B111" s="147" t="s">
        <v>117</v>
      </c>
      <c r="C111" s="147" t="s">
        <v>540</v>
      </c>
      <c r="D111" s="147" t="s">
        <v>552</v>
      </c>
      <c r="E111" s="148">
        <v>16</v>
      </c>
      <c r="F111" s="148">
        <v>7.5</v>
      </c>
      <c r="L111" s="149">
        <v>33.1</v>
      </c>
      <c r="M111" s="150">
        <v>-3</v>
      </c>
      <c r="N111" s="149">
        <v>0.4</v>
      </c>
      <c r="O111" s="150">
        <v>-5.6</v>
      </c>
      <c r="P111" s="151">
        <v>20.8</v>
      </c>
      <c r="Q111" s="152">
        <v>25.1</v>
      </c>
      <c r="R111" s="149">
        <v>-2.6</v>
      </c>
      <c r="S111" s="150">
        <v>-0.70000000000000018</v>
      </c>
      <c r="T111" s="151">
        <v>34</v>
      </c>
      <c r="U111" s="152">
        <v>17.2</v>
      </c>
      <c r="V111" s="149">
        <v>8.3000000000000007</v>
      </c>
      <c r="W111" s="150">
        <v>-10.5</v>
      </c>
      <c r="X111" s="151">
        <v>-7.8</v>
      </c>
      <c r="Y111" s="152">
        <v>10.3</v>
      </c>
      <c r="Z111" s="149">
        <v>19.5</v>
      </c>
      <c r="AA111" s="150">
        <v>2.6000000000000014</v>
      </c>
      <c r="AB111" s="149">
        <v>10</v>
      </c>
      <c r="AC111" s="150">
        <v>-50.8</v>
      </c>
      <c r="AD111" s="151">
        <v>-28.4</v>
      </c>
      <c r="AE111" s="152">
        <v>21.1</v>
      </c>
      <c r="AF111" s="149">
        <v>-11</v>
      </c>
      <c r="AG111" s="150">
        <v>-37.200000000000003</v>
      </c>
      <c r="AH111" s="149">
        <v>249.8</v>
      </c>
      <c r="AI111" s="149">
        <v>19.600000000000023</v>
      </c>
      <c r="AJ111" s="149">
        <v>-47.6</v>
      </c>
      <c r="AK111" s="151">
        <v>13.5</v>
      </c>
      <c r="AL111" s="149">
        <v>33.1</v>
      </c>
      <c r="AM111" s="149">
        <v>-3</v>
      </c>
      <c r="AN111" s="151">
        <v>17.3</v>
      </c>
      <c r="AO111" s="151">
        <v>6.9</v>
      </c>
      <c r="AP111" s="151">
        <v>7.1</v>
      </c>
      <c r="AQ111" s="151">
        <v>5</v>
      </c>
      <c r="AR111" s="149">
        <v>0.4</v>
      </c>
      <c r="AS111" s="153">
        <v>0.79</v>
      </c>
      <c r="AT111" s="4">
        <v>12.4</v>
      </c>
      <c r="AU111" s="154">
        <v>0.74</v>
      </c>
      <c r="AV111" s="154">
        <v>1.24</v>
      </c>
      <c r="AX111" s="154">
        <v>0.55000000000000004</v>
      </c>
      <c r="AY111" s="155">
        <v>0.2</v>
      </c>
      <c r="AZ111" s="156">
        <v>4111.8999999999996</v>
      </c>
      <c r="BA111" s="157">
        <v>96.91</v>
      </c>
      <c r="BB111" s="4">
        <v>0</v>
      </c>
      <c r="BC111" s="4">
        <v>0.03</v>
      </c>
      <c r="BD111" s="4">
        <v>3.06</v>
      </c>
      <c r="BE111" s="4">
        <v>96.91</v>
      </c>
      <c r="BF111" s="158">
        <v>55.15</v>
      </c>
      <c r="BG111" s="156">
        <v>62</v>
      </c>
      <c r="BH111" s="4">
        <v>25.75</v>
      </c>
      <c r="BI111" s="159">
        <v>43008</v>
      </c>
      <c r="BJ111" s="160">
        <v>0.980000019073486</v>
      </c>
      <c r="BK111" s="161" t="str">
        <f t="shared" si="11"/>
        <v>--</v>
      </c>
      <c r="BM111" s="162">
        <v>0</v>
      </c>
      <c r="BQ111" s="146"/>
      <c r="BR111" s="146"/>
      <c r="BS111" s="146"/>
      <c r="BT111" s="147" t="s">
        <v>117</v>
      </c>
      <c r="BX111" s="147" t="s">
        <v>180</v>
      </c>
      <c r="BZ111" s="163">
        <v>36160</v>
      </c>
      <c r="CA111" s="147" t="s">
        <v>553</v>
      </c>
      <c r="CB111" s="163">
        <v>38989</v>
      </c>
      <c r="CC111" s="4">
        <v>11.26</v>
      </c>
      <c r="CD111" s="147" t="s">
        <v>554</v>
      </c>
      <c r="CE111" s="147" t="s">
        <v>555</v>
      </c>
      <c r="CF111" s="147" t="s">
        <v>556</v>
      </c>
      <c r="CG111" s="147" t="s">
        <v>557</v>
      </c>
      <c r="CH111" s="147" t="s">
        <v>558</v>
      </c>
      <c r="CI111" s="147" t="s">
        <v>543</v>
      </c>
      <c r="CJ111" s="147" t="s">
        <v>116</v>
      </c>
    </row>
    <row r="112" spans="1:88" x14ac:dyDescent="0.2">
      <c r="A112" s="146"/>
      <c r="C112" s="147" t="s">
        <v>540</v>
      </c>
      <c r="D112" s="147" t="s">
        <v>559</v>
      </c>
      <c r="E112" s="148">
        <v>15.8</v>
      </c>
      <c r="F112" s="148">
        <v>7.3</v>
      </c>
      <c r="L112" s="149">
        <v>35.700000000000003</v>
      </c>
      <c r="M112" s="150">
        <v>-0.39999999999999858</v>
      </c>
      <c r="N112" s="149">
        <v>-1.3</v>
      </c>
      <c r="O112" s="150">
        <v>-7.3</v>
      </c>
      <c r="P112" s="149">
        <v>0.8</v>
      </c>
      <c r="Q112" s="150">
        <v>5.0999999999999996</v>
      </c>
      <c r="R112" s="151">
        <v>63.7</v>
      </c>
      <c r="S112" s="152">
        <v>65.600000000000009</v>
      </c>
      <c r="T112" s="149">
        <v>-6</v>
      </c>
      <c r="U112" s="150">
        <v>-22.8</v>
      </c>
      <c r="V112" s="151">
        <v>31.5</v>
      </c>
      <c r="W112" s="152">
        <v>12.7</v>
      </c>
      <c r="X112" s="149">
        <v>-36.5</v>
      </c>
      <c r="Y112" s="150">
        <v>-18.399999999999999</v>
      </c>
      <c r="Z112" s="151">
        <v>32.5</v>
      </c>
      <c r="AA112" s="152">
        <v>15.600000000000001</v>
      </c>
      <c r="AB112" s="151">
        <v>97.2</v>
      </c>
      <c r="AC112" s="152">
        <v>36.400000000000006</v>
      </c>
      <c r="AD112" s="149">
        <v>-62.4</v>
      </c>
      <c r="AE112" s="150">
        <v>-12.899999999999999</v>
      </c>
      <c r="AF112" s="151">
        <v>64.099999999999994</v>
      </c>
      <c r="AG112" s="152">
        <v>37.899999999999991</v>
      </c>
      <c r="AH112" s="151">
        <v>455.5</v>
      </c>
      <c r="AI112" s="151">
        <v>225.3</v>
      </c>
      <c r="AJ112" s="149">
        <v>-66.2</v>
      </c>
      <c r="AK112" s="149">
        <v>-5.1000000000000014</v>
      </c>
      <c r="AL112" s="149">
        <v>35.700000000000003</v>
      </c>
      <c r="AM112" s="149">
        <v>-0.39999999999999902</v>
      </c>
      <c r="AN112" s="149">
        <v>10.6</v>
      </c>
      <c r="AO112" s="149">
        <v>0.19999999999999901</v>
      </c>
      <c r="AP112" s="151">
        <v>5.5</v>
      </c>
      <c r="AQ112" s="151">
        <v>3.4</v>
      </c>
      <c r="AR112" s="149">
        <v>0.3</v>
      </c>
      <c r="AS112" s="153">
        <v>0</v>
      </c>
      <c r="AT112" s="4">
        <v>14.3</v>
      </c>
      <c r="AU112" s="154">
        <v>0.85</v>
      </c>
      <c r="AV112" s="154">
        <v>1.43</v>
      </c>
      <c r="AX112" s="154">
        <v>0.52</v>
      </c>
      <c r="AY112" s="155">
        <v>0.13</v>
      </c>
      <c r="AZ112" s="156">
        <v>2271.8000000000002</v>
      </c>
      <c r="BA112" s="157">
        <v>97.66</v>
      </c>
      <c r="BB112" s="4">
        <v>0</v>
      </c>
      <c r="BC112" s="4">
        <v>0</v>
      </c>
      <c r="BD112" s="4">
        <v>2.35</v>
      </c>
      <c r="BE112" s="4">
        <v>90.3</v>
      </c>
      <c r="BF112" s="158">
        <v>15.76</v>
      </c>
      <c r="BG112" s="156">
        <v>51</v>
      </c>
      <c r="BH112" s="4">
        <v>44.580001831054702</v>
      </c>
      <c r="BI112" s="159">
        <v>43008</v>
      </c>
      <c r="BJ112" s="154">
        <v>1.12000000476837</v>
      </c>
      <c r="BK112" s="161" t="str">
        <f t="shared" si="11"/>
        <v>--</v>
      </c>
      <c r="BM112" s="162">
        <v>0</v>
      </c>
      <c r="BQ112" s="146"/>
      <c r="BR112" s="146"/>
      <c r="BS112" s="146"/>
      <c r="BX112" s="147" t="s">
        <v>180</v>
      </c>
      <c r="BZ112" s="163">
        <v>38656</v>
      </c>
      <c r="CA112" s="147" t="s">
        <v>560</v>
      </c>
      <c r="CB112" s="163">
        <v>38894</v>
      </c>
      <c r="CC112" s="4">
        <v>11.52</v>
      </c>
      <c r="CD112" s="147" t="s">
        <v>554</v>
      </c>
      <c r="CE112" s="147" t="s">
        <v>555</v>
      </c>
      <c r="CF112" s="147" t="s">
        <v>556</v>
      </c>
      <c r="CG112" s="147" t="s">
        <v>561</v>
      </c>
      <c r="CH112" s="147" t="s">
        <v>562</v>
      </c>
      <c r="CI112" s="147" t="s">
        <v>543</v>
      </c>
      <c r="CJ112" s="147" t="s">
        <v>116</v>
      </c>
    </row>
    <row r="113" spans="1:88" x14ac:dyDescent="0.2">
      <c r="A113" s="146"/>
      <c r="C113" s="147" t="s">
        <v>540</v>
      </c>
      <c r="D113" s="147" t="s">
        <v>563</v>
      </c>
      <c r="E113" s="148">
        <v>15</v>
      </c>
      <c r="F113" s="148">
        <v>6.5</v>
      </c>
      <c r="L113" s="149">
        <v>32.6</v>
      </c>
      <c r="M113" s="150">
        <v>-3.5</v>
      </c>
      <c r="N113" s="151">
        <v>11.1</v>
      </c>
      <c r="O113" s="152">
        <v>5.0999999999999996</v>
      </c>
      <c r="P113" s="151">
        <v>14.8</v>
      </c>
      <c r="Q113" s="152">
        <v>19.100000000000001</v>
      </c>
      <c r="R113" s="149">
        <v>-8.6</v>
      </c>
      <c r="S113" s="150">
        <v>-6.6999999999999993</v>
      </c>
      <c r="T113" s="151">
        <v>29.9</v>
      </c>
      <c r="U113" s="152">
        <v>13.099999999999998</v>
      </c>
      <c r="V113" s="149">
        <v>10.6</v>
      </c>
      <c r="W113" s="150">
        <v>-8.2000000000000011</v>
      </c>
      <c r="X113" s="151">
        <v>-8.4</v>
      </c>
      <c r="Y113" s="152">
        <v>9.7000000000000011</v>
      </c>
      <c r="Z113" s="149">
        <v>14.2</v>
      </c>
      <c r="AA113" s="150">
        <v>-2.6999999999999993</v>
      </c>
      <c r="AB113" s="149">
        <v>0.8</v>
      </c>
      <c r="AC113" s="150">
        <v>-60</v>
      </c>
      <c r="AD113" s="151">
        <v>-31.5</v>
      </c>
      <c r="AE113" s="152">
        <v>18</v>
      </c>
      <c r="AF113" s="149">
        <v>-5.6</v>
      </c>
      <c r="AG113" s="150">
        <v>-31.799999999999997</v>
      </c>
      <c r="AH113" s="149">
        <v>206.8</v>
      </c>
      <c r="AI113" s="149">
        <v>-23.399999999999977</v>
      </c>
      <c r="AJ113" s="149">
        <v>-50.7</v>
      </c>
      <c r="AK113" s="151">
        <v>10.399999999999999</v>
      </c>
      <c r="AL113" s="149">
        <v>32.6</v>
      </c>
      <c r="AM113" s="149">
        <v>-3.5</v>
      </c>
      <c r="AN113" s="151">
        <v>19.2</v>
      </c>
      <c r="AO113" s="151">
        <v>8.8000000000000007</v>
      </c>
      <c r="AP113" s="149">
        <v>4.9000000000000004</v>
      </c>
      <c r="AQ113" s="149">
        <v>2.8</v>
      </c>
      <c r="AR113" s="149">
        <v>0.5</v>
      </c>
      <c r="AS113" s="153">
        <v>0.46</v>
      </c>
      <c r="AT113" s="4">
        <v>10.199999999999999</v>
      </c>
      <c r="AU113" s="160">
        <v>0.61</v>
      </c>
      <c r="AV113" s="154">
        <v>1.02</v>
      </c>
      <c r="AX113" s="154">
        <v>0.63</v>
      </c>
      <c r="AY113" s="155">
        <v>0.38</v>
      </c>
      <c r="AZ113" s="156">
        <v>750.1</v>
      </c>
      <c r="BA113" s="157">
        <v>98.2</v>
      </c>
      <c r="BB113" s="4">
        <v>0</v>
      </c>
      <c r="BC113" s="4">
        <v>1.8</v>
      </c>
      <c r="BD113" s="4">
        <v>0</v>
      </c>
      <c r="BE113" s="4">
        <v>98.2</v>
      </c>
      <c r="BF113" s="158">
        <v>13.4</v>
      </c>
      <c r="BG113" s="156">
        <v>85</v>
      </c>
      <c r="BH113" s="4">
        <v>25.620000839233398</v>
      </c>
      <c r="BI113" s="159">
        <v>43008</v>
      </c>
      <c r="BJ113" s="154">
        <v>1.0199999809265099</v>
      </c>
      <c r="BK113" s="161">
        <v>2</v>
      </c>
      <c r="BL113" s="147" t="s">
        <v>234</v>
      </c>
      <c r="BM113" s="162" t="str">
        <f t="shared" ref="BM113:BM161" si="12">"--"</f>
        <v>--</v>
      </c>
      <c r="BQ113" s="146"/>
      <c r="BR113" s="146"/>
      <c r="BS113" s="146"/>
      <c r="BX113" s="147" t="s">
        <v>108</v>
      </c>
      <c r="BZ113" s="163">
        <v>33602</v>
      </c>
      <c r="CA113" s="147" t="s">
        <v>564</v>
      </c>
      <c r="CB113" s="163">
        <v>41635</v>
      </c>
      <c r="CC113" s="4">
        <v>4.01</v>
      </c>
      <c r="CD113" s="147" t="s">
        <v>120</v>
      </c>
      <c r="CE113" s="147" t="s">
        <v>121</v>
      </c>
      <c r="CF113" s="147" t="s">
        <v>122</v>
      </c>
      <c r="CG113" s="147" t="s">
        <v>565</v>
      </c>
      <c r="CH113" s="147" t="s">
        <v>566</v>
      </c>
      <c r="CI113" s="147" t="s">
        <v>543</v>
      </c>
      <c r="CJ113" s="147" t="s">
        <v>116</v>
      </c>
    </row>
    <row r="114" spans="1:88" x14ac:dyDescent="0.2">
      <c r="A114" s="132"/>
      <c r="B114" s="133"/>
      <c r="C114" s="133" t="s">
        <v>567</v>
      </c>
      <c r="D114" s="133" t="s">
        <v>568</v>
      </c>
      <c r="E114" s="134">
        <v>4.2</v>
      </c>
      <c r="F114" s="134">
        <v>0</v>
      </c>
      <c r="G114" s="133"/>
      <c r="H114" s="133"/>
      <c r="I114" s="133"/>
      <c r="J114" s="133"/>
      <c r="K114" s="133"/>
      <c r="L114" s="164">
        <v>37.4</v>
      </c>
      <c r="M114" s="165" t="str">
        <f>"--"</f>
        <v>--</v>
      </c>
      <c r="N114" s="164">
        <v>9.8000000000000007</v>
      </c>
      <c r="O114" s="165" t="str">
        <f>"--"</f>
        <v>--</v>
      </c>
      <c r="P114" s="164">
        <v>-14.4</v>
      </c>
      <c r="Q114" s="165" t="str">
        <f>"--"</f>
        <v>--</v>
      </c>
      <c r="R114" s="164">
        <v>-3</v>
      </c>
      <c r="S114" s="165" t="str">
        <f>"--"</f>
        <v>--</v>
      </c>
      <c r="T114" s="164">
        <v>-0.5</v>
      </c>
      <c r="U114" s="165" t="str">
        <f>"--"</f>
        <v>--</v>
      </c>
      <c r="V114" s="164">
        <v>20.6</v>
      </c>
      <c r="W114" s="165" t="str">
        <f>"--"</f>
        <v>--</v>
      </c>
      <c r="X114" s="164">
        <v>-21.2</v>
      </c>
      <c r="Y114" s="165" t="str">
        <f>"--"</f>
        <v>--</v>
      </c>
      <c r="Z114" s="164">
        <v>20.3</v>
      </c>
      <c r="AA114" s="165" t="str">
        <f>"--"</f>
        <v>--</v>
      </c>
      <c r="AB114" s="164">
        <v>79.3</v>
      </c>
      <c r="AC114" s="165" t="str">
        <f>"--"</f>
        <v>--</v>
      </c>
      <c r="AD114" s="164">
        <v>-58.3</v>
      </c>
      <c r="AE114" s="165" t="str">
        <f>"--"</f>
        <v>--</v>
      </c>
      <c r="AF114" s="164">
        <v>39.700000000000003</v>
      </c>
      <c r="AG114" s="165" t="str">
        <f>"--"</f>
        <v>--</v>
      </c>
      <c r="AH114" s="164">
        <v>193.4</v>
      </c>
      <c r="AI114" s="164">
        <v>0</v>
      </c>
      <c r="AJ114" s="164">
        <v>-66.7</v>
      </c>
      <c r="AK114" s="164">
        <v>0</v>
      </c>
      <c r="AL114" s="164">
        <v>37.4</v>
      </c>
      <c r="AM114" s="164">
        <v>0</v>
      </c>
      <c r="AN114" s="164">
        <v>8.6</v>
      </c>
      <c r="AO114" s="164">
        <v>0</v>
      </c>
      <c r="AP114" s="164">
        <v>0</v>
      </c>
      <c r="AQ114" s="164">
        <v>0</v>
      </c>
      <c r="AR114" s="164">
        <v>0.5</v>
      </c>
      <c r="AS114" s="136">
        <v>0.8</v>
      </c>
      <c r="AT114" s="134">
        <v>15.3</v>
      </c>
      <c r="AU114" s="137">
        <v>1</v>
      </c>
      <c r="AV114" s="137">
        <v>1.53</v>
      </c>
      <c r="AW114" s="134"/>
      <c r="AX114" s="137">
        <v>0.9</v>
      </c>
      <c r="AY114" s="138">
        <v>0.34812500000000002</v>
      </c>
      <c r="AZ114" s="139">
        <v>4742</v>
      </c>
      <c r="BA114" s="166">
        <v>93.557812500000011</v>
      </c>
      <c r="BB114" s="134">
        <v>0.80124999999999991</v>
      </c>
      <c r="BC114" s="134">
        <v>1.7474999999999998</v>
      </c>
      <c r="BD114" s="134">
        <v>3.8943750000000001</v>
      </c>
      <c r="BE114" s="134">
        <v>91.247812499999995</v>
      </c>
      <c r="BF114" s="140">
        <v>64.599999999999994</v>
      </c>
      <c r="BG114" s="139">
        <v>381</v>
      </c>
      <c r="BH114" s="134">
        <v>30.1996879577637</v>
      </c>
      <c r="BI114" s="133"/>
      <c r="BJ114" s="137">
        <v>1.28999996185303</v>
      </c>
      <c r="BK114" s="167" t="str">
        <f>"--"</f>
        <v>--</v>
      </c>
      <c r="BL114" s="133"/>
      <c r="BM114" s="168" t="str">
        <f t="shared" si="12"/>
        <v>--</v>
      </c>
      <c r="BN114" s="133"/>
      <c r="BO114" s="133"/>
      <c r="BP114" s="133"/>
      <c r="BQ114" s="132"/>
      <c r="BR114" s="132"/>
      <c r="BS114" s="132"/>
      <c r="BT114" s="133"/>
      <c r="BU114" s="133"/>
      <c r="BV114" s="133"/>
      <c r="BW114" s="133"/>
      <c r="BX114" s="133"/>
      <c r="BY114" s="133"/>
      <c r="BZ114" s="142"/>
      <c r="CA114" s="133"/>
      <c r="CB114" s="142"/>
      <c r="CC114" s="134"/>
      <c r="CD114" s="133"/>
      <c r="CE114" s="133"/>
      <c r="CF114" s="133"/>
      <c r="CG114" s="133" t="s">
        <v>567</v>
      </c>
      <c r="CH114" s="133" t="s">
        <v>569</v>
      </c>
      <c r="CI114" s="133" t="s">
        <v>569</v>
      </c>
      <c r="CJ114" s="133" t="s">
        <v>98</v>
      </c>
    </row>
    <row r="115" spans="1:88" x14ac:dyDescent="0.2">
      <c r="A115" s="146"/>
      <c r="C115" s="147" t="s">
        <v>567</v>
      </c>
      <c r="D115" s="147" t="s">
        <v>570</v>
      </c>
      <c r="E115" s="148">
        <v>7.6</v>
      </c>
      <c r="F115" s="148">
        <v>3.4</v>
      </c>
      <c r="L115" s="151">
        <v>47.6</v>
      </c>
      <c r="M115" s="152">
        <v>10.200000000000003</v>
      </c>
      <c r="N115" s="149">
        <v>3.2</v>
      </c>
      <c r="O115" s="150">
        <v>-6.6000000000000005</v>
      </c>
      <c r="P115" s="151">
        <v>-10.1</v>
      </c>
      <c r="Q115" s="152">
        <v>4.3000000000000007</v>
      </c>
      <c r="R115" s="151">
        <v>1.6</v>
      </c>
      <c r="S115" s="152">
        <v>4.5999999999999996</v>
      </c>
      <c r="T115" s="151">
        <v>3.8</v>
      </c>
      <c r="U115" s="152">
        <v>4.3</v>
      </c>
      <c r="V115" s="149">
        <v>14.6</v>
      </c>
      <c r="W115" s="150">
        <v>-6.0000000000000018</v>
      </c>
      <c r="X115" s="149">
        <v>-21.1</v>
      </c>
      <c r="Y115" s="150">
        <v>9.9999999999997868E-2</v>
      </c>
      <c r="Z115" s="149">
        <v>18.2</v>
      </c>
      <c r="AA115" s="150">
        <v>-2.1000000000000014</v>
      </c>
      <c r="AB115" s="149">
        <v>76</v>
      </c>
      <c r="AC115" s="150">
        <v>-3.2999999999999972</v>
      </c>
      <c r="AD115" s="149">
        <v>-60.9</v>
      </c>
      <c r="AE115" s="150">
        <v>-2.6000000000000014</v>
      </c>
      <c r="AF115" s="151">
        <v>45</v>
      </c>
      <c r="AG115" s="152">
        <v>5.2999999999999972</v>
      </c>
      <c r="AH115" s="149">
        <v>215.4</v>
      </c>
      <c r="AI115" s="149">
        <v>22</v>
      </c>
      <c r="AJ115" s="149">
        <v>-68.099999999999994</v>
      </c>
      <c r="AK115" s="149">
        <v>-1.3999999999999915</v>
      </c>
      <c r="AL115" s="151">
        <v>47.6</v>
      </c>
      <c r="AM115" s="151">
        <v>10.199999999999999</v>
      </c>
      <c r="AN115" s="151">
        <v>11</v>
      </c>
      <c r="AO115" s="151">
        <v>2.4</v>
      </c>
      <c r="AP115" s="149">
        <v>0.6</v>
      </c>
      <c r="AQ115" s="149">
        <v>0.6</v>
      </c>
      <c r="AR115" s="149">
        <v>0.1</v>
      </c>
      <c r="AS115" s="153">
        <v>0.49</v>
      </c>
      <c r="AT115" s="4">
        <v>13.5</v>
      </c>
      <c r="AU115" s="154">
        <v>0.88</v>
      </c>
      <c r="AV115" s="154">
        <v>1.35</v>
      </c>
      <c r="AX115" s="154">
        <v>0.87</v>
      </c>
      <c r="AY115" s="155">
        <v>0.41</v>
      </c>
      <c r="AZ115" s="156">
        <v>5288.5</v>
      </c>
      <c r="BA115" s="157">
        <v>99.02</v>
      </c>
      <c r="BB115" s="4">
        <v>0</v>
      </c>
      <c r="BC115" s="4">
        <v>0</v>
      </c>
      <c r="BD115" s="4">
        <v>0.98</v>
      </c>
      <c r="BE115" s="4">
        <v>93.39</v>
      </c>
      <c r="BF115" s="158">
        <v>81</v>
      </c>
      <c r="BG115" s="156">
        <v>141</v>
      </c>
      <c r="BH115" s="4">
        <v>29.5</v>
      </c>
      <c r="BI115" s="159">
        <v>43069</v>
      </c>
      <c r="BJ115" s="160">
        <v>0.97000002861022905</v>
      </c>
      <c r="BK115" s="161" t="str">
        <f>"--"</f>
        <v>--</v>
      </c>
      <c r="BM115" s="162" t="str">
        <f t="shared" si="12"/>
        <v>--</v>
      </c>
      <c r="BQ115" s="146"/>
      <c r="BR115" s="146"/>
      <c r="BS115" s="146"/>
      <c r="BX115" s="147" t="s">
        <v>108</v>
      </c>
      <c r="BZ115" s="163">
        <v>33178</v>
      </c>
      <c r="CA115" s="147" t="s">
        <v>571</v>
      </c>
      <c r="CB115" s="163">
        <v>41197</v>
      </c>
      <c r="CC115" s="4">
        <v>5.21</v>
      </c>
      <c r="CD115" s="147" t="s">
        <v>110</v>
      </c>
      <c r="CE115" s="147" t="s">
        <v>111</v>
      </c>
      <c r="CF115" s="147" t="s">
        <v>112</v>
      </c>
      <c r="CG115" s="147" t="s">
        <v>572</v>
      </c>
      <c r="CH115" s="147" t="s">
        <v>573</v>
      </c>
      <c r="CI115" s="147" t="s">
        <v>569</v>
      </c>
      <c r="CJ115" s="147" t="s">
        <v>116</v>
      </c>
    </row>
    <row r="116" spans="1:88" x14ac:dyDescent="0.2">
      <c r="A116" s="146"/>
      <c r="C116" s="147" t="s">
        <v>567</v>
      </c>
      <c r="D116" s="147" t="s">
        <v>574</v>
      </c>
      <c r="E116" s="148">
        <v>7.2</v>
      </c>
      <c r="F116" s="148">
        <v>3</v>
      </c>
      <c r="L116" s="151">
        <v>45.8</v>
      </c>
      <c r="M116" s="152">
        <v>8.3999999999999986</v>
      </c>
      <c r="N116" s="149">
        <v>7.6</v>
      </c>
      <c r="O116" s="150">
        <v>-2.2000000000000011</v>
      </c>
      <c r="P116" s="151">
        <v>-8.3000000000000007</v>
      </c>
      <c r="Q116" s="152">
        <v>6.1</v>
      </c>
      <c r="R116" s="149">
        <v>-1.6</v>
      </c>
      <c r="S116" s="150">
        <v>1.4</v>
      </c>
      <c r="T116" s="149">
        <v>0.2</v>
      </c>
      <c r="U116" s="150">
        <v>0.7</v>
      </c>
      <c r="V116" s="151">
        <v>24.8</v>
      </c>
      <c r="W116" s="152">
        <v>4.1999999999999993</v>
      </c>
      <c r="X116" s="149">
        <v>-21.7</v>
      </c>
      <c r="Y116" s="150">
        <v>-0.5</v>
      </c>
      <c r="Z116" s="149">
        <v>17.8</v>
      </c>
      <c r="AA116" s="150">
        <v>-2.5</v>
      </c>
      <c r="AB116" s="149">
        <v>69.3</v>
      </c>
      <c r="AC116" s="150">
        <v>-10</v>
      </c>
      <c r="AD116" s="149">
        <v>-59.8</v>
      </c>
      <c r="AE116" s="150">
        <v>-1.5</v>
      </c>
      <c r="AF116" s="151">
        <v>43.7</v>
      </c>
      <c r="AG116" s="152">
        <v>4</v>
      </c>
      <c r="AH116" s="151">
        <v>228.3</v>
      </c>
      <c r="AI116" s="151">
        <v>34.900000000000006</v>
      </c>
      <c r="AJ116" s="149">
        <v>-68.099999999999994</v>
      </c>
      <c r="AK116" s="149">
        <v>-1.3999999999999915</v>
      </c>
      <c r="AL116" s="151">
        <v>45.8</v>
      </c>
      <c r="AM116" s="151">
        <v>8.4</v>
      </c>
      <c r="AN116" s="151">
        <v>12.9</v>
      </c>
      <c r="AO116" s="151">
        <v>4.3</v>
      </c>
      <c r="AP116" s="149">
        <v>1.1000000000000001</v>
      </c>
      <c r="AQ116" s="149">
        <v>1.1000000000000001</v>
      </c>
      <c r="AR116" s="149">
        <v>0</v>
      </c>
      <c r="AS116" s="153">
        <v>0.24</v>
      </c>
      <c r="AT116" s="4">
        <v>14.2</v>
      </c>
      <c r="AU116" s="154">
        <v>0.93</v>
      </c>
      <c r="AV116" s="154">
        <v>1.42</v>
      </c>
      <c r="AX116" s="154">
        <v>0.79</v>
      </c>
      <c r="AY116" s="155">
        <v>0.31</v>
      </c>
      <c r="AZ116" s="156">
        <v>1721.1</v>
      </c>
      <c r="BA116" s="157">
        <v>92.76</v>
      </c>
      <c r="BB116" s="4">
        <v>0</v>
      </c>
      <c r="BC116" s="4">
        <v>2.3199999999999998</v>
      </c>
      <c r="BD116" s="4">
        <v>4.92</v>
      </c>
      <c r="BE116" s="4">
        <v>92.76</v>
      </c>
      <c r="BF116" s="158">
        <v>59</v>
      </c>
      <c r="BG116" s="156">
        <v>105</v>
      </c>
      <c r="BH116" s="4">
        <v>29.2399997711182</v>
      </c>
      <c r="BI116" s="159">
        <v>43008</v>
      </c>
      <c r="BJ116" s="154">
        <v>1.28999996185303</v>
      </c>
      <c r="BK116" s="161" t="str">
        <f>"--"</f>
        <v>--</v>
      </c>
      <c r="BM116" s="162" t="str">
        <f t="shared" si="12"/>
        <v>--</v>
      </c>
      <c r="BQ116" s="146"/>
      <c r="BR116" s="146"/>
      <c r="BS116" s="146"/>
      <c r="BX116" s="147" t="s">
        <v>180</v>
      </c>
      <c r="BZ116" s="163">
        <v>35703</v>
      </c>
      <c r="CA116" s="147" t="s">
        <v>575</v>
      </c>
      <c r="CB116" s="163">
        <v>38868</v>
      </c>
      <c r="CC116" s="4">
        <v>11.59</v>
      </c>
      <c r="CD116" s="147" t="s">
        <v>576</v>
      </c>
      <c r="CE116" s="147" t="s">
        <v>577</v>
      </c>
      <c r="CF116" s="147" t="s">
        <v>578</v>
      </c>
      <c r="CG116" s="147" t="s">
        <v>579</v>
      </c>
      <c r="CH116" s="147" t="s">
        <v>580</v>
      </c>
      <c r="CI116" s="147" t="s">
        <v>569</v>
      </c>
      <c r="CJ116" s="147" t="s">
        <v>116</v>
      </c>
    </row>
    <row r="117" spans="1:88" x14ac:dyDescent="0.2">
      <c r="A117" s="146"/>
      <c r="C117" s="147" t="s">
        <v>567</v>
      </c>
      <c r="D117" s="147" t="s">
        <v>581</v>
      </c>
      <c r="E117" s="148">
        <v>6.7</v>
      </c>
      <c r="F117" s="148">
        <v>2.5</v>
      </c>
      <c r="L117" s="151">
        <v>42.5</v>
      </c>
      <c r="M117" s="152">
        <v>5.1000000000000014</v>
      </c>
      <c r="N117" s="149">
        <v>5.8</v>
      </c>
      <c r="O117" s="150">
        <v>-4.0000000000000009</v>
      </c>
      <c r="P117" s="149">
        <v>-10.5</v>
      </c>
      <c r="Q117" s="150">
        <v>3.9000000000000004</v>
      </c>
      <c r="R117" s="149">
        <v>-6</v>
      </c>
      <c r="S117" s="150">
        <v>-3</v>
      </c>
      <c r="T117" s="151">
        <v>8.9</v>
      </c>
      <c r="U117" s="152">
        <v>9.4</v>
      </c>
      <c r="V117" s="149">
        <v>19.5</v>
      </c>
      <c r="W117" s="150">
        <v>-1.1000000000000014</v>
      </c>
      <c r="X117" s="151">
        <v>-15.1</v>
      </c>
      <c r="Y117" s="152">
        <v>6.1</v>
      </c>
      <c r="Z117" s="151">
        <v>23.5</v>
      </c>
      <c r="AA117" s="152">
        <v>3.1999999999999993</v>
      </c>
      <c r="AB117" s="149">
        <v>70</v>
      </c>
      <c r="AC117" s="150">
        <v>-9.2999999999999972</v>
      </c>
      <c r="AD117" s="149">
        <v>-54.5</v>
      </c>
      <c r="AE117" s="150">
        <v>3.7999999999999972</v>
      </c>
      <c r="AF117" s="149">
        <v>42.3</v>
      </c>
      <c r="AG117" s="150">
        <v>2.5999999999999943</v>
      </c>
      <c r="AH117" s="151">
        <v>238.4</v>
      </c>
      <c r="AI117" s="151">
        <v>45</v>
      </c>
      <c r="AJ117" s="149">
        <v>-62.3</v>
      </c>
      <c r="AK117" s="151">
        <v>4.4000000000000057</v>
      </c>
      <c r="AL117" s="151">
        <v>42.5</v>
      </c>
      <c r="AM117" s="151">
        <v>5.0999999999999996</v>
      </c>
      <c r="AN117" s="149">
        <v>10.5</v>
      </c>
      <c r="AO117" s="149">
        <v>1.9</v>
      </c>
      <c r="AP117" s="151">
        <v>3</v>
      </c>
      <c r="AQ117" s="151">
        <v>3</v>
      </c>
      <c r="AR117" s="149">
        <v>0.3</v>
      </c>
      <c r="AS117" s="153">
        <v>0.59</v>
      </c>
      <c r="AT117" s="4">
        <v>12.4</v>
      </c>
      <c r="AU117" s="160">
        <v>0.81</v>
      </c>
      <c r="AV117" s="154">
        <v>1.24</v>
      </c>
      <c r="AX117" s="154">
        <v>0.72</v>
      </c>
      <c r="AY117" s="155">
        <v>0.34</v>
      </c>
      <c r="AZ117" s="156">
        <v>1779.7</v>
      </c>
      <c r="BA117" s="157">
        <v>91.289999999999992</v>
      </c>
      <c r="BB117" s="4">
        <v>0</v>
      </c>
      <c r="BC117" s="4">
        <v>0.42</v>
      </c>
      <c r="BD117" s="4">
        <v>8.2899999999999991</v>
      </c>
      <c r="BE117" s="4">
        <v>90.49</v>
      </c>
      <c r="BF117" s="158">
        <v>232</v>
      </c>
      <c r="BG117" s="156">
        <v>97</v>
      </c>
      <c r="BH117" s="4">
        <v>30.139999389648398</v>
      </c>
      <c r="BI117" s="159">
        <v>43069</v>
      </c>
      <c r="BJ117" s="154">
        <v>1.4700000286102299</v>
      </c>
      <c r="BK117" s="161">
        <v>2</v>
      </c>
      <c r="BL117" s="147" t="s">
        <v>234</v>
      </c>
      <c r="BM117" s="162" t="str">
        <f t="shared" si="12"/>
        <v>--</v>
      </c>
      <c r="BQ117" s="146"/>
      <c r="BR117" s="146"/>
      <c r="BS117" s="146"/>
      <c r="BX117" s="147" t="s">
        <v>582</v>
      </c>
      <c r="BZ117" s="163">
        <v>35795</v>
      </c>
      <c r="CA117" s="147" t="s">
        <v>583</v>
      </c>
      <c r="CB117" s="163">
        <v>39295</v>
      </c>
      <c r="CC117" s="4">
        <v>10.42</v>
      </c>
      <c r="CD117" s="147" t="s">
        <v>584</v>
      </c>
      <c r="CE117" s="147" t="s">
        <v>585</v>
      </c>
      <c r="CF117" s="147" t="s">
        <v>586</v>
      </c>
      <c r="CG117" s="147" t="s">
        <v>587</v>
      </c>
      <c r="CH117" s="147" t="s">
        <v>588</v>
      </c>
      <c r="CI117" s="147" t="s">
        <v>569</v>
      </c>
      <c r="CJ117" s="147" t="s">
        <v>116</v>
      </c>
    </row>
    <row r="118" spans="1:88" x14ac:dyDescent="0.2">
      <c r="A118" s="146"/>
      <c r="C118" s="147" t="s">
        <v>567</v>
      </c>
      <c r="D118" s="147" t="s">
        <v>589</v>
      </c>
      <c r="E118" s="148">
        <v>6.4</v>
      </c>
      <c r="F118" s="148">
        <v>2.2000000000000002</v>
      </c>
      <c r="L118" s="151">
        <v>42.8</v>
      </c>
      <c r="M118" s="152">
        <v>5.3999999999999986</v>
      </c>
      <c r="N118" s="149">
        <v>11.9</v>
      </c>
      <c r="O118" s="150">
        <v>2.0999999999999996</v>
      </c>
      <c r="P118" s="149">
        <v>-11.5</v>
      </c>
      <c r="Q118" s="150">
        <v>2.9000000000000004</v>
      </c>
      <c r="R118" s="151">
        <v>1.4</v>
      </c>
      <c r="S118" s="152">
        <v>4.4000000000000004</v>
      </c>
      <c r="T118" s="149">
        <v>-4.7</v>
      </c>
      <c r="U118" s="150">
        <v>-4.2</v>
      </c>
      <c r="V118" s="149">
        <v>20</v>
      </c>
      <c r="W118" s="150">
        <v>-0.60000000000000142</v>
      </c>
      <c r="X118" s="149">
        <v>-18.899999999999999</v>
      </c>
      <c r="Y118" s="150">
        <v>2.3000000000000007</v>
      </c>
      <c r="Z118" s="149">
        <v>18.7</v>
      </c>
      <c r="AA118" s="150">
        <v>-1.6000000000000014</v>
      </c>
      <c r="AB118" s="151">
        <v>85</v>
      </c>
      <c r="AC118" s="152">
        <v>5.7000000000000028</v>
      </c>
      <c r="AD118" s="149">
        <v>-60.6</v>
      </c>
      <c r="AE118" s="150">
        <v>-2.3000000000000043</v>
      </c>
      <c r="AF118" s="151">
        <v>42.9</v>
      </c>
      <c r="AG118" s="152">
        <v>3.1999999999999957</v>
      </c>
      <c r="AH118" s="151">
        <v>243.5</v>
      </c>
      <c r="AI118" s="151">
        <v>50.099999999999994</v>
      </c>
      <c r="AJ118" s="149">
        <v>-68.099999999999994</v>
      </c>
      <c r="AK118" s="149">
        <v>-1.3999999999999915</v>
      </c>
      <c r="AL118" s="151">
        <v>42.8</v>
      </c>
      <c r="AM118" s="151">
        <v>5.4</v>
      </c>
      <c r="AN118" s="151">
        <v>12.2</v>
      </c>
      <c r="AO118" s="151">
        <v>3.6</v>
      </c>
      <c r="AP118" s="149">
        <v>1.4</v>
      </c>
      <c r="AQ118" s="149">
        <v>1.4</v>
      </c>
      <c r="AR118" s="149">
        <v>0.2</v>
      </c>
      <c r="AS118" s="153">
        <v>0.4</v>
      </c>
      <c r="AT118" s="4">
        <v>14.9</v>
      </c>
      <c r="AU118" s="154">
        <v>0.97</v>
      </c>
      <c r="AV118" s="154">
        <v>1.49</v>
      </c>
      <c r="AX118" s="154">
        <v>0.9</v>
      </c>
      <c r="AY118" s="155">
        <v>0.36</v>
      </c>
      <c r="AZ118" s="156">
        <v>11106</v>
      </c>
      <c r="BA118" s="157">
        <v>88.81</v>
      </c>
      <c r="BB118" s="4">
        <v>0</v>
      </c>
      <c r="BC118" s="4">
        <v>11.2</v>
      </c>
      <c r="BD118" s="4">
        <v>0</v>
      </c>
      <c r="BE118" s="4">
        <v>88.41</v>
      </c>
      <c r="BF118" s="158">
        <v>30.9</v>
      </c>
      <c r="BG118" s="156">
        <v>89</v>
      </c>
      <c r="BH118" s="4">
        <v>41.680000305175803</v>
      </c>
      <c r="BI118" s="159">
        <v>43008</v>
      </c>
      <c r="BJ118" s="154">
        <v>1.2599999904632599</v>
      </c>
      <c r="BK118" s="161">
        <v>2</v>
      </c>
      <c r="BL118" s="147" t="s">
        <v>234</v>
      </c>
      <c r="BM118" s="162" t="str">
        <f t="shared" si="12"/>
        <v>--</v>
      </c>
      <c r="BQ118" s="146"/>
      <c r="BR118" s="146"/>
      <c r="BS118" s="146"/>
      <c r="BX118" s="147" t="s">
        <v>108</v>
      </c>
      <c r="BZ118" s="163">
        <v>34789</v>
      </c>
      <c r="CA118" s="147" t="s">
        <v>590</v>
      </c>
      <c r="CB118" s="163">
        <v>39702</v>
      </c>
      <c r="CC118" s="4">
        <v>9.31</v>
      </c>
      <c r="CD118" s="147" t="s">
        <v>120</v>
      </c>
      <c r="CE118" s="147" t="s">
        <v>121</v>
      </c>
      <c r="CF118" s="147" t="s">
        <v>122</v>
      </c>
      <c r="CG118" s="147" t="s">
        <v>591</v>
      </c>
      <c r="CH118" s="147" t="s">
        <v>592</v>
      </c>
      <c r="CI118" s="147" t="s">
        <v>569</v>
      </c>
      <c r="CJ118" s="147" t="s">
        <v>116</v>
      </c>
    </row>
    <row r="119" spans="1:88" x14ac:dyDescent="0.2">
      <c r="A119" s="146"/>
      <c r="B119" s="147" t="s">
        <v>117</v>
      </c>
      <c r="C119" s="147" t="s">
        <v>567</v>
      </c>
      <c r="D119" s="147" t="s">
        <v>593</v>
      </c>
      <c r="E119" s="148">
        <v>6.2</v>
      </c>
      <c r="F119" s="148">
        <v>2</v>
      </c>
      <c r="L119" s="149">
        <v>35.200000000000003</v>
      </c>
      <c r="M119" s="150">
        <v>-2.1999999999999957</v>
      </c>
      <c r="N119" s="151">
        <v>13.1</v>
      </c>
      <c r="O119" s="152">
        <v>3.2999999999999989</v>
      </c>
      <c r="P119" s="149">
        <v>-13.6</v>
      </c>
      <c r="Q119" s="150">
        <v>0.80000000000000071</v>
      </c>
      <c r="R119" s="149">
        <v>-1.7</v>
      </c>
      <c r="S119" s="150">
        <v>1.3</v>
      </c>
      <c r="T119" s="151">
        <v>4.0999999999999996</v>
      </c>
      <c r="U119" s="152">
        <v>4.5999999999999996</v>
      </c>
      <c r="V119" s="151">
        <v>22.7</v>
      </c>
      <c r="W119" s="152">
        <v>2.0999999999999979</v>
      </c>
      <c r="X119" s="151">
        <v>-17.600000000000001</v>
      </c>
      <c r="Y119" s="152">
        <v>3.5999999999999979</v>
      </c>
      <c r="Z119" s="149">
        <v>20.9</v>
      </c>
      <c r="AA119" s="150">
        <v>0.59999999999999787</v>
      </c>
      <c r="AB119" s="149">
        <v>63.4</v>
      </c>
      <c r="AC119" s="150">
        <v>-15.899999999999999</v>
      </c>
      <c r="AD119" s="151">
        <v>-52.4</v>
      </c>
      <c r="AE119" s="152">
        <v>5.8999999999999986</v>
      </c>
      <c r="AF119" s="149">
        <v>35.9</v>
      </c>
      <c r="AG119" s="150">
        <v>-3.8000000000000043</v>
      </c>
      <c r="AH119" s="149">
        <v>217</v>
      </c>
      <c r="AI119" s="149">
        <v>23.599999999999994</v>
      </c>
      <c r="AJ119" s="149">
        <v>-61.2</v>
      </c>
      <c r="AK119" s="151">
        <v>5.5</v>
      </c>
      <c r="AL119" s="149">
        <v>35.200000000000003</v>
      </c>
      <c r="AM119" s="149">
        <v>-2.2000000000000002</v>
      </c>
      <c r="AN119" s="149">
        <v>9.6999999999999993</v>
      </c>
      <c r="AO119" s="149">
        <v>1.1000000000000001</v>
      </c>
      <c r="AP119" s="151">
        <v>2.6</v>
      </c>
      <c r="AQ119" s="151">
        <v>2.6</v>
      </c>
      <c r="AR119" s="149">
        <v>0.6</v>
      </c>
      <c r="AS119" s="153">
        <v>0.68</v>
      </c>
      <c r="AT119" s="4">
        <v>13.8</v>
      </c>
      <c r="AU119" s="154">
        <v>0.9</v>
      </c>
      <c r="AV119" s="154">
        <v>1.38</v>
      </c>
      <c r="AX119" s="154">
        <v>0.88</v>
      </c>
      <c r="AY119" s="155">
        <v>0.41</v>
      </c>
      <c r="AZ119" s="156">
        <v>4208.2</v>
      </c>
      <c r="BA119" s="157">
        <v>98.33</v>
      </c>
      <c r="BB119" s="4">
        <v>0</v>
      </c>
      <c r="BC119" s="4">
        <v>0.12</v>
      </c>
      <c r="BD119" s="4">
        <v>1.55</v>
      </c>
      <c r="BE119" s="4">
        <v>97.3</v>
      </c>
      <c r="BF119" s="158">
        <v>26</v>
      </c>
      <c r="BG119" s="156">
        <v>86</v>
      </c>
      <c r="BH119" s="4">
        <v>27.940000534057599</v>
      </c>
      <c r="BI119" s="159">
        <v>43008</v>
      </c>
      <c r="BJ119" s="154">
        <v>1.41999995708466</v>
      </c>
      <c r="BK119" s="161">
        <v>2</v>
      </c>
      <c r="BL119" s="147" t="s">
        <v>234</v>
      </c>
      <c r="BM119" s="162" t="str">
        <f t="shared" si="12"/>
        <v>--</v>
      </c>
      <c r="BQ119" s="146"/>
      <c r="BR119" s="146"/>
      <c r="BS119" s="146"/>
      <c r="BT119" s="147" t="s">
        <v>117</v>
      </c>
      <c r="BX119" s="147" t="s">
        <v>204</v>
      </c>
      <c r="BZ119" s="163">
        <v>36108</v>
      </c>
      <c r="CA119" s="147" t="s">
        <v>594</v>
      </c>
      <c r="CB119" s="163">
        <v>36108</v>
      </c>
      <c r="CC119" s="4">
        <v>19.16</v>
      </c>
      <c r="CD119" s="147" t="s">
        <v>595</v>
      </c>
      <c r="CE119" s="147" t="s">
        <v>596</v>
      </c>
      <c r="CF119" s="147" t="s">
        <v>597</v>
      </c>
      <c r="CG119" s="147" t="s">
        <v>598</v>
      </c>
      <c r="CH119" s="147" t="s">
        <v>599</v>
      </c>
      <c r="CI119" s="147" t="s">
        <v>569</v>
      </c>
      <c r="CJ119" s="147" t="s">
        <v>116</v>
      </c>
    </row>
    <row r="120" spans="1:88" x14ac:dyDescent="0.2">
      <c r="A120" s="132"/>
      <c r="B120" s="133"/>
      <c r="C120" s="133" t="s">
        <v>600</v>
      </c>
      <c r="D120" s="133" t="s">
        <v>601</v>
      </c>
      <c r="E120" s="134">
        <v>7.8</v>
      </c>
      <c r="F120" s="134">
        <v>0</v>
      </c>
      <c r="G120" s="133"/>
      <c r="H120" s="133"/>
      <c r="I120" s="133"/>
      <c r="J120" s="133"/>
      <c r="K120" s="133"/>
      <c r="L120" s="164">
        <v>12.7</v>
      </c>
      <c r="M120" s="165" t="str">
        <f>"--"</f>
        <v>--</v>
      </c>
      <c r="N120" s="164">
        <v>7.1</v>
      </c>
      <c r="O120" s="165" t="str">
        <f>"--"</f>
        <v>--</v>
      </c>
      <c r="P120" s="164">
        <v>-1.7</v>
      </c>
      <c r="Q120" s="165" t="str">
        <f>"--"</f>
        <v>--</v>
      </c>
      <c r="R120" s="164">
        <v>6.1</v>
      </c>
      <c r="S120" s="165" t="str">
        <f>"--"</f>
        <v>--</v>
      </c>
      <c r="T120" s="164">
        <v>16</v>
      </c>
      <c r="U120" s="165" t="str">
        <f>"--"</f>
        <v>--</v>
      </c>
      <c r="V120" s="164">
        <v>11.2</v>
      </c>
      <c r="W120" s="165" t="str">
        <f>"--"</f>
        <v>--</v>
      </c>
      <c r="X120" s="164">
        <v>1.3</v>
      </c>
      <c r="Y120" s="165" t="str">
        <f>"--"</f>
        <v>--</v>
      </c>
      <c r="Z120" s="164">
        <v>11.9</v>
      </c>
      <c r="AA120" s="165" t="str">
        <f>"--"</f>
        <v>--</v>
      </c>
      <c r="AB120" s="164">
        <v>22.3</v>
      </c>
      <c r="AC120" s="165" t="str">
        <f>"--"</f>
        <v>--</v>
      </c>
      <c r="AD120" s="164">
        <v>-22.9</v>
      </c>
      <c r="AE120" s="165" t="str">
        <f>"--"</f>
        <v>--</v>
      </c>
      <c r="AF120" s="164">
        <v>7.4</v>
      </c>
      <c r="AG120" s="165" t="str">
        <f>"--"</f>
        <v>--</v>
      </c>
      <c r="AH120" s="164">
        <v>155.30000000000001</v>
      </c>
      <c r="AI120" s="164">
        <v>0</v>
      </c>
      <c r="AJ120" s="164">
        <v>-31.3</v>
      </c>
      <c r="AK120" s="164">
        <v>0</v>
      </c>
      <c r="AL120" s="164">
        <v>12.7</v>
      </c>
      <c r="AM120" s="164">
        <v>0</v>
      </c>
      <c r="AN120" s="164">
        <v>5.8</v>
      </c>
      <c r="AO120" s="164">
        <v>0</v>
      </c>
      <c r="AP120" s="164">
        <v>5.6</v>
      </c>
      <c r="AQ120" s="164">
        <v>0</v>
      </c>
      <c r="AR120" s="164">
        <v>1.3</v>
      </c>
      <c r="AS120" s="136">
        <v>1.5</v>
      </c>
      <c r="AT120" s="134">
        <v>6.5</v>
      </c>
      <c r="AU120" s="137">
        <v>1</v>
      </c>
      <c r="AV120" s="137">
        <v>0.65</v>
      </c>
      <c r="AW120" s="134">
        <v>8.0313636363636398</v>
      </c>
      <c r="AX120" s="137">
        <v>0.55000000000000004</v>
      </c>
      <c r="AY120" s="138">
        <v>0.76144736842105298</v>
      </c>
      <c r="AZ120" s="139">
        <v>7300</v>
      </c>
      <c r="BA120" s="166">
        <v>55.206184210526295</v>
      </c>
      <c r="BB120" s="134">
        <v>36.029342105263133</v>
      </c>
      <c r="BC120" s="134">
        <v>3.5448684210526311</v>
      </c>
      <c r="BD120" s="134">
        <v>5.2193421052631601</v>
      </c>
      <c r="BE120" s="134">
        <v>14.851973684210501</v>
      </c>
      <c r="BF120" s="140">
        <v>52</v>
      </c>
      <c r="BG120" s="139">
        <v>879</v>
      </c>
      <c r="BH120" s="134">
        <v>44.258026123046903</v>
      </c>
      <c r="BI120" s="133"/>
      <c r="BJ120" s="137">
        <v>0.81000000238418601</v>
      </c>
      <c r="BK120" s="167" t="str">
        <f t="shared" ref="BK120:BK162" si="13">"--"</f>
        <v>--</v>
      </c>
      <c r="BL120" s="133"/>
      <c r="BM120" s="168" t="str">
        <f t="shared" si="12"/>
        <v>--</v>
      </c>
      <c r="BN120" s="133"/>
      <c r="BO120" s="133"/>
      <c r="BP120" s="133"/>
      <c r="BQ120" s="132"/>
      <c r="BR120" s="132"/>
      <c r="BS120" s="132"/>
      <c r="BT120" s="133"/>
      <c r="BU120" s="133"/>
      <c r="BV120" s="133"/>
      <c r="BW120" s="133"/>
      <c r="BX120" s="133"/>
      <c r="BY120" s="133"/>
      <c r="BZ120" s="142"/>
      <c r="CA120" s="133"/>
      <c r="CB120" s="142"/>
      <c r="CC120" s="134"/>
      <c r="CD120" s="133"/>
      <c r="CE120" s="133"/>
      <c r="CF120" s="133"/>
      <c r="CG120" s="133" t="s">
        <v>600</v>
      </c>
      <c r="CH120" s="133" t="s">
        <v>602</v>
      </c>
      <c r="CI120" s="133" t="s">
        <v>602</v>
      </c>
      <c r="CJ120" s="133" t="s">
        <v>98</v>
      </c>
    </row>
    <row r="121" spans="1:88" x14ac:dyDescent="0.2">
      <c r="A121" s="146"/>
      <c r="B121" s="147" t="s">
        <v>117</v>
      </c>
      <c r="C121" s="147" t="s">
        <v>600</v>
      </c>
      <c r="D121" s="147" t="s">
        <v>603</v>
      </c>
      <c r="E121" s="148">
        <v>12.5</v>
      </c>
      <c r="F121" s="148">
        <v>4.7</v>
      </c>
      <c r="L121" s="149">
        <v>15.3</v>
      </c>
      <c r="M121" s="150">
        <v>2.6000000000000014</v>
      </c>
      <c r="N121" s="149">
        <v>8.1999999999999993</v>
      </c>
      <c r="O121" s="150">
        <v>1.0999999999999996</v>
      </c>
      <c r="P121" s="151">
        <v>5.4</v>
      </c>
      <c r="Q121" s="152">
        <v>7.1000000000000005</v>
      </c>
      <c r="R121" s="151">
        <v>12.2</v>
      </c>
      <c r="S121" s="152">
        <v>6.1</v>
      </c>
      <c r="T121" s="151">
        <v>22.4</v>
      </c>
      <c r="U121" s="152">
        <v>6.3999999999999986</v>
      </c>
      <c r="V121" s="151">
        <v>14.6</v>
      </c>
      <c r="W121" s="152">
        <v>3.4000000000000004</v>
      </c>
      <c r="X121" s="149">
        <v>3.1</v>
      </c>
      <c r="Y121" s="150">
        <v>1.8</v>
      </c>
      <c r="Z121" s="151">
        <v>14</v>
      </c>
      <c r="AA121" s="152">
        <v>2.0999999999999996</v>
      </c>
      <c r="AB121" s="151">
        <v>33</v>
      </c>
      <c r="AC121" s="152">
        <v>10.7</v>
      </c>
      <c r="AD121" s="149">
        <v>-27.2</v>
      </c>
      <c r="AE121" s="150">
        <v>-4.3000000000000007</v>
      </c>
      <c r="AF121" s="149">
        <v>4.5</v>
      </c>
      <c r="AG121" s="150">
        <v>-2.9000000000000004</v>
      </c>
      <c r="AH121" s="151">
        <v>261.7</v>
      </c>
      <c r="AI121" s="151">
        <v>106.39999999999998</v>
      </c>
      <c r="AJ121" s="149">
        <v>-36.4</v>
      </c>
      <c r="AK121" s="149">
        <v>-5.0999999999999979</v>
      </c>
      <c r="AL121" s="149">
        <v>15.3</v>
      </c>
      <c r="AM121" s="149">
        <v>2.6</v>
      </c>
      <c r="AN121" s="151">
        <v>9.5</v>
      </c>
      <c r="AO121" s="151">
        <v>3.7</v>
      </c>
      <c r="AP121" s="151">
        <v>9</v>
      </c>
      <c r="AQ121" s="151">
        <v>3.4</v>
      </c>
      <c r="AR121" s="149">
        <v>2.1</v>
      </c>
      <c r="AS121" s="153">
        <v>1.24</v>
      </c>
      <c r="AT121" s="4">
        <v>6.4</v>
      </c>
      <c r="AU121" s="154">
        <v>0.98</v>
      </c>
      <c r="AV121" s="154">
        <v>0.64</v>
      </c>
      <c r="AW121" s="4">
        <v>9.98</v>
      </c>
      <c r="AX121" s="154">
        <v>0.6</v>
      </c>
      <c r="AY121" s="155">
        <v>0.89</v>
      </c>
      <c r="AZ121" s="156">
        <v>29649.200000000001</v>
      </c>
      <c r="BA121" s="157">
        <v>61.35</v>
      </c>
      <c r="BB121" s="4">
        <v>20.23</v>
      </c>
      <c r="BC121" s="4">
        <v>17.799999999999997</v>
      </c>
      <c r="BD121" s="4">
        <v>0.62</v>
      </c>
      <c r="BE121" s="4">
        <v>6.38</v>
      </c>
      <c r="BF121" s="158">
        <v>61.6</v>
      </c>
      <c r="BG121" s="156">
        <v>276</v>
      </c>
      <c r="BH121" s="4">
        <v>34.810001373291001</v>
      </c>
      <c r="BI121" s="159">
        <v>43008</v>
      </c>
      <c r="BJ121" s="154">
        <v>0.69999998807907104</v>
      </c>
      <c r="BK121" s="161" t="str">
        <f t="shared" si="13"/>
        <v>--</v>
      </c>
      <c r="BM121" s="162" t="str">
        <f t="shared" si="12"/>
        <v>--</v>
      </c>
      <c r="BQ121" s="146"/>
      <c r="BR121" s="146"/>
      <c r="BS121" s="146"/>
      <c r="BT121" s="147" t="s">
        <v>117</v>
      </c>
      <c r="BX121" s="147" t="s">
        <v>108</v>
      </c>
      <c r="BZ121" s="163">
        <v>31593</v>
      </c>
      <c r="CA121" s="147" t="s">
        <v>604</v>
      </c>
      <c r="CB121" s="163">
        <v>38898</v>
      </c>
      <c r="CC121" s="4">
        <v>11.51</v>
      </c>
      <c r="CD121" s="147" t="s">
        <v>120</v>
      </c>
      <c r="CE121" s="147" t="s">
        <v>121</v>
      </c>
      <c r="CF121" s="147" t="s">
        <v>122</v>
      </c>
      <c r="CG121" s="147" t="s">
        <v>605</v>
      </c>
      <c r="CH121" s="147" t="s">
        <v>606</v>
      </c>
      <c r="CI121" s="147" t="s">
        <v>602</v>
      </c>
      <c r="CJ121" s="147" t="s">
        <v>116</v>
      </c>
    </row>
    <row r="122" spans="1:88" x14ac:dyDescent="0.2">
      <c r="A122" s="146"/>
      <c r="C122" s="147" t="s">
        <v>600</v>
      </c>
      <c r="D122" s="147" t="s">
        <v>607</v>
      </c>
      <c r="E122" s="148">
        <v>12.2</v>
      </c>
      <c r="F122" s="148">
        <v>4.4000000000000004</v>
      </c>
      <c r="L122" s="149">
        <v>12.5</v>
      </c>
      <c r="M122" s="150">
        <v>-0.19999999999999929</v>
      </c>
      <c r="N122" s="151">
        <v>16.5</v>
      </c>
      <c r="O122" s="152">
        <v>9.4</v>
      </c>
      <c r="P122" s="149">
        <v>-2.9</v>
      </c>
      <c r="Q122" s="150">
        <v>-1.2</v>
      </c>
      <c r="R122" s="151">
        <v>8.8000000000000007</v>
      </c>
      <c r="S122" s="152">
        <v>2.7000000000000011</v>
      </c>
      <c r="T122" s="151">
        <v>28.3</v>
      </c>
      <c r="U122" s="152">
        <v>12.3</v>
      </c>
      <c r="V122" s="151">
        <v>18.3</v>
      </c>
      <c r="W122" s="152">
        <v>7.1000000000000014</v>
      </c>
      <c r="X122" s="149">
        <v>-1.7</v>
      </c>
      <c r="Y122" s="150">
        <v>-3</v>
      </c>
      <c r="Z122" s="149">
        <v>12.2</v>
      </c>
      <c r="AA122" s="150">
        <v>0.29999999999999893</v>
      </c>
      <c r="AB122" s="151">
        <v>28.3</v>
      </c>
      <c r="AC122" s="152">
        <v>6</v>
      </c>
      <c r="AD122" s="149">
        <v>-33.6</v>
      </c>
      <c r="AE122" s="150">
        <v>-10.700000000000003</v>
      </c>
      <c r="AF122" s="149">
        <v>1.7</v>
      </c>
      <c r="AG122" s="150">
        <v>-5.7</v>
      </c>
      <c r="AH122" s="151">
        <v>253.8</v>
      </c>
      <c r="AI122" s="151">
        <v>98.5</v>
      </c>
      <c r="AJ122" s="149">
        <v>-45.7</v>
      </c>
      <c r="AK122" s="149">
        <v>-14.400000000000002</v>
      </c>
      <c r="AL122" s="149">
        <v>12.5</v>
      </c>
      <c r="AM122" s="149">
        <v>-0.19999999999999901</v>
      </c>
      <c r="AN122" s="151">
        <v>8.4</v>
      </c>
      <c r="AO122" s="151">
        <v>2.6</v>
      </c>
      <c r="AP122" s="151">
        <v>7</v>
      </c>
      <c r="AQ122" s="151">
        <v>1.4</v>
      </c>
      <c r="AR122" s="149">
        <v>1.5</v>
      </c>
      <c r="AS122" s="153">
        <v>2.0099999999999998</v>
      </c>
      <c r="AT122" s="4">
        <v>8.6999999999999993</v>
      </c>
      <c r="AU122" s="154">
        <v>1.34</v>
      </c>
      <c r="AV122" s="154">
        <v>0.87</v>
      </c>
      <c r="AW122" s="4">
        <v>8.4</v>
      </c>
      <c r="AX122" s="154">
        <v>0.8</v>
      </c>
      <c r="AY122" s="155">
        <v>0.85</v>
      </c>
      <c r="AZ122" s="156">
        <v>16334.6</v>
      </c>
      <c r="BA122" s="157">
        <v>65.010000000000005</v>
      </c>
      <c r="BB122" s="4">
        <v>27.029999999999998</v>
      </c>
      <c r="BC122" s="4">
        <v>6.2299999999999995</v>
      </c>
      <c r="BD122" s="4">
        <v>1.73</v>
      </c>
      <c r="BE122" s="4">
        <v>11.01</v>
      </c>
      <c r="BF122" s="158">
        <v>24</v>
      </c>
      <c r="BG122" s="156">
        <v>427</v>
      </c>
      <c r="BH122" s="4">
        <v>20.719999313354499</v>
      </c>
      <c r="BI122" s="159">
        <v>43008</v>
      </c>
      <c r="BJ122" s="160">
        <v>0.52999997138977095</v>
      </c>
      <c r="BK122" s="161" t="str">
        <f t="shared" si="13"/>
        <v>--</v>
      </c>
      <c r="BM122" s="162" t="str">
        <f t="shared" si="12"/>
        <v>--</v>
      </c>
      <c r="BQ122" s="146"/>
      <c r="BR122" s="146"/>
      <c r="BS122" s="146"/>
      <c r="BX122" s="147" t="s">
        <v>108</v>
      </c>
      <c r="BZ122" s="163">
        <v>11500</v>
      </c>
      <c r="CA122" s="147" t="s">
        <v>608</v>
      </c>
      <c r="CB122" s="163">
        <v>33604</v>
      </c>
      <c r="CC122" s="4">
        <v>26.02</v>
      </c>
      <c r="CD122" s="147" t="s">
        <v>505</v>
      </c>
      <c r="CE122" s="147" t="s">
        <v>506</v>
      </c>
      <c r="CF122" s="147" t="s">
        <v>507</v>
      </c>
      <c r="CG122" s="147" t="s">
        <v>609</v>
      </c>
      <c r="CH122" s="147" t="s">
        <v>610</v>
      </c>
      <c r="CI122" s="147" t="s">
        <v>602</v>
      </c>
      <c r="CJ122" s="147" t="s">
        <v>116</v>
      </c>
    </row>
    <row r="123" spans="1:88" x14ac:dyDescent="0.2">
      <c r="A123" s="146"/>
      <c r="C123" s="147" t="s">
        <v>600</v>
      </c>
      <c r="D123" s="147" t="s">
        <v>611</v>
      </c>
      <c r="E123" s="148">
        <v>12</v>
      </c>
      <c r="F123" s="148">
        <v>4.2</v>
      </c>
      <c r="L123" s="151">
        <v>20.8</v>
      </c>
      <c r="M123" s="152">
        <v>8.1000000000000014</v>
      </c>
      <c r="N123" s="151">
        <v>9.8000000000000007</v>
      </c>
      <c r="O123" s="152">
        <v>2.7000000000000011</v>
      </c>
      <c r="P123" s="149">
        <v>-2.5</v>
      </c>
      <c r="Q123" s="150">
        <v>-0.8</v>
      </c>
      <c r="R123" s="149">
        <v>7.6</v>
      </c>
      <c r="S123" s="150">
        <v>1.5</v>
      </c>
      <c r="T123" s="151">
        <v>26.4</v>
      </c>
      <c r="U123" s="152">
        <v>10.399999999999999</v>
      </c>
      <c r="V123" s="149">
        <v>-1.8</v>
      </c>
      <c r="W123" s="150">
        <v>-13</v>
      </c>
      <c r="X123" s="149">
        <v>-9.9</v>
      </c>
      <c r="Y123" s="150">
        <v>-11.200000000000001</v>
      </c>
      <c r="Z123" s="149">
        <v>9.1999999999999993</v>
      </c>
      <c r="AA123" s="150">
        <v>-2.7000000000000011</v>
      </c>
      <c r="AB123" s="149" t="str">
        <f t="shared" ref="AB123:AK123" si="14">"--"</f>
        <v>--</v>
      </c>
      <c r="AC123" s="149" t="str">
        <f t="shared" si="14"/>
        <v>--</v>
      </c>
      <c r="AD123" s="149" t="str">
        <f t="shared" si="14"/>
        <v>--</v>
      </c>
      <c r="AE123" s="149" t="str">
        <f t="shared" si="14"/>
        <v>--</v>
      </c>
      <c r="AF123" s="149" t="str">
        <f t="shared" si="14"/>
        <v>--</v>
      </c>
      <c r="AG123" s="149" t="str">
        <f t="shared" si="14"/>
        <v>--</v>
      </c>
      <c r="AH123" s="149" t="str">
        <f t="shared" si="14"/>
        <v>--</v>
      </c>
      <c r="AI123" s="149" t="str">
        <f t="shared" si="14"/>
        <v>--</v>
      </c>
      <c r="AJ123" s="149" t="str">
        <f t="shared" si="14"/>
        <v>--</v>
      </c>
      <c r="AK123" s="149" t="str">
        <f t="shared" si="14"/>
        <v>--</v>
      </c>
      <c r="AL123" s="151">
        <v>20.8</v>
      </c>
      <c r="AM123" s="151">
        <v>8.1</v>
      </c>
      <c r="AN123" s="151">
        <v>9</v>
      </c>
      <c r="AO123" s="151">
        <v>3.2</v>
      </c>
      <c r="AP123" s="149" t="str">
        <f>"--"</f>
        <v>--</v>
      </c>
      <c r="AQ123" s="149" t="str">
        <f>"--"</f>
        <v>--</v>
      </c>
      <c r="AR123" s="149">
        <v>0.9</v>
      </c>
      <c r="AS123" s="153">
        <v>1.1100000000000001</v>
      </c>
      <c r="AT123" s="4">
        <v>9</v>
      </c>
      <c r="AU123" s="154">
        <v>1.38</v>
      </c>
      <c r="AV123" s="154">
        <v>0.9</v>
      </c>
      <c r="AX123" s="154">
        <v>0.86</v>
      </c>
      <c r="AY123" s="155">
        <v>0.91</v>
      </c>
      <c r="AZ123" s="156">
        <v>178.4</v>
      </c>
      <c r="BA123" s="157">
        <v>98.27000000000001</v>
      </c>
      <c r="BB123" s="4">
        <v>0</v>
      </c>
      <c r="BC123" s="4">
        <v>6.0000000000000005E-2</v>
      </c>
      <c r="BD123" s="4">
        <v>1.67</v>
      </c>
      <c r="BE123" s="4">
        <v>32.93</v>
      </c>
      <c r="BF123" s="158">
        <v>147</v>
      </c>
      <c r="BG123" s="156">
        <v>9</v>
      </c>
      <c r="BH123" s="4">
        <v>98.610000610351605</v>
      </c>
      <c r="BI123" s="159">
        <v>43039</v>
      </c>
      <c r="BJ123" s="154">
        <v>1.3500000238418599</v>
      </c>
      <c r="BK123" s="161" t="str">
        <f t="shared" si="13"/>
        <v>--</v>
      </c>
      <c r="BM123" s="162" t="str">
        <f t="shared" si="12"/>
        <v>--</v>
      </c>
      <c r="BN123" s="147" t="b">
        <v>1</v>
      </c>
      <c r="BQ123" s="146"/>
      <c r="BR123" s="146"/>
      <c r="BS123" s="146"/>
      <c r="BZ123" s="163">
        <v>40177</v>
      </c>
      <c r="CA123" s="147" t="s">
        <v>612</v>
      </c>
      <c r="CB123" s="163">
        <v>42355</v>
      </c>
      <c r="CC123" s="4">
        <v>2.04</v>
      </c>
      <c r="CD123" s="147" t="s">
        <v>613</v>
      </c>
      <c r="CE123" s="147" t="s">
        <v>614</v>
      </c>
      <c r="CF123" s="147" t="s">
        <v>615</v>
      </c>
      <c r="CG123" s="147" t="s">
        <v>616</v>
      </c>
      <c r="CH123" s="147" t="s">
        <v>617</v>
      </c>
      <c r="CI123" s="147" t="s">
        <v>602</v>
      </c>
      <c r="CJ123" s="147" t="s">
        <v>116</v>
      </c>
    </row>
    <row r="124" spans="1:88" x14ac:dyDescent="0.2">
      <c r="A124" s="146"/>
      <c r="C124" s="147" t="s">
        <v>600</v>
      </c>
      <c r="D124" s="147" t="s">
        <v>618</v>
      </c>
      <c r="E124" s="148">
        <v>11.6</v>
      </c>
      <c r="F124" s="148">
        <v>3.8</v>
      </c>
      <c r="L124" s="151">
        <v>21.9</v>
      </c>
      <c r="M124" s="152">
        <v>9.1999999999999993</v>
      </c>
      <c r="N124" s="149">
        <v>7</v>
      </c>
      <c r="O124" s="150">
        <v>-9.9999999999999645E-2</v>
      </c>
      <c r="P124" s="151">
        <v>0.3</v>
      </c>
      <c r="Q124" s="152">
        <v>2</v>
      </c>
      <c r="R124" s="149">
        <v>5.8</v>
      </c>
      <c r="S124" s="150">
        <v>-0.29999999999999982</v>
      </c>
      <c r="T124" s="151">
        <v>24.8</v>
      </c>
      <c r="U124" s="152">
        <v>8.8000000000000007</v>
      </c>
      <c r="V124" s="151">
        <v>17.600000000000001</v>
      </c>
      <c r="W124" s="152">
        <v>6.4000000000000021</v>
      </c>
      <c r="X124" s="149">
        <v>-1.9</v>
      </c>
      <c r="Y124" s="150">
        <v>-3.2</v>
      </c>
      <c r="Z124" s="151">
        <v>15.3</v>
      </c>
      <c r="AA124" s="152">
        <v>3.4000000000000004</v>
      </c>
      <c r="AB124" s="151">
        <v>37.4</v>
      </c>
      <c r="AC124" s="152">
        <v>15.099999999999998</v>
      </c>
      <c r="AD124" s="149">
        <v>-37.6</v>
      </c>
      <c r="AE124" s="150">
        <v>-14.700000000000003</v>
      </c>
      <c r="AF124" s="149">
        <v>7.8</v>
      </c>
      <c r="AG124" s="150">
        <v>0.39999999999999947</v>
      </c>
      <c r="AH124" s="151">
        <v>264.39999999999998</v>
      </c>
      <c r="AI124" s="151">
        <v>109.09999999999997</v>
      </c>
      <c r="AJ124" s="149">
        <v>-48.2</v>
      </c>
      <c r="AK124" s="149">
        <v>-16.900000000000002</v>
      </c>
      <c r="AL124" s="151">
        <v>21.9</v>
      </c>
      <c r="AM124" s="151">
        <v>9.1999999999999993</v>
      </c>
      <c r="AN124" s="151">
        <v>9.3000000000000007</v>
      </c>
      <c r="AO124" s="151">
        <v>3.5</v>
      </c>
      <c r="AP124" s="151">
        <v>7</v>
      </c>
      <c r="AQ124" s="151">
        <v>1.4</v>
      </c>
      <c r="AR124" s="149">
        <v>1.5</v>
      </c>
      <c r="AS124" s="153">
        <v>1.08</v>
      </c>
      <c r="AT124" s="4">
        <v>8.6</v>
      </c>
      <c r="AU124" s="154">
        <v>1.32</v>
      </c>
      <c r="AV124" s="154">
        <v>0.86</v>
      </c>
      <c r="AW124" s="4">
        <v>9.4700000000000006</v>
      </c>
      <c r="AX124" s="154">
        <v>0.8</v>
      </c>
      <c r="AY124" s="155">
        <v>0.88</v>
      </c>
      <c r="AZ124" s="156">
        <v>2227.3000000000002</v>
      </c>
      <c r="BA124" s="157">
        <v>77.31</v>
      </c>
      <c r="BB124" s="4">
        <v>15.629999999999999</v>
      </c>
      <c r="BC124" s="4">
        <v>7.02</v>
      </c>
      <c r="BD124" s="4">
        <v>0.04</v>
      </c>
      <c r="BE124" s="4">
        <v>32.83</v>
      </c>
      <c r="BF124" s="158">
        <v>58.3</v>
      </c>
      <c r="BG124" s="156">
        <v>1616</v>
      </c>
      <c r="BH124" s="4">
        <v>22.290000915527301</v>
      </c>
      <c r="BI124" s="159">
        <v>43008</v>
      </c>
      <c r="BJ124" s="154">
        <v>0.77999997138977095</v>
      </c>
      <c r="BK124" s="161" t="str">
        <f t="shared" si="13"/>
        <v>--</v>
      </c>
      <c r="BM124" s="162" t="str">
        <f t="shared" si="12"/>
        <v>--</v>
      </c>
      <c r="BQ124" s="146"/>
      <c r="BR124" s="146"/>
      <c r="BS124" s="146"/>
      <c r="BU124" s="147" t="b">
        <v>1</v>
      </c>
      <c r="BX124" s="147" t="s">
        <v>108</v>
      </c>
      <c r="BZ124" s="163">
        <v>34544</v>
      </c>
      <c r="CA124" s="147" t="s">
        <v>619</v>
      </c>
      <c r="CB124" s="163">
        <v>40664</v>
      </c>
      <c r="CC124" s="4">
        <v>6.67</v>
      </c>
      <c r="CD124" s="147" t="s">
        <v>120</v>
      </c>
      <c r="CE124" s="147" t="s">
        <v>121</v>
      </c>
      <c r="CF124" s="147" t="s">
        <v>122</v>
      </c>
      <c r="CG124" s="147" t="s">
        <v>620</v>
      </c>
      <c r="CH124" s="147" t="s">
        <v>621</v>
      </c>
      <c r="CI124" s="147" t="s">
        <v>602</v>
      </c>
      <c r="CJ124" s="147" t="s">
        <v>116</v>
      </c>
    </row>
    <row r="125" spans="1:88" x14ac:dyDescent="0.2">
      <c r="A125" s="146" t="s">
        <v>170</v>
      </c>
      <c r="C125" s="147" t="s">
        <v>600</v>
      </c>
      <c r="D125" s="147" t="s">
        <v>622</v>
      </c>
      <c r="E125" s="148">
        <v>11.4</v>
      </c>
      <c r="F125" s="148">
        <v>3.6</v>
      </c>
      <c r="L125" s="151">
        <v>19.2</v>
      </c>
      <c r="M125" s="152">
        <v>6.5</v>
      </c>
      <c r="N125" s="149">
        <v>8.3000000000000007</v>
      </c>
      <c r="O125" s="150">
        <v>1.2000000000000011</v>
      </c>
      <c r="P125" s="149">
        <v>0.1</v>
      </c>
      <c r="Q125" s="150">
        <v>1.8</v>
      </c>
      <c r="R125" s="149">
        <v>6.6</v>
      </c>
      <c r="S125" s="150">
        <v>0.5</v>
      </c>
      <c r="T125" s="151">
        <v>24.5</v>
      </c>
      <c r="U125" s="152">
        <v>8.5</v>
      </c>
      <c r="V125" s="151">
        <v>15.1</v>
      </c>
      <c r="W125" s="152">
        <v>3.9000000000000004</v>
      </c>
      <c r="X125" s="149">
        <v>-1.4</v>
      </c>
      <c r="Y125" s="150">
        <v>-2.7</v>
      </c>
      <c r="Z125" s="151">
        <v>13.6</v>
      </c>
      <c r="AA125" s="152">
        <v>1.6999999999999993</v>
      </c>
      <c r="AB125" s="149">
        <v>25</v>
      </c>
      <c r="AC125" s="150">
        <v>2.6999999999999993</v>
      </c>
      <c r="AD125" s="149">
        <v>-32.700000000000003</v>
      </c>
      <c r="AE125" s="150">
        <v>-9.8000000000000043</v>
      </c>
      <c r="AF125" s="149">
        <v>6.1</v>
      </c>
      <c r="AG125" s="150">
        <v>-1.3000000000000007</v>
      </c>
      <c r="AH125" s="151">
        <v>230.2</v>
      </c>
      <c r="AI125" s="151">
        <v>74.899999999999977</v>
      </c>
      <c r="AJ125" s="149">
        <v>-45.8</v>
      </c>
      <c r="AK125" s="149">
        <v>-14.499999999999996</v>
      </c>
      <c r="AL125" s="151">
        <v>19.2</v>
      </c>
      <c r="AM125" s="151">
        <v>6.5</v>
      </c>
      <c r="AN125" s="151">
        <v>8.9</v>
      </c>
      <c r="AO125" s="151">
        <v>3.1</v>
      </c>
      <c r="AP125" s="149">
        <v>6.4</v>
      </c>
      <c r="AQ125" s="149">
        <v>0.80000000000000104</v>
      </c>
      <c r="AR125" s="149">
        <v>0.7</v>
      </c>
      <c r="AS125" s="153">
        <v>1.85</v>
      </c>
      <c r="AT125" s="4">
        <v>8.5</v>
      </c>
      <c r="AU125" s="154">
        <v>1.31</v>
      </c>
      <c r="AV125" s="154">
        <v>0.85</v>
      </c>
      <c r="AX125" s="154">
        <v>0.83</v>
      </c>
      <c r="AY125" s="155">
        <v>0.95</v>
      </c>
      <c r="AZ125" s="156">
        <v>5768.5</v>
      </c>
      <c r="BA125" s="157">
        <v>84.759999999999991</v>
      </c>
      <c r="BB125" s="4">
        <v>14.23</v>
      </c>
      <c r="BC125" s="4">
        <v>0.05</v>
      </c>
      <c r="BD125" s="4">
        <v>0.97</v>
      </c>
      <c r="BE125" s="4">
        <v>25.96</v>
      </c>
      <c r="BF125" s="158">
        <v>10</v>
      </c>
      <c r="BG125" s="156">
        <v>4</v>
      </c>
      <c r="BH125" s="4">
        <v>100</v>
      </c>
      <c r="BI125" s="159">
        <v>43069</v>
      </c>
      <c r="BJ125" s="160">
        <v>0.109999999403954</v>
      </c>
      <c r="BK125" s="161" t="str">
        <f t="shared" si="13"/>
        <v>--</v>
      </c>
      <c r="BM125" s="162" t="str">
        <f t="shared" si="12"/>
        <v>--</v>
      </c>
      <c r="BN125" s="147" t="b">
        <v>1</v>
      </c>
      <c r="BQ125" s="146"/>
      <c r="BR125" s="146"/>
      <c r="BS125" s="146"/>
      <c r="BW125" s="147" t="s">
        <v>170</v>
      </c>
      <c r="BX125" s="147" t="s">
        <v>108</v>
      </c>
      <c r="BY125" s="147" t="s">
        <v>623</v>
      </c>
      <c r="BZ125" s="163">
        <v>36340</v>
      </c>
      <c r="CA125" s="147" t="s">
        <v>624</v>
      </c>
      <c r="CB125" s="163">
        <v>39828</v>
      </c>
      <c r="CC125" s="4">
        <v>8.9600000000000009</v>
      </c>
      <c r="CD125" s="147" t="s">
        <v>110</v>
      </c>
      <c r="CE125" s="147" t="s">
        <v>111</v>
      </c>
      <c r="CF125" s="147" t="s">
        <v>112</v>
      </c>
      <c r="CG125" s="147" t="s">
        <v>625</v>
      </c>
      <c r="CH125" s="147" t="s">
        <v>626</v>
      </c>
      <c r="CI125" s="147" t="s">
        <v>602</v>
      </c>
      <c r="CJ125" s="147" t="s">
        <v>116</v>
      </c>
    </row>
    <row r="126" spans="1:88" x14ac:dyDescent="0.2">
      <c r="A126" s="132"/>
      <c r="B126" s="133"/>
      <c r="C126" s="133" t="s">
        <v>627</v>
      </c>
      <c r="D126" s="133" t="s">
        <v>628</v>
      </c>
      <c r="E126" s="134">
        <v>6.1</v>
      </c>
      <c r="F126" s="134">
        <v>0</v>
      </c>
      <c r="G126" s="133"/>
      <c r="H126" s="133"/>
      <c r="I126" s="133"/>
      <c r="J126" s="133"/>
      <c r="K126" s="133"/>
      <c r="L126" s="164">
        <v>14.8</v>
      </c>
      <c r="M126" s="165" t="str">
        <f>"--"</f>
        <v>--</v>
      </c>
      <c r="N126" s="164">
        <v>6.2</v>
      </c>
      <c r="O126" s="165" t="str">
        <f>"--"</f>
        <v>--</v>
      </c>
      <c r="P126" s="164">
        <v>-3.9</v>
      </c>
      <c r="Q126" s="165" t="str">
        <f>"--"</f>
        <v>--</v>
      </c>
      <c r="R126" s="164">
        <v>3.3</v>
      </c>
      <c r="S126" s="165" t="str">
        <f>"--"</f>
        <v>--</v>
      </c>
      <c r="T126" s="164">
        <v>11.6</v>
      </c>
      <c r="U126" s="165" t="str">
        <f>"--"</f>
        <v>--</v>
      </c>
      <c r="V126" s="164">
        <v>12.4</v>
      </c>
      <c r="W126" s="165" t="str">
        <f>"--"</f>
        <v>--</v>
      </c>
      <c r="X126" s="164">
        <v>-1.6</v>
      </c>
      <c r="Y126" s="165" t="str">
        <f>"--"</f>
        <v>--</v>
      </c>
      <c r="Z126" s="164">
        <v>12.2</v>
      </c>
      <c r="AA126" s="165" t="str">
        <f>"--"</f>
        <v>--</v>
      </c>
      <c r="AB126" s="164">
        <v>27.4</v>
      </c>
      <c r="AC126" s="165" t="str">
        <f>"--"</f>
        <v>--</v>
      </c>
      <c r="AD126" s="164">
        <v>-27.1</v>
      </c>
      <c r="AE126" s="165" t="str">
        <f>"--"</f>
        <v>--</v>
      </c>
      <c r="AF126" s="164">
        <v>7.3</v>
      </c>
      <c r="AG126" s="165" t="str">
        <f>"--"</f>
        <v>--</v>
      </c>
      <c r="AH126" s="164">
        <v>145</v>
      </c>
      <c r="AI126" s="164">
        <v>0</v>
      </c>
      <c r="AJ126" s="164">
        <v>-36.299999999999997</v>
      </c>
      <c r="AK126" s="164">
        <v>0</v>
      </c>
      <c r="AL126" s="164">
        <v>14.8</v>
      </c>
      <c r="AM126" s="164">
        <v>0</v>
      </c>
      <c r="AN126" s="164">
        <v>5.5</v>
      </c>
      <c r="AO126" s="164">
        <v>0</v>
      </c>
      <c r="AP126" s="164">
        <v>4.7</v>
      </c>
      <c r="AQ126" s="164">
        <v>0</v>
      </c>
      <c r="AR126" s="164">
        <v>1.3</v>
      </c>
      <c r="AS126" s="136">
        <v>1.6</v>
      </c>
      <c r="AT126" s="134">
        <v>7</v>
      </c>
      <c r="AU126" s="137">
        <v>1</v>
      </c>
      <c r="AV126" s="137">
        <v>0.7</v>
      </c>
      <c r="AW126" s="134">
        <v>8.8829999999999991</v>
      </c>
      <c r="AX126" s="137">
        <v>0.56000000000000005</v>
      </c>
      <c r="AY126" s="138">
        <v>0.68205882352941205</v>
      </c>
      <c r="AZ126" s="139">
        <v>1462</v>
      </c>
      <c r="BA126" s="166">
        <v>57.849999999999994</v>
      </c>
      <c r="BB126" s="134">
        <v>34.157647058823507</v>
      </c>
      <c r="BC126" s="134">
        <v>5.580294117647056</v>
      </c>
      <c r="BD126" s="134">
        <v>2.41205882352941</v>
      </c>
      <c r="BE126" s="134">
        <v>35.973823529411803</v>
      </c>
      <c r="BF126" s="140">
        <v>73.099999999999994</v>
      </c>
      <c r="BG126" s="139">
        <v>324</v>
      </c>
      <c r="BH126" s="134">
        <v>55.3511772155762</v>
      </c>
      <c r="BI126" s="133"/>
      <c r="BJ126" s="137">
        <v>1.1399999856948899</v>
      </c>
      <c r="BK126" s="167" t="str">
        <f t="shared" si="13"/>
        <v>--</v>
      </c>
      <c r="BL126" s="133"/>
      <c r="BM126" s="168" t="str">
        <f t="shared" si="12"/>
        <v>--</v>
      </c>
      <c r="BN126" s="133"/>
      <c r="BO126" s="133"/>
      <c r="BP126" s="133"/>
      <c r="BQ126" s="132"/>
      <c r="BR126" s="132"/>
      <c r="BS126" s="132"/>
      <c r="BT126" s="133"/>
      <c r="BU126" s="133"/>
      <c r="BV126" s="133"/>
      <c r="BW126" s="133"/>
      <c r="BX126" s="133"/>
      <c r="BY126" s="133"/>
      <c r="BZ126" s="142"/>
      <c r="CA126" s="133"/>
      <c r="CB126" s="142"/>
      <c r="CC126" s="134"/>
      <c r="CD126" s="133"/>
      <c r="CE126" s="133"/>
      <c r="CF126" s="133"/>
      <c r="CG126" s="133" t="s">
        <v>627</v>
      </c>
      <c r="CH126" s="133" t="s">
        <v>629</v>
      </c>
      <c r="CI126" s="133" t="s">
        <v>629</v>
      </c>
      <c r="CJ126" s="133" t="s">
        <v>98</v>
      </c>
    </row>
    <row r="127" spans="1:88" x14ac:dyDescent="0.2">
      <c r="A127" s="146"/>
      <c r="C127" s="147" t="s">
        <v>627</v>
      </c>
      <c r="D127" s="171" t="s">
        <v>630</v>
      </c>
      <c r="E127" s="148">
        <v>11.5</v>
      </c>
      <c r="F127" s="148">
        <v>5.4</v>
      </c>
      <c r="L127" s="151">
        <v>22.2</v>
      </c>
      <c r="M127" s="152">
        <v>7.3999999999999986</v>
      </c>
      <c r="N127" s="149">
        <v>7.3</v>
      </c>
      <c r="O127" s="150">
        <v>1.0999999999999996</v>
      </c>
      <c r="P127" s="151">
        <v>-0.6</v>
      </c>
      <c r="Q127" s="152">
        <v>3.3</v>
      </c>
      <c r="R127" s="151">
        <v>5.9</v>
      </c>
      <c r="S127" s="152">
        <v>2.6000000000000005</v>
      </c>
      <c r="T127" s="151">
        <v>25.1</v>
      </c>
      <c r="U127" s="152">
        <v>13.500000000000002</v>
      </c>
      <c r="V127" s="151">
        <v>15.9</v>
      </c>
      <c r="W127" s="152">
        <v>3.5</v>
      </c>
      <c r="X127" s="149">
        <v>-6.1</v>
      </c>
      <c r="Y127" s="150">
        <v>-4.5</v>
      </c>
      <c r="Z127" s="151">
        <v>16.5</v>
      </c>
      <c r="AA127" s="152">
        <v>4.3000000000000007</v>
      </c>
      <c r="AB127" s="151">
        <v>38.6</v>
      </c>
      <c r="AC127" s="152">
        <v>11.200000000000003</v>
      </c>
      <c r="AD127" s="149">
        <v>-38.6</v>
      </c>
      <c r="AE127" s="150">
        <v>-11.5</v>
      </c>
      <c r="AF127" s="149">
        <v>7.9</v>
      </c>
      <c r="AG127" s="150">
        <v>0.60000000000000053</v>
      </c>
      <c r="AH127" s="151">
        <v>249.2</v>
      </c>
      <c r="AI127" s="151">
        <v>104.19999999999999</v>
      </c>
      <c r="AJ127" s="149">
        <v>-49.2</v>
      </c>
      <c r="AK127" s="149">
        <v>-12.900000000000006</v>
      </c>
      <c r="AL127" s="151">
        <v>22.2</v>
      </c>
      <c r="AM127" s="151">
        <v>7.4</v>
      </c>
      <c r="AN127" s="151">
        <v>9.1999999999999993</v>
      </c>
      <c r="AO127" s="151">
        <v>3.7</v>
      </c>
      <c r="AP127" s="151">
        <v>6.4</v>
      </c>
      <c r="AQ127" s="151">
        <v>1.7</v>
      </c>
      <c r="AR127" s="149">
        <v>1.2</v>
      </c>
      <c r="AS127" s="153">
        <v>0.96</v>
      </c>
      <c r="AT127" s="4">
        <v>9</v>
      </c>
      <c r="AU127" s="154">
        <v>1.29</v>
      </c>
      <c r="AV127" s="154">
        <v>0.9</v>
      </c>
      <c r="AX127" s="154">
        <v>0.85</v>
      </c>
      <c r="AY127" s="155">
        <v>0.91</v>
      </c>
      <c r="AZ127" s="156">
        <v>2265.6</v>
      </c>
      <c r="BA127" s="157">
        <v>84.2</v>
      </c>
      <c r="BB127" s="4">
        <v>8.48</v>
      </c>
      <c r="BC127" s="4">
        <v>3.74</v>
      </c>
      <c r="BD127" s="4">
        <v>3.58</v>
      </c>
      <c r="BE127" s="4">
        <v>31.67</v>
      </c>
      <c r="BF127" s="158">
        <v>23</v>
      </c>
      <c r="BG127" s="156">
        <v>1918</v>
      </c>
      <c r="BH127" s="4">
        <v>16.200000762939499</v>
      </c>
      <c r="BI127" s="159">
        <v>43069</v>
      </c>
      <c r="BJ127" s="160">
        <v>0.75</v>
      </c>
      <c r="BK127" s="161" t="str">
        <f t="shared" si="13"/>
        <v>--</v>
      </c>
      <c r="BM127" s="162" t="str">
        <f t="shared" si="12"/>
        <v>--</v>
      </c>
      <c r="BQ127" s="146"/>
      <c r="BR127" s="146"/>
      <c r="BS127" s="146"/>
      <c r="BX127" s="147" t="s">
        <v>108</v>
      </c>
      <c r="BZ127" s="163">
        <v>36427</v>
      </c>
      <c r="CA127" s="147" t="s">
        <v>631</v>
      </c>
      <c r="CB127" s="163">
        <v>39976</v>
      </c>
      <c r="CC127" s="4">
        <v>8.56</v>
      </c>
      <c r="CD127" s="147" t="s">
        <v>110</v>
      </c>
      <c r="CE127" s="147" t="s">
        <v>111</v>
      </c>
      <c r="CF127" s="147" t="s">
        <v>112</v>
      </c>
      <c r="CG127" s="147" t="s">
        <v>632</v>
      </c>
      <c r="CH127" s="147" t="s">
        <v>633</v>
      </c>
      <c r="CI127" s="147" t="s">
        <v>629</v>
      </c>
      <c r="CJ127" s="147" t="s">
        <v>116</v>
      </c>
    </row>
    <row r="128" spans="1:88" x14ac:dyDescent="0.2">
      <c r="A128" s="146"/>
      <c r="C128" s="147" t="s">
        <v>627</v>
      </c>
      <c r="D128" s="171" t="s">
        <v>634</v>
      </c>
      <c r="E128" s="148">
        <v>10.3</v>
      </c>
      <c r="F128" s="148">
        <v>4.2</v>
      </c>
      <c r="L128" s="151">
        <v>24.1</v>
      </c>
      <c r="M128" s="152">
        <v>9.3000000000000007</v>
      </c>
      <c r="N128" s="149">
        <v>4.5</v>
      </c>
      <c r="O128" s="150">
        <v>-1.7000000000000002</v>
      </c>
      <c r="P128" s="149">
        <v>-5.2</v>
      </c>
      <c r="Q128" s="150">
        <v>-1.3000000000000003</v>
      </c>
      <c r="R128" s="151">
        <v>5.7</v>
      </c>
      <c r="S128" s="152">
        <v>2.4000000000000004</v>
      </c>
      <c r="T128" s="151">
        <v>25.7</v>
      </c>
      <c r="U128" s="152">
        <v>14.1</v>
      </c>
      <c r="V128" s="151">
        <v>16.2</v>
      </c>
      <c r="W128" s="152">
        <v>3.7999999999999989</v>
      </c>
      <c r="X128" s="149">
        <v>-7.2</v>
      </c>
      <c r="Y128" s="150">
        <v>-5.6</v>
      </c>
      <c r="Z128" s="151">
        <v>14</v>
      </c>
      <c r="AA128" s="152">
        <v>1.8000000000000007</v>
      </c>
      <c r="AB128" s="151">
        <v>36.1</v>
      </c>
      <c r="AC128" s="152">
        <v>8.7000000000000028</v>
      </c>
      <c r="AD128" s="149">
        <v>-35.5</v>
      </c>
      <c r="AE128" s="150">
        <v>-8.3999999999999986</v>
      </c>
      <c r="AF128" s="149">
        <v>6</v>
      </c>
      <c r="AG128" s="150">
        <v>-1.2999999999999998</v>
      </c>
      <c r="AH128" s="151">
        <v>218.5</v>
      </c>
      <c r="AI128" s="151">
        <v>73.5</v>
      </c>
      <c r="AJ128" s="149">
        <v>-46.7</v>
      </c>
      <c r="AK128" s="149">
        <v>-10.400000000000006</v>
      </c>
      <c r="AL128" s="151">
        <v>24.1</v>
      </c>
      <c r="AM128" s="151">
        <v>9.3000000000000007</v>
      </c>
      <c r="AN128" s="151">
        <v>7.1</v>
      </c>
      <c r="AO128" s="151">
        <v>1.6</v>
      </c>
      <c r="AP128" s="151">
        <v>5.8</v>
      </c>
      <c r="AQ128" s="151">
        <v>1.1000000000000001</v>
      </c>
      <c r="AR128" s="149">
        <v>1.7</v>
      </c>
      <c r="AS128" s="153">
        <v>0.32</v>
      </c>
      <c r="AT128" s="4">
        <v>10.3</v>
      </c>
      <c r="AU128" s="154">
        <v>1.47</v>
      </c>
      <c r="AV128" s="154">
        <v>1.03</v>
      </c>
      <c r="AW128" s="4">
        <v>6.39</v>
      </c>
      <c r="AX128" s="154">
        <v>0.91</v>
      </c>
      <c r="AY128" s="155">
        <v>0.79</v>
      </c>
      <c r="AZ128" s="156">
        <v>477.8</v>
      </c>
      <c r="BA128" s="157">
        <v>87.22999999999999</v>
      </c>
      <c r="BB128" s="4">
        <v>11.48</v>
      </c>
      <c r="BC128" s="4">
        <v>0</v>
      </c>
      <c r="BD128" s="4">
        <v>1.28</v>
      </c>
      <c r="BE128" s="4">
        <v>20.28</v>
      </c>
      <c r="BF128" s="158">
        <v>85</v>
      </c>
      <c r="BG128" s="156">
        <v>382</v>
      </c>
      <c r="BH128" s="4">
        <v>21.899999618530298</v>
      </c>
      <c r="BI128" s="159">
        <v>43069</v>
      </c>
      <c r="BJ128" s="154">
        <v>1.0900000333786</v>
      </c>
      <c r="BK128" s="161" t="str">
        <f t="shared" si="13"/>
        <v>--</v>
      </c>
      <c r="BM128" s="162" t="str">
        <f t="shared" si="12"/>
        <v>--</v>
      </c>
      <c r="BQ128" s="146"/>
      <c r="BR128" s="146"/>
      <c r="BS128" s="146"/>
      <c r="BU128" s="147" t="b">
        <v>1</v>
      </c>
      <c r="BX128" s="147" t="s">
        <v>381</v>
      </c>
      <c r="BZ128" s="163">
        <v>35004</v>
      </c>
      <c r="CA128" s="147" t="s">
        <v>635</v>
      </c>
      <c r="CB128" s="163">
        <v>35004</v>
      </c>
      <c r="CC128" s="4">
        <v>22.18</v>
      </c>
      <c r="CD128" s="147" t="s">
        <v>426</v>
      </c>
      <c r="CE128" s="147" t="s">
        <v>427</v>
      </c>
      <c r="CF128" s="147" t="s">
        <v>428</v>
      </c>
      <c r="CG128" s="147" t="s">
        <v>636</v>
      </c>
      <c r="CH128" s="147" t="s">
        <v>637</v>
      </c>
      <c r="CI128" s="147" t="s">
        <v>629</v>
      </c>
      <c r="CJ128" s="147" t="s">
        <v>116</v>
      </c>
    </row>
    <row r="129" spans="1:88" x14ac:dyDescent="0.2">
      <c r="A129" s="146"/>
      <c r="C129" s="147" t="s">
        <v>627</v>
      </c>
      <c r="D129" s="171" t="s">
        <v>638</v>
      </c>
      <c r="E129" s="148">
        <v>10.199999999999999</v>
      </c>
      <c r="F129" s="148">
        <v>4.0999999999999996</v>
      </c>
      <c r="L129" s="151">
        <v>19.100000000000001</v>
      </c>
      <c r="M129" s="152">
        <v>4.3000000000000007</v>
      </c>
      <c r="N129" s="149">
        <v>6.8</v>
      </c>
      <c r="O129" s="150">
        <v>0.59999999999999964</v>
      </c>
      <c r="P129" s="151">
        <v>-1.3</v>
      </c>
      <c r="Q129" s="152">
        <v>2.5999999999999996</v>
      </c>
      <c r="R129" s="151">
        <v>7.3</v>
      </c>
      <c r="S129" s="152">
        <v>4</v>
      </c>
      <c r="T129" s="151">
        <v>20.6</v>
      </c>
      <c r="U129" s="152">
        <v>9.0000000000000018</v>
      </c>
      <c r="V129" s="151">
        <v>15.4</v>
      </c>
      <c r="W129" s="152">
        <v>3</v>
      </c>
      <c r="X129" s="149">
        <v>-1.7</v>
      </c>
      <c r="Y129" s="150">
        <v>-9.9999999999999867E-2</v>
      </c>
      <c r="Z129" s="151">
        <v>15.5</v>
      </c>
      <c r="AA129" s="152">
        <v>3.3000000000000007</v>
      </c>
      <c r="AB129" s="149">
        <v>26.6</v>
      </c>
      <c r="AC129" s="150">
        <v>-0.79999999999999716</v>
      </c>
      <c r="AD129" s="149">
        <v>-33.9</v>
      </c>
      <c r="AE129" s="150">
        <v>-6.7999999999999972</v>
      </c>
      <c r="AF129" s="151">
        <v>13.6</v>
      </c>
      <c r="AG129" s="152">
        <v>6.3</v>
      </c>
      <c r="AH129" s="151">
        <v>208.2</v>
      </c>
      <c r="AI129" s="151">
        <v>63.199999999999989</v>
      </c>
      <c r="AJ129" s="149">
        <v>-43.7</v>
      </c>
      <c r="AK129" s="149">
        <v>-7.4000000000000057</v>
      </c>
      <c r="AL129" s="151">
        <v>19.100000000000001</v>
      </c>
      <c r="AM129" s="151">
        <v>4.3</v>
      </c>
      <c r="AN129" s="151">
        <v>7.9</v>
      </c>
      <c r="AO129" s="151">
        <v>2.4</v>
      </c>
      <c r="AP129" s="151">
        <v>5.9</v>
      </c>
      <c r="AQ129" s="151">
        <v>1.2</v>
      </c>
      <c r="AR129" s="149">
        <v>1.4</v>
      </c>
      <c r="AS129" s="153">
        <v>1.89</v>
      </c>
      <c r="AT129" s="4">
        <v>8.1999999999999993</v>
      </c>
      <c r="AU129" s="154">
        <v>1.17</v>
      </c>
      <c r="AV129" s="154">
        <v>0.82</v>
      </c>
      <c r="AW129" s="4">
        <v>7.3</v>
      </c>
      <c r="AX129" s="154">
        <v>0.78</v>
      </c>
      <c r="AY129" s="155">
        <v>0.91</v>
      </c>
      <c r="AZ129" s="156">
        <v>1310.3</v>
      </c>
      <c r="BA129" s="157">
        <v>77.37</v>
      </c>
      <c r="BB129" s="4">
        <v>18.48</v>
      </c>
      <c r="BC129" s="4">
        <v>2.1</v>
      </c>
      <c r="BD129" s="4">
        <v>2.04</v>
      </c>
      <c r="BE129" s="4">
        <v>27.03</v>
      </c>
      <c r="BF129" s="158">
        <v>18</v>
      </c>
      <c r="BG129" s="156">
        <v>20</v>
      </c>
      <c r="BH129" s="4">
        <v>77.599998474121094</v>
      </c>
      <c r="BI129" s="159">
        <v>43008</v>
      </c>
      <c r="BJ129" s="154">
        <v>0.99000000953674305</v>
      </c>
      <c r="BK129" s="161" t="str">
        <f t="shared" si="13"/>
        <v>--</v>
      </c>
      <c r="BM129" s="162" t="str">
        <f t="shared" si="12"/>
        <v>--</v>
      </c>
      <c r="BN129" s="147" t="b">
        <v>1</v>
      </c>
      <c r="BQ129" s="146"/>
      <c r="BR129" s="146"/>
      <c r="BS129" s="146"/>
      <c r="BX129" s="147" t="s">
        <v>180</v>
      </c>
      <c r="BZ129" s="163">
        <v>38260</v>
      </c>
      <c r="CA129" s="147" t="s">
        <v>639</v>
      </c>
      <c r="CB129" s="163">
        <v>39082</v>
      </c>
      <c r="CC129" s="4">
        <v>11.01</v>
      </c>
      <c r="CD129" s="147" t="s">
        <v>576</v>
      </c>
      <c r="CE129" s="147" t="s">
        <v>577</v>
      </c>
      <c r="CF129" s="147" t="s">
        <v>578</v>
      </c>
      <c r="CG129" s="147" t="s">
        <v>640</v>
      </c>
      <c r="CH129" s="147" t="s">
        <v>641</v>
      </c>
      <c r="CI129" s="147" t="s">
        <v>629</v>
      </c>
      <c r="CJ129" s="147" t="s">
        <v>116</v>
      </c>
    </row>
    <row r="130" spans="1:88" x14ac:dyDescent="0.2">
      <c r="A130" s="146"/>
      <c r="C130" s="147" t="s">
        <v>627</v>
      </c>
      <c r="D130" s="147" t="s">
        <v>642</v>
      </c>
      <c r="E130" s="148">
        <v>8.4</v>
      </c>
      <c r="F130" s="148">
        <v>2.2999999999999998</v>
      </c>
      <c r="L130" s="149">
        <v>15.4</v>
      </c>
      <c r="M130" s="150">
        <v>0.59999999999999964</v>
      </c>
      <c r="N130" s="149">
        <v>6.4</v>
      </c>
      <c r="O130" s="150">
        <v>0.20000000000000018</v>
      </c>
      <c r="P130" s="149">
        <v>-1.6</v>
      </c>
      <c r="Q130" s="150">
        <v>2.2999999999999998</v>
      </c>
      <c r="R130" s="151">
        <v>6.9</v>
      </c>
      <c r="S130" s="152">
        <v>3.6000000000000005</v>
      </c>
      <c r="T130" s="149">
        <v>16</v>
      </c>
      <c r="U130" s="150">
        <v>4.4000000000000004</v>
      </c>
      <c r="V130" s="149">
        <v>13.2</v>
      </c>
      <c r="W130" s="150">
        <v>0.79999999999999893</v>
      </c>
      <c r="X130" s="151">
        <v>0.8</v>
      </c>
      <c r="Y130" s="152">
        <v>2.4000000000000004</v>
      </c>
      <c r="Z130" s="149">
        <v>12.7</v>
      </c>
      <c r="AA130" s="150">
        <v>0.5</v>
      </c>
      <c r="AB130" s="149">
        <v>21.7</v>
      </c>
      <c r="AC130" s="150">
        <v>-5.6999999999999993</v>
      </c>
      <c r="AD130" s="149">
        <v>-26</v>
      </c>
      <c r="AE130" s="150">
        <v>1.1000000000000014</v>
      </c>
      <c r="AF130" s="151">
        <v>9.8000000000000007</v>
      </c>
      <c r="AG130" s="152">
        <v>2.5000000000000009</v>
      </c>
      <c r="AH130" s="151">
        <v>164.7</v>
      </c>
      <c r="AI130" s="151">
        <v>19.699999999999989</v>
      </c>
      <c r="AJ130" s="149">
        <v>-35.6</v>
      </c>
      <c r="AK130" s="149">
        <v>0.69999999999999574</v>
      </c>
      <c r="AL130" s="149">
        <v>15.4</v>
      </c>
      <c r="AM130" s="149">
        <v>0.6</v>
      </c>
      <c r="AN130" s="149">
        <v>6.5</v>
      </c>
      <c r="AO130" s="149">
        <v>1</v>
      </c>
      <c r="AP130" s="151">
        <v>5.7</v>
      </c>
      <c r="AQ130" s="151">
        <v>1</v>
      </c>
      <c r="AR130" s="149">
        <v>1.1000000000000001</v>
      </c>
      <c r="AS130" s="153">
        <v>1.9</v>
      </c>
      <c r="AT130" s="4">
        <v>6.7</v>
      </c>
      <c r="AU130" s="154">
        <v>0.96</v>
      </c>
      <c r="AV130" s="154">
        <v>0.67</v>
      </c>
      <c r="AW130" s="4">
        <v>7.91</v>
      </c>
      <c r="AX130" s="154">
        <v>0.63</v>
      </c>
      <c r="AY130" s="155">
        <v>0.9</v>
      </c>
      <c r="AZ130" s="156">
        <v>1941.3</v>
      </c>
      <c r="BA130" s="157">
        <v>63.4</v>
      </c>
      <c r="BB130" s="4">
        <v>29.61</v>
      </c>
      <c r="BC130" s="4">
        <v>1.84</v>
      </c>
      <c r="BD130" s="4">
        <v>5.16</v>
      </c>
      <c r="BE130" s="4">
        <v>23.29</v>
      </c>
      <c r="BF130" s="158">
        <v>15</v>
      </c>
      <c r="BG130" s="156">
        <v>21</v>
      </c>
      <c r="BH130" s="4">
        <v>75.309997558593807</v>
      </c>
      <c r="BI130" s="159">
        <v>43008</v>
      </c>
      <c r="BJ130" s="160">
        <v>0.89999997615814198</v>
      </c>
      <c r="BK130" s="161" t="str">
        <f t="shared" si="13"/>
        <v>--</v>
      </c>
      <c r="BM130" s="162" t="str">
        <f t="shared" si="12"/>
        <v>--</v>
      </c>
      <c r="BN130" s="147" t="b">
        <v>1</v>
      </c>
      <c r="BQ130" s="146"/>
      <c r="BR130" s="146"/>
      <c r="BS130" s="146"/>
      <c r="BU130" s="147" t="b">
        <v>1</v>
      </c>
      <c r="BX130" s="147" t="s">
        <v>180</v>
      </c>
      <c r="BZ130" s="163">
        <v>38260</v>
      </c>
      <c r="CA130" s="147" t="s">
        <v>639</v>
      </c>
      <c r="CB130" s="163">
        <v>39082</v>
      </c>
      <c r="CC130" s="4">
        <v>11.01</v>
      </c>
      <c r="CD130" s="147" t="s">
        <v>576</v>
      </c>
      <c r="CE130" s="147" t="s">
        <v>577</v>
      </c>
      <c r="CF130" s="147" t="s">
        <v>578</v>
      </c>
      <c r="CG130" s="147" t="s">
        <v>643</v>
      </c>
      <c r="CH130" s="147" t="s">
        <v>644</v>
      </c>
      <c r="CI130" s="147" t="s">
        <v>629</v>
      </c>
      <c r="CJ130" s="147" t="s">
        <v>116</v>
      </c>
    </row>
    <row r="131" spans="1:88" x14ac:dyDescent="0.2">
      <c r="A131" s="146"/>
      <c r="B131" s="147" t="s">
        <v>117</v>
      </c>
      <c r="C131" s="147" t="s">
        <v>627</v>
      </c>
      <c r="D131" s="147" t="s">
        <v>645</v>
      </c>
      <c r="E131" s="4">
        <v>7.1</v>
      </c>
      <c r="F131" s="4">
        <v>1</v>
      </c>
      <c r="L131" s="151">
        <v>19.3</v>
      </c>
      <c r="M131" s="152">
        <v>4.5</v>
      </c>
      <c r="N131" s="149">
        <v>5.8</v>
      </c>
      <c r="O131" s="150">
        <v>-0.40000000000000036</v>
      </c>
      <c r="P131" s="151">
        <v>-0.5</v>
      </c>
      <c r="Q131" s="152">
        <v>3.4</v>
      </c>
      <c r="R131" s="149">
        <v>2.8</v>
      </c>
      <c r="S131" s="150">
        <v>-0.5</v>
      </c>
      <c r="T131" s="149">
        <v>8.9</v>
      </c>
      <c r="U131" s="150">
        <v>-2.6999999999999993</v>
      </c>
      <c r="V131" s="149">
        <v>12.4</v>
      </c>
      <c r="W131" s="150">
        <v>0</v>
      </c>
      <c r="X131" s="149">
        <v>-5.4</v>
      </c>
      <c r="Y131" s="150">
        <v>-3.8000000000000003</v>
      </c>
      <c r="Z131" s="151">
        <v>14.9</v>
      </c>
      <c r="AA131" s="152">
        <v>2.7000000000000011</v>
      </c>
      <c r="AB131" s="149">
        <v>28.7</v>
      </c>
      <c r="AC131" s="150">
        <v>1.3000000000000007</v>
      </c>
      <c r="AD131" s="149">
        <v>-28.4</v>
      </c>
      <c r="AE131" s="150">
        <v>-1.2999999999999972</v>
      </c>
      <c r="AF131" s="149" t="str">
        <f>"--"</f>
        <v>--</v>
      </c>
      <c r="AG131" s="149" t="str">
        <f>"--"</f>
        <v>--</v>
      </c>
      <c r="AH131" s="149">
        <v>147.9</v>
      </c>
      <c r="AI131" s="149">
        <v>2.9000000000000057</v>
      </c>
      <c r="AJ131" s="149">
        <v>-37.5</v>
      </c>
      <c r="AK131" s="149">
        <v>-1.2000000000000028</v>
      </c>
      <c r="AL131" s="151">
        <v>19.3</v>
      </c>
      <c r="AM131" s="151">
        <v>4.5</v>
      </c>
      <c r="AN131" s="151">
        <v>7.9</v>
      </c>
      <c r="AO131" s="151">
        <v>2.4</v>
      </c>
      <c r="AP131" s="149">
        <v>4.7</v>
      </c>
      <c r="AQ131" s="149">
        <v>0</v>
      </c>
      <c r="AR131" s="149">
        <v>1.9</v>
      </c>
      <c r="AS131" s="153">
        <v>1.08</v>
      </c>
      <c r="AT131" s="4">
        <v>6.4</v>
      </c>
      <c r="AU131" s="154">
        <v>0.91</v>
      </c>
      <c r="AV131" s="154">
        <v>0.64</v>
      </c>
      <c r="AW131" s="4">
        <v>10.47</v>
      </c>
      <c r="AX131" s="154">
        <v>0.56999999999999995</v>
      </c>
      <c r="AY131" s="155">
        <v>0.8</v>
      </c>
      <c r="AZ131" s="156">
        <v>174.8</v>
      </c>
      <c r="BA131" s="157">
        <v>68.02000000000001</v>
      </c>
      <c r="BB131" s="4">
        <v>27.82</v>
      </c>
      <c r="BC131" s="4">
        <v>0.72</v>
      </c>
      <c r="BD131" s="4">
        <v>3.45</v>
      </c>
      <c r="BE131" s="4">
        <v>46.99</v>
      </c>
      <c r="BF131" s="158">
        <v>38</v>
      </c>
      <c r="BG131" s="156">
        <v>18</v>
      </c>
      <c r="BH131" s="4">
        <v>76.010002136230497</v>
      </c>
      <c r="BI131" s="159">
        <v>43069</v>
      </c>
      <c r="BJ131" s="154">
        <v>1.1000000238418599</v>
      </c>
      <c r="BK131" s="161" t="str">
        <f t="shared" si="13"/>
        <v>--</v>
      </c>
      <c r="BM131" s="162" t="str">
        <f t="shared" si="12"/>
        <v>--</v>
      </c>
      <c r="BN131" s="147" t="b">
        <v>1</v>
      </c>
      <c r="BQ131" s="146"/>
      <c r="BR131" s="146"/>
      <c r="BS131" s="146"/>
      <c r="BT131" s="147" t="s">
        <v>117</v>
      </c>
      <c r="BX131" s="147" t="s">
        <v>108</v>
      </c>
      <c r="BZ131" s="163">
        <v>39386</v>
      </c>
      <c r="CA131" s="147" t="s">
        <v>646</v>
      </c>
      <c r="CB131" s="163">
        <v>42947</v>
      </c>
      <c r="CC131" s="4">
        <v>0.42</v>
      </c>
      <c r="CD131" s="147" t="s">
        <v>110</v>
      </c>
      <c r="CE131" s="147" t="s">
        <v>111</v>
      </c>
      <c r="CF131" s="147" t="s">
        <v>112</v>
      </c>
      <c r="CG131" s="147" t="s">
        <v>647</v>
      </c>
      <c r="CH131" s="147" t="s">
        <v>648</v>
      </c>
      <c r="CI131" s="147" t="s">
        <v>629</v>
      </c>
      <c r="CJ131" s="147" t="s">
        <v>116</v>
      </c>
    </row>
    <row r="132" spans="1:88" x14ac:dyDescent="0.2">
      <c r="A132" s="132"/>
      <c r="B132" s="133"/>
      <c r="C132" s="133" t="s">
        <v>649</v>
      </c>
      <c r="D132" s="133" t="s">
        <v>650</v>
      </c>
      <c r="E132" s="134">
        <v>5.6</v>
      </c>
      <c r="F132" s="134">
        <v>0</v>
      </c>
      <c r="G132" s="133"/>
      <c r="H132" s="133"/>
      <c r="I132" s="133"/>
      <c r="J132" s="133"/>
      <c r="K132" s="133"/>
      <c r="L132" s="164">
        <v>9.9</v>
      </c>
      <c r="M132" s="165" t="str">
        <f>"--"</f>
        <v>--</v>
      </c>
      <c r="N132" s="164">
        <v>5.5</v>
      </c>
      <c r="O132" s="165" t="str">
        <f>"--"</f>
        <v>--</v>
      </c>
      <c r="P132" s="164">
        <v>-0.7</v>
      </c>
      <c r="Q132" s="165" t="str">
        <f>"--"</f>
        <v>--</v>
      </c>
      <c r="R132" s="164">
        <v>4.8</v>
      </c>
      <c r="S132" s="165" t="str">
        <f>"--"</f>
        <v>--</v>
      </c>
      <c r="T132" s="164">
        <v>8.6</v>
      </c>
      <c r="U132" s="165" t="str">
        <f>"--"</f>
        <v>--</v>
      </c>
      <c r="V132" s="164">
        <v>9.3000000000000007</v>
      </c>
      <c r="W132" s="165" t="str">
        <f>"--"</f>
        <v>--</v>
      </c>
      <c r="X132" s="164">
        <v>1.9</v>
      </c>
      <c r="Y132" s="165" t="str">
        <f>"--"</f>
        <v>--</v>
      </c>
      <c r="Z132" s="164">
        <v>10.3</v>
      </c>
      <c r="AA132" s="165" t="str">
        <f>"--"</f>
        <v>--</v>
      </c>
      <c r="AB132" s="164">
        <v>19.899999999999999</v>
      </c>
      <c r="AC132" s="165" t="str">
        <f>"--"</f>
        <v>--</v>
      </c>
      <c r="AD132" s="164">
        <v>-21.1</v>
      </c>
      <c r="AE132" s="165" t="str">
        <f>"--"</f>
        <v>--</v>
      </c>
      <c r="AF132" s="164">
        <v>6.2</v>
      </c>
      <c r="AG132" s="165" t="str">
        <f>"--"</f>
        <v>--</v>
      </c>
      <c r="AH132" s="164">
        <v>112.2</v>
      </c>
      <c r="AI132" s="164">
        <v>0</v>
      </c>
      <c r="AJ132" s="164">
        <v>-29</v>
      </c>
      <c r="AK132" s="164">
        <v>0</v>
      </c>
      <c r="AL132" s="164">
        <v>9.9</v>
      </c>
      <c r="AM132" s="164">
        <v>0</v>
      </c>
      <c r="AN132" s="164">
        <v>4.8</v>
      </c>
      <c r="AO132" s="164">
        <v>0</v>
      </c>
      <c r="AP132" s="164">
        <v>4.5</v>
      </c>
      <c r="AQ132" s="164">
        <v>0</v>
      </c>
      <c r="AR132" s="164">
        <v>1.2</v>
      </c>
      <c r="AS132" s="136">
        <v>2</v>
      </c>
      <c r="AT132" s="134">
        <v>4.2</v>
      </c>
      <c r="AU132" s="137">
        <v>1</v>
      </c>
      <c r="AV132" s="137">
        <v>0.42</v>
      </c>
      <c r="AW132" s="134">
        <v>7.2336363636363599</v>
      </c>
      <c r="AX132" s="137">
        <v>0.36</v>
      </c>
      <c r="AY132" s="138">
        <v>0.73785714285714299</v>
      </c>
      <c r="AZ132" s="139">
        <v>3063</v>
      </c>
      <c r="BA132" s="166">
        <v>35.423571428571499</v>
      </c>
      <c r="BB132" s="134">
        <v>53.500000000000043</v>
      </c>
      <c r="BC132" s="134">
        <v>2.0371428571428609</v>
      </c>
      <c r="BD132" s="134">
        <v>9.03857142857143</v>
      </c>
      <c r="BE132" s="134">
        <v>20.944285714285702</v>
      </c>
      <c r="BF132" s="140">
        <v>16</v>
      </c>
      <c r="BG132" s="139">
        <v>17</v>
      </c>
      <c r="BH132" s="134">
        <v>86.399284362792997</v>
      </c>
      <c r="BI132" s="133"/>
      <c r="BJ132" s="137">
        <v>0.519999980926514</v>
      </c>
      <c r="BK132" s="167" t="str">
        <f t="shared" si="13"/>
        <v>--</v>
      </c>
      <c r="BL132" s="133"/>
      <c r="BM132" s="168" t="str">
        <f t="shared" si="12"/>
        <v>--</v>
      </c>
      <c r="BN132" s="133"/>
      <c r="BO132" s="133"/>
      <c r="BP132" s="133"/>
      <c r="BQ132" s="132"/>
      <c r="BR132" s="132"/>
      <c r="BS132" s="132"/>
      <c r="BT132" s="133"/>
      <c r="BU132" s="133"/>
      <c r="BV132" s="133"/>
      <c r="BW132" s="133"/>
      <c r="BX132" s="133"/>
      <c r="BY132" s="133"/>
      <c r="BZ132" s="142"/>
      <c r="CA132" s="133"/>
      <c r="CB132" s="142"/>
      <c r="CC132" s="134"/>
      <c r="CD132" s="133"/>
      <c r="CE132" s="133"/>
      <c r="CF132" s="133"/>
      <c r="CG132" s="133" t="s">
        <v>649</v>
      </c>
      <c r="CH132" s="133" t="s">
        <v>651</v>
      </c>
      <c r="CI132" s="133" t="s">
        <v>651</v>
      </c>
      <c r="CJ132" s="133" t="s">
        <v>98</v>
      </c>
    </row>
    <row r="133" spans="1:88" x14ac:dyDescent="0.2">
      <c r="A133" s="146"/>
      <c r="C133" s="147" t="s">
        <v>649</v>
      </c>
      <c r="D133" s="147" t="s">
        <v>652</v>
      </c>
      <c r="E133" s="148">
        <v>8.1999999999999993</v>
      </c>
      <c r="F133" s="148">
        <v>2.6</v>
      </c>
      <c r="L133" s="151">
        <v>13.2</v>
      </c>
      <c r="M133" s="152">
        <v>3.2999999999999989</v>
      </c>
      <c r="N133" s="151">
        <v>7.5</v>
      </c>
      <c r="O133" s="152">
        <v>2</v>
      </c>
      <c r="P133" s="149">
        <v>-0.8</v>
      </c>
      <c r="Q133" s="150">
        <v>-0.10000000000000009</v>
      </c>
      <c r="R133" s="151">
        <v>5.8</v>
      </c>
      <c r="S133" s="152">
        <v>1</v>
      </c>
      <c r="T133" s="151">
        <v>15.9</v>
      </c>
      <c r="U133" s="152">
        <v>7.3000000000000007</v>
      </c>
      <c r="V133" s="151">
        <v>11</v>
      </c>
      <c r="W133" s="152">
        <v>1.6999999999999993</v>
      </c>
      <c r="X133" s="149">
        <v>0.6</v>
      </c>
      <c r="Y133" s="150">
        <v>-1.2999999999999998</v>
      </c>
      <c r="Z133" s="151">
        <v>13.6</v>
      </c>
      <c r="AA133" s="152">
        <v>3.2999999999999989</v>
      </c>
      <c r="AB133" s="149">
        <v>23.5</v>
      </c>
      <c r="AC133" s="150">
        <v>3.6000000000000014</v>
      </c>
      <c r="AD133" s="149" t="str">
        <f>"--"</f>
        <v>--</v>
      </c>
      <c r="AE133" s="149" t="str">
        <f>"--"</f>
        <v>--</v>
      </c>
      <c r="AF133" s="149" t="str">
        <f>"--"</f>
        <v>--</v>
      </c>
      <c r="AG133" s="149" t="str">
        <f>"--"</f>
        <v>--</v>
      </c>
      <c r="AH133" s="151">
        <v>166</v>
      </c>
      <c r="AI133" s="151">
        <v>53.8</v>
      </c>
      <c r="AJ133" s="149" t="str">
        <f>"--"</f>
        <v>--</v>
      </c>
      <c r="AK133" s="149" t="str">
        <f>"--"</f>
        <v>--</v>
      </c>
      <c r="AL133" s="151">
        <v>13.2</v>
      </c>
      <c r="AM133" s="151">
        <v>3.3</v>
      </c>
      <c r="AN133" s="151">
        <v>6.5</v>
      </c>
      <c r="AO133" s="151">
        <v>1.7</v>
      </c>
      <c r="AP133" s="149" t="str">
        <f>"--"</f>
        <v>--</v>
      </c>
      <c r="AQ133" s="149" t="str">
        <f>"--"</f>
        <v>--</v>
      </c>
      <c r="AR133" s="149">
        <v>2.1</v>
      </c>
      <c r="AS133" s="153">
        <v>3.76</v>
      </c>
      <c r="AT133" s="4">
        <v>5.4</v>
      </c>
      <c r="AU133" s="154">
        <v>1.29</v>
      </c>
      <c r="AV133" s="154">
        <v>0.54</v>
      </c>
      <c r="AW133" s="4">
        <v>8.59</v>
      </c>
      <c r="AX133" s="154">
        <v>0.5</v>
      </c>
      <c r="AY133" s="155">
        <v>0.84</v>
      </c>
      <c r="AZ133" s="156">
        <v>2089.1</v>
      </c>
      <c r="BA133" s="157">
        <v>66.94</v>
      </c>
      <c r="BB133" s="4">
        <v>17.48</v>
      </c>
      <c r="BC133" s="4">
        <v>6.56</v>
      </c>
      <c r="BD133" s="4">
        <v>9.0299999999999994</v>
      </c>
      <c r="BE133" s="4">
        <v>35.32</v>
      </c>
      <c r="BF133" s="158">
        <v>19</v>
      </c>
      <c r="BG133" s="156">
        <v>11</v>
      </c>
      <c r="BH133" s="4">
        <v>100</v>
      </c>
      <c r="BI133" s="159">
        <v>43008</v>
      </c>
      <c r="BJ133" s="160">
        <v>0.34000000357627902</v>
      </c>
      <c r="BK133" s="161" t="str">
        <f t="shared" si="13"/>
        <v>--</v>
      </c>
      <c r="BM133" s="162" t="str">
        <f t="shared" si="12"/>
        <v>--</v>
      </c>
      <c r="BN133" s="147" t="b">
        <v>1</v>
      </c>
      <c r="BQ133" s="146"/>
      <c r="BR133" s="146"/>
      <c r="BS133" s="146"/>
      <c r="BX133" s="147" t="s">
        <v>180</v>
      </c>
      <c r="BZ133" s="163">
        <v>39570</v>
      </c>
      <c r="CA133" s="147" t="s">
        <v>653</v>
      </c>
      <c r="CB133" s="163">
        <v>41726</v>
      </c>
      <c r="CC133" s="4">
        <v>3.76</v>
      </c>
      <c r="CD133" s="147" t="s">
        <v>182</v>
      </c>
      <c r="CE133" s="147" t="s">
        <v>183</v>
      </c>
      <c r="CF133" s="147" t="s">
        <v>184</v>
      </c>
      <c r="CG133" s="147" t="s">
        <v>654</v>
      </c>
      <c r="CH133" s="147" t="s">
        <v>655</v>
      </c>
      <c r="CI133" s="147" t="s">
        <v>651</v>
      </c>
      <c r="CJ133" s="147" t="s">
        <v>116</v>
      </c>
    </row>
    <row r="134" spans="1:88" x14ac:dyDescent="0.2">
      <c r="A134" s="146"/>
      <c r="C134" s="147" t="s">
        <v>649</v>
      </c>
      <c r="D134" s="147" t="s">
        <v>656</v>
      </c>
      <c r="E134" s="148">
        <v>6.8</v>
      </c>
      <c r="F134" s="148">
        <v>1.2</v>
      </c>
      <c r="L134" s="151">
        <v>12.4</v>
      </c>
      <c r="M134" s="152">
        <v>2.5</v>
      </c>
      <c r="N134" s="149">
        <v>6.4</v>
      </c>
      <c r="O134" s="150">
        <v>0.90000000000000036</v>
      </c>
      <c r="P134" s="149">
        <v>-0.3</v>
      </c>
      <c r="Q134" s="150">
        <v>0.39999999999999997</v>
      </c>
      <c r="R134" s="149">
        <v>4.8</v>
      </c>
      <c r="S134" s="150">
        <v>0</v>
      </c>
      <c r="T134" s="149">
        <v>11</v>
      </c>
      <c r="U134" s="150">
        <v>2.4000000000000004</v>
      </c>
      <c r="V134" s="149">
        <v>10.4</v>
      </c>
      <c r="W134" s="150">
        <v>1.0999999999999996</v>
      </c>
      <c r="X134" s="149">
        <v>-0.3</v>
      </c>
      <c r="Y134" s="150">
        <v>-2.1999999999999997</v>
      </c>
      <c r="Z134" s="151">
        <v>11.6</v>
      </c>
      <c r="AA134" s="152">
        <v>1.2999999999999989</v>
      </c>
      <c r="AB134" s="151">
        <v>24.8</v>
      </c>
      <c r="AC134" s="152">
        <v>4.9000000000000021</v>
      </c>
      <c r="AD134" s="149">
        <v>-25.4</v>
      </c>
      <c r="AE134" s="150">
        <v>-4.2999999999999972</v>
      </c>
      <c r="AF134" s="151">
        <v>7.4</v>
      </c>
      <c r="AG134" s="152">
        <v>1.2000000000000002</v>
      </c>
      <c r="AH134" s="151">
        <v>135.30000000000001</v>
      </c>
      <c r="AI134" s="151">
        <v>23.100000000000009</v>
      </c>
      <c r="AJ134" s="149">
        <v>-34</v>
      </c>
      <c r="AK134" s="149">
        <v>-5</v>
      </c>
      <c r="AL134" s="151">
        <v>12.4</v>
      </c>
      <c r="AM134" s="151">
        <v>2.5</v>
      </c>
      <c r="AN134" s="151">
        <v>6</v>
      </c>
      <c r="AO134" s="151">
        <v>1.2</v>
      </c>
      <c r="AP134" s="149">
        <v>4.7</v>
      </c>
      <c r="AQ134" s="149">
        <v>0.2</v>
      </c>
      <c r="AR134" s="149">
        <v>1.2</v>
      </c>
      <c r="AS134" s="153">
        <v>1.41</v>
      </c>
      <c r="AT134" s="4">
        <v>5.2</v>
      </c>
      <c r="AU134" s="154">
        <v>1.24</v>
      </c>
      <c r="AV134" s="154">
        <v>0.52</v>
      </c>
      <c r="AX134" s="154">
        <v>0.47</v>
      </c>
      <c r="AY134" s="155">
        <v>0.83</v>
      </c>
      <c r="AZ134" s="156">
        <v>6778.3</v>
      </c>
      <c r="BA134" s="157">
        <v>42.31</v>
      </c>
      <c r="BB134" s="4">
        <v>39.58</v>
      </c>
      <c r="BC134" s="4">
        <v>0.57999999999999996</v>
      </c>
      <c r="BD134" s="4">
        <v>17.53</v>
      </c>
      <c r="BE134" s="4">
        <v>22.51</v>
      </c>
      <c r="BF134" s="158">
        <v>24</v>
      </c>
      <c r="BG134" s="156">
        <v>29</v>
      </c>
      <c r="BH134" s="4">
        <v>66.319999694824205</v>
      </c>
      <c r="BI134" s="159">
        <v>43069</v>
      </c>
      <c r="BJ134" s="154">
        <v>0.52999997138977095</v>
      </c>
      <c r="BK134" s="161" t="str">
        <f t="shared" si="13"/>
        <v>--</v>
      </c>
      <c r="BM134" s="162" t="str">
        <f t="shared" si="12"/>
        <v>--</v>
      </c>
      <c r="BN134" s="147" t="b">
        <v>1</v>
      </c>
      <c r="BQ134" s="146"/>
      <c r="BR134" s="146"/>
      <c r="BS134" s="146"/>
      <c r="BU134" s="147" t="b">
        <v>1</v>
      </c>
      <c r="BX134" s="147" t="s">
        <v>39</v>
      </c>
      <c r="BZ134" s="163">
        <v>35355</v>
      </c>
      <c r="CA134" s="147" t="s">
        <v>657</v>
      </c>
      <c r="CB134" s="163">
        <v>40724</v>
      </c>
      <c r="CC134" s="4">
        <v>6.51</v>
      </c>
      <c r="CD134" s="147" t="s">
        <v>110</v>
      </c>
      <c r="CE134" s="147" t="s">
        <v>111</v>
      </c>
      <c r="CF134" s="147" t="s">
        <v>112</v>
      </c>
      <c r="CG134" s="147" t="s">
        <v>658</v>
      </c>
      <c r="CH134" s="147" t="s">
        <v>659</v>
      </c>
      <c r="CI134" s="147" t="s">
        <v>651</v>
      </c>
      <c r="CJ134" s="147" t="s">
        <v>116</v>
      </c>
    </row>
    <row r="135" spans="1:88" x14ac:dyDescent="0.2">
      <c r="A135" s="146"/>
      <c r="C135" s="147" t="s">
        <v>649</v>
      </c>
      <c r="D135" s="147" t="s">
        <v>660</v>
      </c>
      <c r="E135" s="148">
        <v>6.8</v>
      </c>
      <c r="F135" s="148">
        <v>1.2</v>
      </c>
      <c r="L135" s="151">
        <v>11.6</v>
      </c>
      <c r="M135" s="152">
        <v>1.6999999999999993</v>
      </c>
      <c r="N135" s="151">
        <v>7.1</v>
      </c>
      <c r="O135" s="152">
        <v>1.5999999999999996</v>
      </c>
      <c r="P135" s="149">
        <v>-0.8</v>
      </c>
      <c r="Q135" s="150">
        <v>-0.10000000000000009</v>
      </c>
      <c r="R135" s="149">
        <v>4.9000000000000004</v>
      </c>
      <c r="S135" s="150">
        <v>0.10000000000000053</v>
      </c>
      <c r="T135" s="151">
        <v>11.9</v>
      </c>
      <c r="U135" s="152">
        <v>3.3000000000000007</v>
      </c>
      <c r="V135" s="151">
        <v>12.4</v>
      </c>
      <c r="W135" s="152">
        <v>3.0999999999999996</v>
      </c>
      <c r="X135" s="149">
        <v>0.5</v>
      </c>
      <c r="Y135" s="150">
        <v>-1.4</v>
      </c>
      <c r="Z135" s="151">
        <v>12.6</v>
      </c>
      <c r="AA135" s="152">
        <v>2.2999999999999989</v>
      </c>
      <c r="AB135" s="151">
        <v>27.9</v>
      </c>
      <c r="AC135" s="152">
        <v>8</v>
      </c>
      <c r="AD135" s="149">
        <v>-26.8</v>
      </c>
      <c r="AE135" s="150">
        <v>-5.6999999999999993</v>
      </c>
      <c r="AF135" s="149">
        <v>6.6</v>
      </c>
      <c r="AG135" s="150">
        <v>0.39999999999999947</v>
      </c>
      <c r="AH135" s="151">
        <v>152.1</v>
      </c>
      <c r="AI135" s="151">
        <v>39.899999999999991</v>
      </c>
      <c r="AJ135" s="149">
        <v>-35.700000000000003</v>
      </c>
      <c r="AK135" s="149">
        <v>-6.7000000000000028</v>
      </c>
      <c r="AL135" s="151">
        <v>11.6</v>
      </c>
      <c r="AM135" s="151">
        <v>1.7</v>
      </c>
      <c r="AN135" s="151">
        <v>5.8</v>
      </c>
      <c r="AO135" s="151">
        <v>1</v>
      </c>
      <c r="AP135" s="151">
        <v>5.2</v>
      </c>
      <c r="AQ135" s="151">
        <v>0.7</v>
      </c>
      <c r="AR135" s="149">
        <v>1.4</v>
      </c>
      <c r="AS135" s="153">
        <v>1.95</v>
      </c>
      <c r="AT135" s="4">
        <v>5</v>
      </c>
      <c r="AU135" s="154">
        <v>1.19</v>
      </c>
      <c r="AV135" s="154">
        <v>0.5</v>
      </c>
      <c r="AW135" s="4">
        <v>7.8</v>
      </c>
      <c r="AX135" s="154">
        <v>0.46</v>
      </c>
      <c r="AY135" s="155">
        <v>0.82</v>
      </c>
      <c r="AZ135" s="156">
        <v>5232.5</v>
      </c>
      <c r="BA135" s="157">
        <v>40.64</v>
      </c>
      <c r="BB135" s="4">
        <v>54.73</v>
      </c>
      <c r="BC135" s="4">
        <v>2.4299999999999997</v>
      </c>
      <c r="BD135" s="4">
        <v>2.2000000000000002</v>
      </c>
      <c r="BE135" s="4">
        <v>25.85</v>
      </c>
      <c r="BF135" s="158">
        <v>11.8</v>
      </c>
      <c r="BG135" s="156">
        <v>17</v>
      </c>
      <c r="BH135" s="4">
        <v>91.370002746582003</v>
      </c>
      <c r="BI135" s="159">
        <v>43008</v>
      </c>
      <c r="BJ135" s="154">
        <v>0.56999999284744296</v>
      </c>
      <c r="BK135" s="161" t="str">
        <f t="shared" si="13"/>
        <v>--</v>
      </c>
      <c r="BM135" s="162" t="str">
        <f t="shared" si="12"/>
        <v>--</v>
      </c>
      <c r="BN135" s="147" t="b">
        <v>1</v>
      </c>
      <c r="BQ135" s="146"/>
      <c r="BR135" s="146"/>
      <c r="BS135" s="146"/>
      <c r="BU135" s="147" t="b">
        <v>1</v>
      </c>
      <c r="BX135" s="147" t="s">
        <v>108</v>
      </c>
      <c r="BZ135" s="163">
        <v>37529</v>
      </c>
      <c r="CA135" s="147" t="s">
        <v>661</v>
      </c>
      <c r="CB135" s="163">
        <v>37529</v>
      </c>
      <c r="CC135" s="4">
        <v>15.26</v>
      </c>
      <c r="CD135" s="147" t="s">
        <v>120</v>
      </c>
      <c r="CE135" s="147" t="s">
        <v>121</v>
      </c>
      <c r="CF135" s="147" t="s">
        <v>122</v>
      </c>
      <c r="CG135" s="147" t="s">
        <v>662</v>
      </c>
      <c r="CH135" s="147" t="s">
        <v>663</v>
      </c>
      <c r="CI135" s="147" t="s">
        <v>651</v>
      </c>
      <c r="CJ135" s="147" t="s">
        <v>116</v>
      </c>
    </row>
    <row r="136" spans="1:88" x14ac:dyDescent="0.2">
      <c r="A136" s="132"/>
      <c r="B136" s="133"/>
      <c r="C136" s="133" t="s">
        <v>664</v>
      </c>
      <c r="D136" s="133" t="s">
        <v>665</v>
      </c>
      <c r="E136" s="134">
        <v>7.2</v>
      </c>
      <c r="F136" s="134">
        <v>0</v>
      </c>
      <c r="G136" s="133"/>
      <c r="H136" s="133"/>
      <c r="I136" s="133"/>
      <c r="J136" s="133"/>
      <c r="K136" s="133"/>
      <c r="L136" s="164">
        <v>12.4</v>
      </c>
      <c r="M136" s="165" t="str">
        <f>"--"</f>
        <v>--</v>
      </c>
      <c r="N136" s="164">
        <v>6.1</v>
      </c>
      <c r="O136" s="165" t="str">
        <f>"--"</f>
        <v>--</v>
      </c>
      <c r="P136" s="164">
        <v>-0.3</v>
      </c>
      <c r="Q136" s="165" t="str">
        <f>"--"</f>
        <v>--</v>
      </c>
      <c r="R136" s="164">
        <v>5.5</v>
      </c>
      <c r="S136" s="165" t="str">
        <f>"--"</f>
        <v>--</v>
      </c>
      <c r="T136" s="164">
        <v>13</v>
      </c>
      <c r="U136" s="165" t="str">
        <f>"--"</f>
        <v>--</v>
      </c>
      <c r="V136" s="164">
        <v>11.7</v>
      </c>
      <c r="W136" s="165" t="str">
        <f>"--"</f>
        <v>--</v>
      </c>
      <c r="X136" s="164">
        <v>0.7</v>
      </c>
      <c r="Y136" s="165" t="str">
        <f>"--"</f>
        <v>--</v>
      </c>
      <c r="Z136" s="164">
        <v>12.4</v>
      </c>
      <c r="AA136" s="165" t="str">
        <f>"--"</f>
        <v>--</v>
      </c>
      <c r="AB136" s="164">
        <v>24.4</v>
      </c>
      <c r="AC136" s="165" t="str">
        <f>"--"</f>
        <v>--</v>
      </c>
      <c r="AD136" s="164">
        <v>-27.2</v>
      </c>
      <c r="AE136" s="165" t="str">
        <f>"--"</f>
        <v>--</v>
      </c>
      <c r="AF136" s="164">
        <v>7.3</v>
      </c>
      <c r="AG136" s="165" t="str">
        <f>"--"</f>
        <v>--</v>
      </c>
      <c r="AH136" s="164">
        <v>151.6</v>
      </c>
      <c r="AI136" s="164">
        <v>0</v>
      </c>
      <c r="AJ136" s="164">
        <v>-37</v>
      </c>
      <c r="AK136" s="164">
        <v>0</v>
      </c>
      <c r="AL136" s="164">
        <v>12.4</v>
      </c>
      <c r="AM136" s="164">
        <v>0</v>
      </c>
      <c r="AN136" s="164">
        <v>6</v>
      </c>
      <c r="AO136" s="164">
        <v>0</v>
      </c>
      <c r="AP136" s="164">
        <v>5.2</v>
      </c>
      <c r="AQ136" s="164">
        <v>0</v>
      </c>
      <c r="AR136" s="164">
        <v>1.4</v>
      </c>
      <c r="AS136" s="136">
        <v>1.8</v>
      </c>
      <c r="AT136" s="134">
        <v>5.2</v>
      </c>
      <c r="AU136" s="137">
        <v>1</v>
      </c>
      <c r="AV136" s="137">
        <v>0.52</v>
      </c>
      <c r="AW136" s="134">
        <v>7.4933333333333296</v>
      </c>
      <c r="AX136" s="137">
        <v>0.47</v>
      </c>
      <c r="AY136" s="138">
        <v>0.84750000000000003</v>
      </c>
      <c r="AZ136" s="139">
        <v>9232</v>
      </c>
      <c r="BA136" s="166">
        <v>45.305</v>
      </c>
      <c r="BB136" s="134">
        <v>47.092500000000001</v>
      </c>
      <c r="BC136" s="134">
        <v>1.105</v>
      </c>
      <c r="BD136" s="134">
        <v>6.4924999999999997</v>
      </c>
      <c r="BE136" s="134">
        <v>24.697500000000002</v>
      </c>
      <c r="BF136" s="140">
        <v>14.1</v>
      </c>
      <c r="BG136" s="139">
        <v>18</v>
      </c>
      <c r="BH136" s="134">
        <v>84.307502746582003</v>
      </c>
      <c r="BI136" s="133"/>
      <c r="BJ136" s="137">
        <v>0.40999999642372098</v>
      </c>
      <c r="BK136" s="167" t="str">
        <f t="shared" si="13"/>
        <v>--</v>
      </c>
      <c r="BL136" s="133"/>
      <c r="BM136" s="168" t="str">
        <f t="shared" si="12"/>
        <v>--</v>
      </c>
      <c r="BN136" s="133"/>
      <c r="BO136" s="133"/>
      <c r="BP136" s="133"/>
      <c r="BQ136" s="132"/>
      <c r="BR136" s="132"/>
      <c r="BS136" s="132"/>
      <c r="BT136" s="133"/>
      <c r="BU136" s="133"/>
      <c r="BV136" s="133"/>
      <c r="BW136" s="133"/>
      <c r="BX136" s="133"/>
      <c r="BY136" s="133"/>
      <c r="BZ136" s="142"/>
      <c r="CA136" s="133"/>
      <c r="CB136" s="142"/>
      <c r="CC136" s="134"/>
      <c r="CD136" s="133"/>
      <c r="CE136" s="133"/>
      <c r="CF136" s="133"/>
      <c r="CG136" s="133" t="s">
        <v>664</v>
      </c>
      <c r="CH136" s="133" t="s">
        <v>666</v>
      </c>
      <c r="CI136" s="133" t="s">
        <v>666</v>
      </c>
      <c r="CJ136" s="133" t="s">
        <v>98</v>
      </c>
    </row>
    <row r="137" spans="1:88" x14ac:dyDescent="0.2">
      <c r="A137" s="146"/>
      <c r="C137" s="147" t="s">
        <v>664</v>
      </c>
      <c r="D137" s="147" t="s">
        <v>667</v>
      </c>
      <c r="E137" s="148">
        <v>7.9</v>
      </c>
      <c r="F137" s="148">
        <v>0.7</v>
      </c>
      <c r="L137" s="151">
        <v>13.3</v>
      </c>
      <c r="M137" s="152">
        <v>0.90000000000000036</v>
      </c>
      <c r="N137" s="151">
        <v>7.3</v>
      </c>
      <c r="O137" s="152">
        <v>1.2000000000000002</v>
      </c>
      <c r="P137" s="149">
        <v>-0.6</v>
      </c>
      <c r="Q137" s="150">
        <v>-0.3</v>
      </c>
      <c r="R137" s="151">
        <v>5.3</v>
      </c>
      <c r="S137" s="152">
        <v>-0.20000000000000018</v>
      </c>
      <c r="T137" s="151">
        <v>15.1</v>
      </c>
      <c r="U137" s="152">
        <v>2.0999999999999996</v>
      </c>
      <c r="V137" s="151">
        <v>13.8</v>
      </c>
      <c r="W137" s="152">
        <v>2.1000000000000014</v>
      </c>
      <c r="X137" s="149">
        <v>-0.4</v>
      </c>
      <c r="Y137" s="150">
        <v>-1.1000000000000001</v>
      </c>
      <c r="Z137" s="151">
        <v>13.7</v>
      </c>
      <c r="AA137" s="152">
        <v>1.2999999999999989</v>
      </c>
      <c r="AB137" s="151">
        <v>31.3</v>
      </c>
      <c r="AC137" s="152">
        <v>6.9000000000000021</v>
      </c>
      <c r="AD137" s="149">
        <v>-30.3</v>
      </c>
      <c r="AE137" s="150">
        <v>-3.1000000000000014</v>
      </c>
      <c r="AF137" s="149">
        <v>6.7</v>
      </c>
      <c r="AG137" s="150">
        <v>-0.59999999999999964</v>
      </c>
      <c r="AH137" s="151">
        <v>179.1</v>
      </c>
      <c r="AI137" s="151">
        <v>27.5</v>
      </c>
      <c r="AJ137" s="149">
        <v>-39.9</v>
      </c>
      <c r="AK137" s="149">
        <v>-2.8999999999999986</v>
      </c>
      <c r="AL137" s="151">
        <v>13.3</v>
      </c>
      <c r="AM137" s="151">
        <v>0.9</v>
      </c>
      <c r="AN137" s="151">
        <v>6.5</v>
      </c>
      <c r="AO137" s="151">
        <v>0.5</v>
      </c>
      <c r="AP137" s="151">
        <v>5.6</v>
      </c>
      <c r="AQ137" s="151">
        <v>0.39999999999999902</v>
      </c>
      <c r="AR137" s="149">
        <v>1.4</v>
      </c>
      <c r="AS137" s="153">
        <v>1.9</v>
      </c>
      <c r="AT137" s="4">
        <v>5.8</v>
      </c>
      <c r="AU137" s="154">
        <v>1.1200000000000001</v>
      </c>
      <c r="AV137" s="154">
        <v>0.57999999999999996</v>
      </c>
      <c r="AW137" s="4">
        <v>7.99</v>
      </c>
      <c r="AX137" s="154">
        <v>0.54</v>
      </c>
      <c r="AY137" s="155">
        <v>0.86</v>
      </c>
      <c r="AZ137" s="156">
        <v>8884.7000000000007</v>
      </c>
      <c r="BA137" s="157">
        <v>48.480000000000004</v>
      </c>
      <c r="BB137" s="4">
        <v>47.46</v>
      </c>
      <c r="BC137" s="4">
        <v>2.4700000000000002</v>
      </c>
      <c r="BD137" s="4">
        <v>1.57</v>
      </c>
      <c r="BE137" s="4">
        <v>27.54</v>
      </c>
      <c r="BF137" s="158">
        <v>13.4</v>
      </c>
      <c r="BG137" s="156">
        <v>19</v>
      </c>
      <c r="BH137" s="4">
        <v>85.470001220703097</v>
      </c>
      <c r="BI137" s="159">
        <v>43008</v>
      </c>
      <c r="BJ137" s="154">
        <v>0.58999997377395597</v>
      </c>
      <c r="BK137" s="161" t="str">
        <f t="shared" si="13"/>
        <v>--</v>
      </c>
      <c r="BM137" s="162" t="str">
        <f t="shared" si="12"/>
        <v>--</v>
      </c>
      <c r="BN137" s="147" t="b">
        <v>1</v>
      </c>
      <c r="BQ137" s="146"/>
      <c r="BR137" s="146"/>
      <c r="BS137" s="146"/>
      <c r="BU137" s="147" t="b">
        <v>1</v>
      </c>
      <c r="BX137" s="147" t="s">
        <v>108</v>
      </c>
      <c r="BZ137" s="163">
        <v>38044</v>
      </c>
      <c r="CA137" s="147" t="s">
        <v>668</v>
      </c>
      <c r="CB137" s="163">
        <v>38044</v>
      </c>
      <c r="CC137" s="4">
        <v>13.85</v>
      </c>
      <c r="CD137" s="147" t="s">
        <v>120</v>
      </c>
      <c r="CE137" s="147" t="s">
        <v>121</v>
      </c>
      <c r="CF137" s="147" t="s">
        <v>122</v>
      </c>
      <c r="CG137" s="147" t="s">
        <v>669</v>
      </c>
      <c r="CH137" s="147" t="s">
        <v>670</v>
      </c>
      <c r="CI137" s="147" t="s">
        <v>666</v>
      </c>
      <c r="CJ137" s="147" t="s">
        <v>116</v>
      </c>
    </row>
    <row r="138" spans="1:88" x14ac:dyDescent="0.2">
      <c r="A138" s="146"/>
      <c r="C138" s="147" t="s">
        <v>664</v>
      </c>
      <c r="D138" s="147" t="s">
        <v>671</v>
      </c>
      <c r="E138" s="148">
        <v>7.4</v>
      </c>
      <c r="F138" s="148">
        <v>0.2</v>
      </c>
      <c r="L138" s="151">
        <v>14.2</v>
      </c>
      <c r="M138" s="152">
        <v>1.7999999999999989</v>
      </c>
      <c r="N138" s="151">
        <v>7</v>
      </c>
      <c r="O138" s="152">
        <v>0.90000000000000036</v>
      </c>
      <c r="P138" s="151">
        <v>-0.4</v>
      </c>
      <c r="Q138" s="152">
        <v>-0.10000000000000003</v>
      </c>
      <c r="R138" s="149">
        <v>5.0999999999999996</v>
      </c>
      <c r="S138" s="150">
        <v>-0.40000000000000036</v>
      </c>
      <c r="T138" s="149">
        <v>11.8</v>
      </c>
      <c r="U138" s="150">
        <v>-1.1999999999999993</v>
      </c>
      <c r="V138" s="149">
        <v>10.6</v>
      </c>
      <c r="W138" s="150">
        <v>-1.0999999999999996</v>
      </c>
      <c r="X138" s="149">
        <v>-0.4</v>
      </c>
      <c r="Y138" s="150">
        <v>-1.1000000000000001</v>
      </c>
      <c r="Z138" s="149">
        <v>11.7</v>
      </c>
      <c r="AA138" s="150">
        <v>-0.70000000000000107</v>
      </c>
      <c r="AB138" s="151">
        <v>25.6</v>
      </c>
      <c r="AC138" s="152">
        <v>1.2000000000000028</v>
      </c>
      <c r="AD138" s="149">
        <v>-27.2</v>
      </c>
      <c r="AE138" s="150">
        <v>0</v>
      </c>
      <c r="AF138" s="151">
        <v>7.8</v>
      </c>
      <c r="AG138" s="152">
        <v>0.5</v>
      </c>
      <c r="AH138" s="149">
        <v>146.19999999999999</v>
      </c>
      <c r="AI138" s="149">
        <v>-5.4000000000000057</v>
      </c>
      <c r="AJ138" s="149">
        <v>-36.200000000000003</v>
      </c>
      <c r="AK138" s="149">
        <v>0.79999999999999716</v>
      </c>
      <c r="AL138" s="151">
        <v>14.2</v>
      </c>
      <c r="AM138" s="151">
        <v>1.8</v>
      </c>
      <c r="AN138" s="151">
        <v>6.8</v>
      </c>
      <c r="AO138" s="151">
        <v>0.8</v>
      </c>
      <c r="AP138" s="149">
        <v>4.9000000000000004</v>
      </c>
      <c r="AQ138" s="149">
        <v>-0.3</v>
      </c>
      <c r="AR138" s="149">
        <v>1.4</v>
      </c>
      <c r="AS138" s="153">
        <v>1.35</v>
      </c>
      <c r="AT138" s="4">
        <v>6</v>
      </c>
      <c r="AU138" s="154">
        <v>1.1499999999999999</v>
      </c>
      <c r="AV138" s="154">
        <v>0.6</v>
      </c>
      <c r="AX138" s="154">
        <v>0.55000000000000004</v>
      </c>
      <c r="AY138" s="155">
        <v>0.86</v>
      </c>
      <c r="AZ138" s="156">
        <v>10538.9</v>
      </c>
      <c r="BA138" s="157">
        <v>51.08</v>
      </c>
      <c r="BB138" s="4">
        <v>34.339999999999996</v>
      </c>
      <c r="BC138" s="4">
        <v>0.63</v>
      </c>
      <c r="BD138" s="4">
        <v>13.95</v>
      </c>
      <c r="BE138" s="4">
        <v>25.18</v>
      </c>
      <c r="BF138" s="158">
        <v>22</v>
      </c>
      <c r="BG138" s="156">
        <v>29</v>
      </c>
      <c r="BH138" s="4">
        <v>67.559997558593807</v>
      </c>
      <c r="BI138" s="159">
        <v>43069</v>
      </c>
      <c r="BJ138" s="154">
        <v>0.57999998331069902</v>
      </c>
      <c r="BK138" s="161" t="str">
        <f t="shared" si="13"/>
        <v>--</v>
      </c>
      <c r="BM138" s="162" t="str">
        <f t="shared" si="12"/>
        <v>--</v>
      </c>
      <c r="BN138" s="147" t="b">
        <v>1</v>
      </c>
      <c r="BQ138" s="146"/>
      <c r="BR138" s="146"/>
      <c r="BS138" s="146"/>
      <c r="BU138" s="147" t="b">
        <v>1</v>
      </c>
      <c r="BX138" s="147" t="s">
        <v>39</v>
      </c>
      <c r="BZ138" s="163">
        <v>37931</v>
      </c>
      <c r="CA138" s="147" t="s">
        <v>657</v>
      </c>
      <c r="CB138" s="163">
        <v>40724</v>
      </c>
      <c r="CC138" s="4">
        <v>6.51</v>
      </c>
      <c r="CD138" s="147" t="s">
        <v>110</v>
      </c>
      <c r="CE138" s="147" t="s">
        <v>111</v>
      </c>
      <c r="CF138" s="147" t="s">
        <v>112</v>
      </c>
      <c r="CG138" s="147" t="s">
        <v>672</v>
      </c>
      <c r="CH138" s="147" t="s">
        <v>673</v>
      </c>
      <c r="CI138" s="147" t="s">
        <v>666</v>
      </c>
      <c r="CJ138" s="147" t="s">
        <v>116</v>
      </c>
    </row>
    <row r="139" spans="1:88" x14ac:dyDescent="0.2">
      <c r="A139" s="146"/>
      <c r="C139" s="147" t="s">
        <v>664</v>
      </c>
      <c r="D139" s="147" t="s">
        <v>674</v>
      </c>
      <c r="E139" s="4">
        <v>7.2</v>
      </c>
      <c r="F139" s="4">
        <v>0</v>
      </c>
      <c r="L139" s="149">
        <v>11.5</v>
      </c>
      <c r="M139" s="150">
        <v>-0.90000000000000036</v>
      </c>
      <c r="N139" s="149">
        <v>6.1</v>
      </c>
      <c r="O139" s="150">
        <v>0</v>
      </c>
      <c r="P139" s="149">
        <v>-0.5</v>
      </c>
      <c r="Q139" s="150">
        <v>-0.2</v>
      </c>
      <c r="R139" s="151">
        <v>6.5</v>
      </c>
      <c r="S139" s="152">
        <v>1</v>
      </c>
      <c r="T139" s="151">
        <v>13</v>
      </c>
      <c r="U139" s="152">
        <v>0</v>
      </c>
      <c r="V139" s="151">
        <v>11.3</v>
      </c>
      <c r="W139" s="152">
        <v>-0.39999999999999858</v>
      </c>
      <c r="X139" s="151">
        <v>1.7</v>
      </c>
      <c r="Y139" s="152">
        <v>1</v>
      </c>
      <c r="Z139" s="151">
        <v>12.4</v>
      </c>
      <c r="AA139" s="152">
        <v>0</v>
      </c>
      <c r="AB139" s="149">
        <v>21.2</v>
      </c>
      <c r="AC139" s="150">
        <v>-3.1999999999999993</v>
      </c>
      <c r="AD139" s="151">
        <v>-24.1</v>
      </c>
      <c r="AE139" s="152">
        <v>3.0999999999999979</v>
      </c>
      <c r="AF139" s="149">
        <v>7.5</v>
      </c>
      <c r="AG139" s="150">
        <v>0.20000000000000018</v>
      </c>
      <c r="AH139" s="151">
        <v>149.19999999999999</v>
      </c>
      <c r="AI139" s="151">
        <v>-2.4000000000000057</v>
      </c>
      <c r="AJ139" s="149">
        <v>-34.9</v>
      </c>
      <c r="AK139" s="151">
        <v>2.1000000000000014</v>
      </c>
      <c r="AL139" s="149">
        <v>11.5</v>
      </c>
      <c r="AM139" s="149">
        <v>-0.9</v>
      </c>
      <c r="AN139" s="149">
        <v>5.6</v>
      </c>
      <c r="AO139" s="149">
        <v>-0.4</v>
      </c>
      <c r="AP139" s="149">
        <v>5.2</v>
      </c>
      <c r="AQ139" s="149">
        <v>0</v>
      </c>
      <c r="AR139" s="149">
        <v>1.3</v>
      </c>
      <c r="AS139" s="153">
        <v>2.0099999999999998</v>
      </c>
      <c r="AT139" s="4">
        <v>4.8</v>
      </c>
      <c r="AU139" s="154">
        <v>0.92</v>
      </c>
      <c r="AV139" s="154">
        <v>0.48</v>
      </c>
      <c r="AW139" s="4">
        <v>7.45</v>
      </c>
      <c r="AX139" s="154">
        <v>0.44</v>
      </c>
      <c r="AY139" s="155">
        <v>0.83</v>
      </c>
      <c r="AZ139" s="156">
        <v>17405.2</v>
      </c>
      <c r="BA139" s="157">
        <v>42.510000000000005</v>
      </c>
      <c r="BB139" s="4">
        <v>54.44</v>
      </c>
      <c r="BC139" s="4">
        <v>0.71000000000000008</v>
      </c>
      <c r="BD139" s="4">
        <v>2.34</v>
      </c>
      <c r="BE139" s="4">
        <v>31.76</v>
      </c>
      <c r="BF139" s="158">
        <v>7</v>
      </c>
      <c r="BG139" s="156">
        <v>6</v>
      </c>
      <c r="BH139" s="4">
        <v>99.980003356933594</v>
      </c>
      <c r="BI139" s="159">
        <v>43069</v>
      </c>
      <c r="BJ139" s="160">
        <v>0.140000000596046</v>
      </c>
      <c r="BK139" s="161" t="str">
        <f t="shared" si="13"/>
        <v>--</v>
      </c>
      <c r="BM139" s="162" t="str">
        <f t="shared" si="12"/>
        <v>--</v>
      </c>
      <c r="BN139" s="147" t="b">
        <v>1</v>
      </c>
      <c r="BQ139" s="146"/>
      <c r="BR139" s="146"/>
      <c r="BS139" s="146"/>
      <c r="BU139" s="147" t="b">
        <v>1</v>
      </c>
      <c r="BX139" s="147" t="s">
        <v>180</v>
      </c>
      <c r="BZ139" s="163">
        <v>37921</v>
      </c>
      <c r="CA139" s="147" t="s">
        <v>675</v>
      </c>
      <c r="CB139" s="163">
        <v>41327</v>
      </c>
      <c r="CC139" s="4">
        <v>4.8600000000000003</v>
      </c>
      <c r="CD139" s="147" t="s">
        <v>182</v>
      </c>
      <c r="CE139" s="147" t="s">
        <v>183</v>
      </c>
      <c r="CF139" s="147" t="s">
        <v>184</v>
      </c>
      <c r="CG139" s="147" t="s">
        <v>676</v>
      </c>
      <c r="CH139" s="147" t="s">
        <v>677</v>
      </c>
      <c r="CI139" s="147" t="s">
        <v>666</v>
      </c>
      <c r="CJ139" s="147" t="s">
        <v>116</v>
      </c>
    </row>
    <row r="140" spans="1:88" x14ac:dyDescent="0.2">
      <c r="A140" s="132"/>
      <c r="B140" s="133"/>
      <c r="C140" s="133" t="s">
        <v>678</v>
      </c>
      <c r="D140" s="133" t="s">
        <v>679</v>
      </c>
      <c r="E140" s="134">
        <v>8.1999999999999993</v>
      </c>
      <c r="F140" s="134">
        <v>0</v>
      </c>
      <c r="G140" s="133"/>
      <c r="H140" s="133"/>
      <c r="I140" s="133"/>
      <c r="J140" s="133"/>
      <c r="K140" s="133"/>
      <c r="L140" s="164">
        <v>14.5</v>
      </c>
      <c r="M140" s="165" t="str">
        <f>"--"</f>
        <v>--</v>
      </c>
      <c r="N140" s="164">
        <v>6.7</v>
      </c>
      <c r="O140" s="165" t="str">
        <f>"--"</f>
        <v>--</v>
      </c>
      <c r="P140" s="164">
        <v>-0.7</v>
      </c>
      <c r="Q140" s="165" t="str">
        <f>"--"</f>
        <v>--</v>
      </c>
      <c r="R140" s="164">
        <v>5.9</v>
      </c>
      <c r="S140" s="165" t="str">
        <f>"--"</f>
        <v>--</v>
      </c>
      <c r="T140" s="164">
        <v>15.7</v>
      </c>
      <c r="U140" s="165" t="str">
        <f>"--"</f>
        <v>--</v>
      </c>
      <c r="V140" s="164">
        <v>13</v>
      </c>
      <c r="W140" s="165" t="str">
        <f>"--"</f>
        <v>--</v>
      </c>
      <c r="X140" s="164">
        <v>-0.1</v>
      </c>
      <c r="Y140" s="165" t="str">
        <f>"--"</f>
        <v>--</v>
      </c>
      <c r="Z140" s="164">
        <v>13.4</v>
      </c>
      <c r="AA140" s="165" t="str">
        <f>"--"</f>
        <v>--</v>
      </c>
      <c r="AB140" s="164">
        <v>26.7</v>
      </c>
      <c r="AC140" s="165" t="str">
        <f>"--"</f>
        <v>--</v>
      </c>
      <c r="AD140" s="164">
        <v>-30.5</v>
      </c>
      <c r="AE140" s="165" t="str">
        <f>"--"</f>
        <v>--</v>
      </c>
      <c r="AF140" s="164">
        <v>7.3</v>
      </c>
      <c r="AG140" s="165" t="str">
        <f>"--"</f>
        <v>--</v>
      </c>
      <c r="AH140" s="164">
        <v>175.7</v>
      </c>
      <c r="AI140" s="164">
        <v>0</v>
      </c>
      <c r="AJ140" s="164">
        <v>-41.5</v>
      </c>
      <c r="AK140" s="164">
        <v>0</v>
      </c>
      <c r="AL140" s="164">
        <v>14.5</v>
      </c>
      <c r="AM140" s="164">
        <v>0</v>
      </c>
      <c r="AN140" s="164">
        <v>6.6</v>
      </c>
      <c r="AO140" s="164">
        <v>0</v>
      </c>
      <c r="AP140" s="164">
        <v>5.5</v>
      </c>
      <c r="AQ140" s="164">
        <v>0</v>
      </c>
      <c r="AR140" s="164">
        <v>1.2</v>
      </c>
      <c r="AS140" s="136">
        <v>1.8</v>
      </c>
      <c r="AT140" s="134">
        <v>6.2</v>
      </c>
      <c r="AU140" s="137">
        <v>1</v>
      </c>
      <c r="AV140" s="137">
        <v>0.62</v>
      </c>
      <c r="AW140" s="134">
        <v>7.7066666666666697</v>
      </c>
      <c r="AX140" s="137">
        <v>0.57999999999999996</v>
      </c>
      <c r="AY140" s="138">
        <v>0.88818181818181796</v>
      </c>
      <c r="AZ140" s="139">
        <v>16721</v>
      </c>
      <c r="BA140" s="166">
        <v>55.854545454545402</v>
      </c>
      <c r="BB140" s="134">
        <v>36.965454545454584</v>
      </c>
      <c r="BC140" s="134">
        <v>1.5072727272727267</v>
      </c>
      <c r="BD140" s="134">
        <v>5.6754545454545502</v>
      </c>
      <c r="BE140" s="134">
        <v>26.09</v>
      </c>
      <c r="BF140" s="140">
        <v>13.5</v>
      </c>
      <c r="BG140" s="139">
        <v>20</v>
      </c>
      <c r="BH140" s="134">
        <v>81.936363220214801</v>
      </c>
      <c r="BI140" s="133"/>
      <c r="BJ140" s="137">
        <v>0.54000002145767201</v>
      </c>
      <c r="BK140" s="167" t="str">
        <f t="shared" si="13"/>
        <v>--</v>
      </c>
      <c r="BL140" s="133"/>
      <c r="BM140" s="168" t="str">
        <f t="shared" si="12"/>
        <v>--</v>
      </c>
      <c r="BN140" s="133"/>
      <c r="BO140" s="133"/>
      <c r="BP140" s="133"/>
      <c r="BQ140" s="132"/>
      <c r="BR140" s="132"/>
      <c r="BS140" s="132"/>
      <c r="BT140" s="133"/>
      <c r="BU140" s="133"/>
      <c r="BV140" s="133"/>
      <c r="BW140" s="133"/>
      <c r="BX140" s="133"/>
      <c r="BY140" s="133"/>
      <c r="BZ140" s="142"/>
      <c r="CA140" s="133"/>
      <c r="CB140" s="142"/>
      <c r="CC140" s="134"/>
      <c r="CD140" s="133"/>
      <c r="CE140" s="133"/>
      <c r="CF140" s="133"/>
      <c r="CG140" s="133" t="s">
        <v>678</v>
      </c>
      <c r="CH140" s="133" t="s">
        <v>680</v>
      </c>
      <c r="CI140" s="133" t="s">
        <v>680</v>
      </c>
      <c r="CJ140" s="133" t="s">
        <v>98</v>
      </c>
    </row>
    <row r="141" spans="1:88" x14ac:dyDescent="0.2">
      <c r="A141" s="146"/>
      <c r="C141" s="147" t="s">
        <v>678</v>
      </c>
      <c r="D141" s="147" t="s">
        <v>681</v>
      </c>
      <c r="E141" s="148">
        <v>10</v>
      </c>
      <c r="F141" s="148">
        <v>1.8</v>
      </c>
      <c r="L141" s="151">
        <v>17.600000000000001</v>
      </c>
      <c r="M141" s="152">
        <v>3.1000000000000014</v>
      </c>
      <c r="N141" s="151">
        <v>7.5</v>
      </c>
      <c r="O141" s="152">
        <v>0.79999999999999982</v>
      </c>
      <c r="P141" s="149">
        <v>-0.2</v>
      </c>
      <c r="Q141" s="150">
        <v>0.49999999999999994</v>
      </c>
      <c r="R141" s="149">
        <v>5.8</v>
      </c>
      <c r="S141" s="150">
        <v>-0.10000000000000053</v>
      </c>
      <c r="T141" s="151">
        <v>20.7</v>
      </c>
      <c r="U141" s="152">
        <v>5</v>
      </c>
      <c r="V141" s="151">
        <v>16</v>
      </c>
      <c r="W141" s="152">
        <v>3</v>
      </c>
      <c r="X141" s="149">
        <v>-2.1</v>
      </c>
      <c r="Y141" s="150">
        <v>-2</v>
      </c>
      <c r="Z141" s="151">
        <v>15.3</v>
      </c>
      <c r="AA141" s="152">
        <v>1.9000000000000004</v>
      </c>
      <c r="AB141" s="151">
        <v>36.200000000000003</v>
      </c>
      <c r="AC141" s="152">
        <v>9.5000000000000036</v>
      </c>
      <c r="AD141" s="149">
        <v>-36</v>
      </c>
      <c r="AE141" s="150">
        <v>-5.5</v>
      </c>
      <c r="AF141" s="149">
        <v>6.8</v>
      </c>
      <c r="AG141" s="150">
        <v>-0.5</v>
      </c>
      <c r="AH141" s="151">
        <v>230.5</v>
      </c>
      <c r="AI141" s="151">
        <v>54.800000000000011</v>
      </c>
      <c r="AJ141" s="149">
        <v>-46.5</v>
      </c>
      <c r="AK141" s="149">
        <v>-5</v>
      </c>
      <c r="AL141" s="151">
        <v>17.600000000000001</v>
      </c>
      <c r="AM141" s="151">
        <v>3.1</v>
      </c>
      <c r="AN141" s="151">
        <v>8.1</v>
      </c>
      <c r="AO141" s="151">
        <v>1.5</v>
      </c>
      <c r="AP141" s="151">
        <v>6.3</v>
      </c>
      <c r="AQ141" s="151">
        <v>0.8</v>
      </c>
      <c r="AR141" s="149">
        <v>1.1000000000000001</v>
      </c>
      <c r="AS141" s="153">
        <v>1.62</v>
      </c>
      <c r="AT141" s="4">
        <v>7.5</v>
      </c>
      <c r="AU141" s="154">
        <v>1.21</v>
      </c>
      <c r="AV141" s="154">
        <v>0.75</v>
      </c>
      <c r="AW141" s="4">
        <v>8.7100000000000009</v>
      </c>
      <c r="AX141" s="154">
        <v>0.7</v>
      </c>
      <c r="AY141" s="155">
        <v>0.89</v>
      </c>
      <c r="AZ141" s="156">
        <v>21664.6</v>
      </c>
      <c r="BA141" s="157">
        <v>65.73</v>
      </c>
      <c r="BB141" s="4">
        <v>29.810000000000002</v>
      </c>
      <c r="BC141" s="4">
        <v>2.54</v>
      </c>
      <c r="BD141" s="4">
        <v>1.92</v>
      </c>
      <c r="BE141" s="4">
        <v>30.87</v>
      </c>
      <c r="BF141" s="158">
        <v>15.6</v>
      </c>
      <c r="BG141" s="156">
        <v>19</v>
      </c>
      <c r="BH141" s="4">
        <v>81.339996337890597</v>
      </c>
      <c r="BI141" s="159">
        <v>43008</v>
      </c>
      <c r="BJ141" s="154">
        <v>0.67000001668930098</v>
      </c>
      <c r="BK141" s="161" t="str">
        <f t="shared" si="13"/>
        <v>--</v>
      </c>
      <c r="BM141" s="162" t="str">
        <f t="shared" si="12"/>
        <v>--</v>
      </c>
      <c r="BN141" s="147" t="b">
        <v>1</v>
      </c>
      <c r="BQ141" s="146"/>
      <c r="BR141" s="146"/>
      <c r="BS141" s="146"/>
      <c r="BX141" s="147" t="s">
        <v>108</v>
      </c>
      <c r="BZ141" s="163">
        <v>38044</v>
      </c>
      <c r="CA141" s="147" t="s">
        <v>668</v>
      </c>
      <c r="CB141" s="163">
        <v>38044</v>
      </c>
      <c r="CC141" s="4">
        <v>13.85</v>
      </c>
      <c r="CD141" s="147" t="s">
        <v>120</v>
      </c>
      <c r="CE141" s="147" t="s">
        <v>121</v>
      </c>
      <c r="CF141" s="147" t="s">
        <v>122</v>
      </c>
      <c r="CG141" s="147" t="s">
        <v>682</v>
      </c>
      <c r="CH141" s="147" t="s">
        <v>683</v>
      </c>
      <c r="CI141" s="147" t="s">
        <v>680</v>
      </c>
      <c r="CJ141" s="147" t="s">
        <v>116</v>
      </c>
    </row>
    <row r="142" spans="1:88" x14ac:dyDescent="0.2">
      <c r="A142" s="146"/>
      <c r="C142" s="147" t="s">
        <v>678</v>
      </c>
      <c r="D142" s="147" t="s">
        <v>684</v>
      </c>
      <c r="E142" s="148">
        <v>9.3000000000000007</v>
      </c>
      <c r="F142" s="148">
        <v>1.1000000000000001</v>
      </c>
      <c r="L142" s="151">
        <v>15.9</v>
      </c>
      <c r="M142" s="152">
        <v>1.4000000000000004</v>
      </c>
      <c r="N142" s="151">
        <v>7.4</v>
      </c>
      <c r="O142" s="152">
        <v>0.70000000000000018</v>
      </c>
      <c r="P142" s="149">
        <v>-0.9</v>
      </c>
      <c r="Q142" s="150">
        <v>-0.20000000000000007</v>
      </c>
      <c r="R142" s="151">
        <v>7.1</v>
      </c>
      <c r="S142" s="152">
        <v>1.1999999999999993</v>
      </c>
      <c r="T142" s="151">
        <v>18.100000000000001</v>
      </c>
      <c r="U142" s="152">
        <v>2.4000000000000021</v>
      </c>
      <c r="V142" s="149">
        <v>13.2</v>
      </c>
      <c r="W142" s="150">
        <v>0.19999999999999929</v>
      </c>
      <c r="X142" s="149">
        <v>-0.4</v>
      </c>
      <c r="Y142" s="150">
        <v>-0.30000000000000004</v>
      </c>
      <c r="Z142" s="151">
        <v>13.8</v>
      </c>
      <c r="AA142" s="152">
        <v>0.40000000000000036</v>
      </c>
      <c r="AB142" s="149">
        <v>24.8</v>
      </c>
      <c r="AC142" s="150">
        <v>-1.8999999999999986</v>
      </c>
      <c r="AD142" s="149">
        <v>-30.1</v>
      </c>
      <c r="AE142" s="150">
        <v>0.39999999999999858</v>
      </c>
      <c r="AF142" s="149">
        <v>7.5</v>
      </c>
      <c r="AG142" s="150">
        <v>0.20000000000000018</v>
      </c>
      <c r="AH142" s="151">
        <v>193.6</v>
      </c>
      <c r="AI142" s="151">
        <v>17.900000000000006</v>
      </c>
      <c r="AJ142" s="149">
        <v>-42.4</v>
      </c>
      <c r="AK142" s="149">
        <v>-0.89999999999999858</v>
      </c>
      <c r="AL142" s="151">
        <v>15.9</v>
      </c>
      <c r="AM142" s="151">
        <v>1.4</v>
      </c>
      <c r="AN142" s="149">
        <v>7.3</v>
      </c>
      <c r="AO142" s="149">
        <v>0.7</v>
      </c>
      <c r="AP142" s="151">
        <v>5.7</v>
      </c>
      <c r="AQ142" s="151">
        <v>0.2</v>
      </c>
      <c r="AR142" s="149">
        <v>1</v>
      </c>
      <c r="AS142" s="153">
        <v>1.99</v>
      </c>
      <c r="AT142" s="4">
        <v>6.6</v>
      </c>
      <c r="AU142" s="154">
        <v>1.06</v>
      </c>
      <c r="AV142" s="154">
        <v>0.66</v>
      </c>
      <c r="AW142" s="4">
        <v>8.6300000000000008</v>
      </c>
      <c r="AX142" s="154">
        <v>0.63</v>
      </c>
      <c r="AY142" s="155">
        <v>0.9</v>
      </c>
      <c r="AZ142" s="156">
        <v>39231.5</v>
      </c>
      <c r="BA142" s="157">
        <v>62.930000000000007</v>
      </c>
      <c r="BB142" s="4">
        <v>34.450000000000003</v>
      </c>
      <c r="BC142" s="4">
        <v>0.66</v>
      </c>
      <c r="BD142" s="4">
        <v>1.96</v>
      </c>
      <c r="BE142" s="4">
        <v>36.39</v>
      </c>
      <c r="BF142" s="158">
        <v>10</v>
      </c>
      <c r="BG142" s="156">
        <v>5</v>
      </c>
      <c r="BH142" s="4">
        <v>100</v>
      </c>
      <c r="BI142" s="159">
        <v>43069</v>
      </c>
      <c r="BJ142" s="160">
        <v>0.140000000596046</v>
      </c>
      <c r="BK142" s="161" t="str">
        <f t="shared" si="13"/>
        <v>--</v>
      </c>
      <c r="BM142" s="162" t="str">
        <f t="shared" si="12"/>
        <v>--</v>
      </c>
      <c r="BN142" s="147" t="b">
        <v>1</v>
      </c>
      <c r="BQ142" s="146"/>
      <c r="BR142" s="146"/>
      <c r="BS142" s="146"/>
      <c r="BU142" s="147" t="b">
        <v>1</v>
      </c>
      <c r="BX142" s="147" t="s">
        <v>180</v>
      </c>
      <c r="BZ142" s="163">
        <v>37921</v>
      </c>
      <c r="CA142" s="147" t="s">
        <v>675</v>
      </c>
      <c r="CB142" s="163">
        <v>41327</v>
      </c>
      <c r="CC142" s="4">
        <v>4.8600000000000003</v>
      </c>
      <c r="CD142" s="147" t="s">
        <v>182</v>
      </c>
      <c r="CE142" s="147" t="s">
        <v>183</v>
      </c>
      <c r="CF142" s="147" t="s">
        <v>184</v>
      </c>
      <c r="CG142" s="147" t="s">
        <v>685</v>
      </c>
      <c r="CH142" s="147" t="s">
        <v>686</v>
      </c>
      <c r="CI142" s="147" t="s">
        <v>680</v>
      </c>
      <c r="CJ142" s="147" t="s">
        <v>116</v>
      </c>
    </row>
    <row r="143" spans="1:88" x14ac:dyDescent="0.2">
      <c r="A143" s="146"/>
      <c r="C143" s="147" t="s">
        <v>678</v>
      </c>
      <c r="D143" s="147" t="s">
        <v>687</v>
      </c>
      <c r="E143" s="4">
        <v>9</v>
      </c>
      <c r="F143" s="4">
        <v>0.80000000000000104</v>
      </c>
      <c r="L143" s="151">
        <v>16.8</v>
      </c>
      <c r="M143" s="152">
        <v>2.3000000000000007</v>
      </c>
      <c r="N143" s="149">
        <v>7.4</v>
      </c>
      <c r="O143" s="150">
        <v>0.70000000000000018</v>
      </c>
      <c r="P143" s="151">
        <v>-0.2</v>
      </c>
      <c r="Q143" s="152">
        <v>0.49999999999999994</v>
      </c>
      <c r="R143" s="149">
        <v>5.6</v>
      </c>
      <c r="S143" s="150">
        <v>-0.30000000000000071</v>
      </c>
      <c r="T143" s="149">
        <v>16.5</v>
      </c>
      <c r="U143" s="150">
        <v>0.80000000000000071</v>
      </c>
      <c r="V143" s="149">
        <v>13.1</v>
      </c>
      <c r="W143" s="150">
        <v>9.9999999999999645E-2</v>
      </c>
      <c r="X143" s="149">
        <v>-2.7</v>
      </c>
      <c r="Y143" s="150">
        <v>-2.6</v>
      </c>
      <c r="Z143" s="149">
        <v>13.8</v>
      </c>
      <c r="AA143" s="150">
        <v>0.40000000000000036</v>
      </c>
      <c r="AB143" s="151">
        <v>30</v>
      </c>
      <c r="AC143" s="152">
        <v>3.3000000000000007</v>
      </c>
      <c r="AD143" s="149">
        <v>-33.700000000000003</v>
      </c>
      <c r="AE143" s="150">
        <v>-3.2000000000000028</v>
      </c>
      <c r="AF143" s="151">
        <v>8.6</v>
      </c>
      <c r="AG143" s="152">
        <v>1.2999999999999998</v>
      </c>
      <c r="AH143" s="149">
        <v>187.4</v>
      </c>
      <c r="AI143" s="149">
        <v>11.700000000000017</v>
      </c>
      <c r="AJ143" s="149">
        <v>-44.2</v>
      </c>
      <c r="AK143" s="149">
        <v>-2.7000000000000028</v>
      </c>
      <c r="AL143" s="151">
        <v>16.8</v>
      </c>
      <c r="AM143" s="151">
        <v>2.2999999999999998</v>
      </c>
      <c r="AN143" s="151">
        <v>7.8</v>
      </c>
      <c r="AO143" s="151">
        <v>1.2</v>
      </c>
      <c r="AP143" s="149">
        <v>5.2</v>
      </c>
      <c r="AQ143" s="149">
        <v>-0.3</v>
      </c>
      <c r="AR143" s="149">
        <v>1.4</v>
      </c>
      <c r="AS143" s="153">
        <v>1.24</v>
      </c>
      <c r="AT143" s="4">
        <v>7.2</v>
      </c>
      <c r="AU143" s="154">
        <v>1.1599999999999999</v>
      </c>
      <c r="AV143" s="154">
        <v>0.72</v>
      </c>
      <c r="AX143" s="154">
        <v>0.68</v>
      </c>
      <c r="AY143" s="155">
        <v>0.89</v>
      </c>
      <c r="AZ143" s="156">
        <v>27241.7</v>
      </c>
      <c r="BA143" s="157">
        <v>63.25</v>
      </c>
      <c r="BB143" s="4">
        <v>26.220000000000002</v>
      </c>
      <c r="BC143" s="4">
        <v>0.71000000000000008</v>
      </c>
      <c r="BD143" s="4">
        <v>9.83</v>
      </c>
      <c r="BE143" s="4">
        <v>28.8</v>
      </c>
      <c r="BF143" s="158">
        <v>22</v>
      </c>
      <c r="BG143" s="156">
        <v>29</v>
      </c>
      <c r="BH143" s="4">
        <v>70.730003356933594</v>
      </c>
      <c r="BI143" s="159">
        <v>43069</v>
      </c>
      <c r="BJ143" s="154">
        <v>0.66000002622604403</v>
      </c>
      <c r="BK143" s="161" t="str">
        <f t="shared" si="13"/>
        <v>--</v>
      </c>
      <c r="BM143" s="162" t="str">
        <f t="shared" si="12"/>
        <v>--</v>
      </c>
      <c r="BN143" s="147" t="b">
        <v>1</v>
      </c>
      <c r="BQ143" s="146"/>
      <c r="BR143" s="146"/>
      <c r="BS143" s="146"/>
      <c r="BU143" s="147" t="b">
        <v>1</v>
      </c>
      <c r="BX143" s="147" t="s">
        <v>39</v>
      </c>
      <c r="BZ143" s="163">
        <v>37931</v>
      </c>
      <c r="CA143" s="147" t="s">
        <v>657</v>
      </c>
      <c r="CB143" s="163">
        <v>40724</v>
      </c>
      <c r="CC143" s="4">
        <v>6.51</v>
      </c>
      <c r="CD143" s="147" t="s">
        <v>110</v>
      </c>
      <c r="CE143" s="147" t="s">
        <v>111</v>
      </c>
      <c r="CF143" s="147" t="s">
        <v>112</v>
      </c>
      <c r="CG143" s="147" t="s">
        <v>688</v>
      </c>
      <c r="CH143" s="147" t="s">
        <v>689</v>
      </c>
      <c r="CI143" s="147" t="s">
        <v>680</v>
      </c>
      <c r="CJ143" s="147" t="s">
        <v>116</v>
      </c>
    </row>
    <row r="144" spans="1:88" x14ac:dyDescent="0.2">
      <c r="A144" s="146"/>
      <c r="C144" s="147" t="s">
        <v>678</v>
      </c>
      <c r="D144" s="147" t="s">
        <v>690</v>
      </c>
      <c r="E144" s="4">
        <v>9</v>
      </c>
      <c r="F144" s="4">
        <v>0.80000000000000104</v>
      </c>
      <c r="L144" s="149">
        <v>15.5</v>
      </c>
      <c r="M144" s="150">
        <v>1</v>
      </c>
      <c r="N144" s="149">
        <v>5.3</v>
      </c>
      <c r="O144" s="150">
        <v>-1.4000000000000004</v>
      </c>
      <c r="P144" s="151">
        <v>0.1</v>
      </c>
      <c r="Q144" s="152">
        <v>0.79999999999999993</v>
      </c>
      <c r="R144" s="149">
        <v>6.1</v>
      </c>
      <c r="S144" s="150">
        <v>0.19999999999999929</v>
      </c>
      <c r="T144" s="151">
        <v>19.100000000000001</v>
      </c>
      <c r="U144" s="152">
        <v>3.4000000000000021</v>
      </c>
      <c r="V144" s="151">
        <v>13.8</v>
      </c>
      <c r="W144" s="152">
        <v>0.80000000000000071</v>
      </c>
      <c r="X144" s="149">
        <v>0.2</v>
      </c>
      <c r="Y144" s="150">
        <v>0.30000000000000004</v>
      </c>
      <c r="Z144" s="149">
        <v>13.5</v>
      </c>
      <c r="AA144" s="150">
        <v>9.9999999999999645E-2</v>
      </c>
      <c r="AB144" s="149">
        <v>25.4</v>
      </c>
      <c r="AC144" s="150">
        <v>-1.3000000000000007</v>
      </c>
      <c r="AD144" s="149" t="str">
        <f>"--"</f>
        <v>--</v>
      </c>
      <c r="AE144" s="149" t="str">
        <f>"--"</f>
        <v>--</v>
      </c>
      <c r="AF144" s="149" t="str">
        <f>"--"</f>
        <v>--</v>
      </c>
      <c r="AG144" s="149" t="str">
        <f>"--"</f>
        <v>--</v>
      </c>
      <c r="AH144" s="149">
        <v>185.5</v>
      </c>
      <c r="AI144" s="149">
        <v>9.8000000000000114</v>
      </c>
      <c r="AJ144" s="149" t="str">
        <f>"--"</f>
        <v>--</v>
      </c>
      <c r="AK144" s="149" t="str">
        <f>"--"</f>
        <v>--</v>
      </c>
      <c r="AL144" s="149">
        <v>15.5</v>
      </c>
      <c r="AM144" s="149">
        <v>1</v>
      </c>
      <c r="AN144" s="149">
        <v>6.8</v>
      </c>
      <c r="AO144" s="149">
        <v>0.2</v>
      </c>
      <c r="AP144" s="149" t="str">
        <f>"--"</f>
        <v>--</v>
      </c>
      <c r="AQ144" s="149" t="str">
        <f>"--"</f>
        <v>--</v>
      </c>
      <c r="AR144" s="149">
        <v>1.3</v>
      </c>
      <c r="AS144" s="153">
        <v>2.31</v>
      </c>
      <c r="AT144" s="4">
        <v>6.6</v>
      </c>
      <c r="AU144" s="154">
        <v>1.06</v>
      </c>
      <c r="AV144" s="154">
        <v>0.66</v>
      </c>
      <c r="AW144" s="4">
        <v>7.06</v>
      </c>
      <c r="AX144" s="154">
        <v>0.63</v>
      </c>
      <c r="AY144" s="155">
        <v>0.92</v>
      </c>
      <c r="AZ144" s="156">
        <v>530.20000000000005</v>
      </c>
      <c r="BA144" s="157">
        <v>60.379999999999995</v>
      </c>
      <c r="BB144" s="4">
        <v>32.83</v>
      </c>
      <c r="BC144" s="4">
        <v>0.99</v>
      </c>
      <c r="BD144" s="4">
        <v>5.8</v>
      </c>
      <c r="BE144" s="4">
        <v>20.48</v>
      </c>
      <c r="BF144" s="158">
        <v>5</v>
      </c>
      <c r="BG144" s="156">
        <v>24</v>
      </c>
      <c r="BH144" s="4">
        <v>78.819999694824205</v>
      </c>
      <c r="BI144" s="159">
        <v>43008</v>
      </c>
      <c r="BJ144" s="154">
        <v>0.5</v>
      </c>
      <c r="BK144" s="161" t="str">
        <f t="shared" si="13"/>
        <v>--</v>
      </c>
      <c r="BM144" s="162" t="str">
        <f t="shared" si="12"/>
        <v>--</v>
      </c>
      <c r="BN144" s="147" t="b">
        <v>1</v>
      </c>
      <c r="BQ144" s="146"/>
      <c r="BR144" s="146"/>
      <c r="BS144" s="146"/>
      <c r="BX144" s="147" t="s">
        <v>39</v>
      </c>
      <c r="BZ144" s="163">
        <v>39519</v>
      </c>
      <c r="CA144" s="147" t="s">
        <v>691</v>
      </c>
      <c r="CB144" s="163">
        <v>40967</v>
      </c>
      <c r="CC144" s="4">
        <v>5.84</v>
      </c>
      <c r="CD144" s="147" t="s">
        <v>441</v>
      </c>
      <c r="CE144" s="147" t="s">
        <v>442</v>
      </c>
      <c r="CF144" s="147" t="s">
        <v>443</v>
      </c>
      <c r="CG144" s="147" t="s">
        <v>692</v>
      </c>
      <c r="CH144" s="147" t="s">
        <v>693</v>
      </c>
      <c r="CI144" s="147" t="s">
        <v>680</v>
      </c>
      <c r="CJ144" s="147" t="s">
        <v>116</v>
      </c>
    </row>
    <row r="145" spans="1:88" x14ac:dyDescent="0.2">
      <c r="A145" s="146"/>
      <c r="C145" s="147" t="s">
        <v>678</v>
      </c>
      <c r="D145" s="147" t="s">
        <v>694</v>
      </c>
      <c r="E145" s="148">
        <v>9</v>
      </c>
      <c r="F145" s="148">
        <v>0.80000000000000104</v>
      </c>
      <c r="L145" s="149">
        <v>15.7</v>
      </c>
      <c r="M145" s="150">
        <v>1.1999999999999993</v>
      </c>
      <c r="N145" s="149">
        <v>7.4</v>
      </c>
      <c r="O145" s="150">
        <v>0.70000000000000018</v>
      </c>
      <c r="P145" s="149">
        <v>-0.4</v>
      </c>
      <c r="Q145" s="150">
        <v>0.29999999999999993</v>
      </c>
      <c r="R145" s="149">
        <v>5.6</v>
      </c>
      <c r="S145" s="150">
        <v>-0.30000000000000071</v>
      </c>
      <c r="T145" s="149">
        <v>18</v>
      </c>
      <c r="U145" s="150">
        <v>2.3000000000000007</v>
      </c>
      <c r="V145" s="151">
        <v>15</v>
      </c>
      <c r="W145" s="152">
        <v>2</v>
      </c>
      <c r="X145" s="149">
        <v>-1.3</v>
      </c>
      <c r="Y145" s="150">
        <v>-1.2</v>
      </c>
      <c r="Z145" s="151">
        <v>14.7</v>
      </c>
      <c r="AA145" s="152">
        <v>1.2999999999999989</v>
      </c>
      <c r="AB145" s="151">
        <v>34.1</v>
      </c>
      <c r="AC145" s="152">
        <v>7.4000000000000021</v>
      </c>
      <c r="AD145" s="149">
        <v>-33.5</v>
      </c>
      <c r="AE145" s="150">
        <v>-3</v>
      </c>
      <c r="AF145" s="149">
        <v>6.7</v>
      </c>
      <c r="AG145" s="150">
        <v>-0.59999999999999964</v>
      </c>
      <c r="AH145" s="151">
        <v>206.5</v>
      </c>
      <c r="AI145" s="151">
        <v>30.800000000000011</v>
      </c>
      <c r="AJ145" s="149">
        <v>-43.6</v>
      </c>
      <c r="AK145" s="149">
        <v>-2.1000000000000014</v>
      </c>
      <c r="AL145" s="149">
        <v>15.7</v>
      </c>
      <c r="AM145" s="149">
        <v>1.2</v>
      </c>
      <c r="AN145" s="151">
        <v>7.4</v>
      </c>
      <c r="AO145" s="151">
        <v>0.80000000000000104</v>
      </c>
      <c r="AP145" s="151">
        <v>6</v>
      </c>
      <c r="AQ145" s="151">
        <v>0.5</v>
      </c>
      <c r="AR145" s="149">
        <v>1.2</v>
      </c>
      <c r="AS145" s="153">
        <v>1.77</v>
      </c>
      <c r="AT145" s="4">
        <v>6.7</v>
      </c>
      <c r="AU145" s="154">
        <v>1.08</v>
      </c>
      <c r="AV145" s="154">
        <v>0.67</v>
      </c>
      <c r="AW145" s="4">
        <v>8.35</v>
      </c>
      <c r="AX145" s="154">
        <v>0.63</v>
      </c>
      <c r="AY145" s="155">
        <v>0.88</v>
      </c>
      <c r="AZ145" s="156">
        <v>25234.3</v>
      </c>
      <c r="BA145" s="157">
        <v>58.129999999999995</v>
      </c>
      <c r="BB145" s="4">
        <v>37.81</v>
      </c>
      <c r="BC145" s="4">
        <v>2.52</v>
      </c>
      <c r="BD145" s="4">
        <v>1.54</v>
      </c>
      <c r="BE145" s="4">
        <v>29.52</v>
      </c>
      <c r="BF145" s="158">
        <v>14.1</v>
      </c>
      <c r="BG145" s="156">
        <v>19</v>
      </c>
      <c r="BH145" s="4">
        <v>83.059997558593807</v>
      </c>
      <c r="BI145" s="159">
        <v>43008</v>
      </c>
      <c r="BJ145" s="154">
        <v>0.62999999523162797</v>
      </c>
      <c r="BK145" s="161" t="str">
        <f t="shared" si="13"/>
        <v>--</v>
      </c>
      <c r="BM145" s="162" t="str">
        <f t="shared" si="12"/>
        <v>--</v>
      </c>
      <c r="BN145" s="147" t="b">
        <v>1</v>
      </c>
      <c r="BQ145" s="146"/>
      <c r="BR145" s="146"/>
      <c r="BS145" s="146"/>
      <c r="BU145" s="147" t="b">
        <v>1</v>
      </c>
      <c r="BX145" s="147" t="s">
        <v>108</v>
      </c>
      <c r="BZ145" s="163">
        <v>37529</v>
      </c>
      <c r="CA145" s="147" t="s">
        <v>661</v>
      </c>
      <c r="CB145" s="163">
        <v>37529</v>
      </c>
      <c r="CC145" s="4">
        <v>15.26</v>
      </c>
      <c r="CD145" s="147" t="s">
        <v>120</v>
      </c>
      <c r="CE145" s="147" t="s">
        <v>121</v>
      </c>
      <c r="CF145" s="147" t="s">
        <v>122</v>
      </c>
      <c r="CG145" s="147" t="s">
        <v>695</v>
      </c>
      <c r="CH145" s="147" t="s">
        <v>696</v>
      </c>
      <c r="CI145" s="147" t="s">
        <v>680</v>
      </c>
      <c r="CJ145" s="147" t="s">
        <v>116</v>
      </c>
    </row>
    <row r="146" spans="1:88" x14ac:dyDescent="0.2">
      <c r="A146" s="132"/>
      <c r="B146" s="133"/>
      <c r="C146" s="133" t="s">
        <v>697</v>
      </c>
      <c r="D146" s="133" t="s">
        <v>698</v>
      </c>
      <c r="E146" s="134">
        <v>10</v>
      </c>
      <c r="F146" s="134">
        <v>0</v>
      </c>
      <c r="G146" s="133"/>
      <c r="H146" s="133"/>
      <c r="I146" s="133"/>
      <c r="J146" s="133"/>
      <c r="K146" s="133"/>
      <c r="L146" s="164">
        <v>18.100000000000001</v>
      </c>
      <c r="M146" s="165" t="str">
        <f>"--"</f>
        <v>--</v>
      </c>
      <c r="N146" s="164">
        <v>7.4</v>
      </c>
      <c r="O146" s="165" t="str">
        <f>"--"</f>
        <v>--</v>
      </c>
      <c r="P146" s="164">
        <v>-0.8</v>
      </c>
      <c r="Q146" s="165" t="str">
        <f>"--"</f>
        <v>--</v>
      </c>
      <c r="R146" s="164">
        <v>6.2</v>
      </c>
      <c r="S146" s="165" t="str">
        <f>"--"</f>
        <v>--</v>
      </c>
      <c r="T146" s="164">
        <v>20.3</v>
      </c>
      <c r="U146" s="165" t="str">
        <f>"--"</f>
        <v>--</v>
      </c>
      <c r="V146" s="164">
        <v>14.6</v>
      </c>
      <c r="W146" s="165" t="str">
        <f>"--"</f>
        <v>--</v>
      </c>
      <c r="X146" s="164">
        <v>-1.8</v>
      </c>
      <c r="Y146" s="165" t="str">
        <f>"--"</f>
        <v>--</v>
      </c>
      <c r="Z146" s="164">
        <v>14.7</v>
      </c>
      <c r="AA146" s="165" t="str">
        <f>"--"</f>
        <v>--</v>
      </c>
      <c r="AB146" s="164">
        <v>29.7</v>
      </c>
      <c r="AC146" s="165" t="str">
        <f>"--"</f>
        <v>--</v>
      </c>
      <c r="AD146" s="164">
        <v>-34.9</v>
      </c>
      <c r="AE146" s="165" t="str">
        <f>"--"</f>
        <v>--</v>
      </c>
      <c r="AF146" s="164">
        <v>7.6</v>
      </c>
      <c r="AG146" s="165" t="str">
        <f>"--"</f>
        <v>--</v>
      </c>
      <c r="AH146" s="164">
        <v>214.1</v>
      </c>
      <c r="AI146" s="164">
        <v>0</v>
      </c>
      <c r="AJ146" s="164">
        <v>-46.8</v>
      </c>
      <c r="AK146" s="164">
        <v>0</v>
      </c>
      <c r="AL146" s="164">
        <v>18.100000000000001</v>
      </c>
      <c r="AM146" s="164">
        <v>0</v>
      </c>
      <c r="AN146" s="164">
        <v>8</v>
      </c>
      <c r="AO146" s="164">
        <v>0</v>
      </c>
      <c r="AP146" s="164">
        <v>6</v>
      </c>
      <c r="AQ146" s="164">
        <v>0</v>
      </c>
      <c r="AR146" s="164">
        <v>1.2</v>
      </c>
      <c r="AS146" s="136">
        <v>1.7</v>
      </c>
      <c r="AT146" s="134">
        <v>7.8</v>
      </c>
      <c r="AU146" s="137">
        <v>1</v>
      </c>
      <c r="AV146" s="137">
        <v>0.78</v>
      </c>
      <c r="AW146" s="134">
        <v>8.0466666666666704</v>
      </c>
      <c r="AX146" s="137">
        <v>0.74</v>
      </c>
      <c r="AY146" s="138">
        <v>0.91181818181818197</v>
      </c>
      <c r="AZ146" s="139">
        <v>15525</v>
      </c>
      <c r="BA146" s="166">
        <v>71.821818181818202</v>
      </c>
      <c r="BB146" s="134">
        <v>22.688181818181818</v>
      </c>
      <c r="BC146" s="134">
        <v>1.5272727272727233</v>
      </c>
      <c r="BD146" s="134">
        <v>3.96090909090909</v>
      </c>
      <c r="BE146" s="134">
        <v>29.5163636363636</v>
      </c>
      <c r="BF146" s="140">
        <v>12.5</v>
      </c>
      <c r="BG146" s="139">
        <v>20</v>
      </c>
      <c r="BH146" s="134">
        <v>82.525451660156307</v>
      </c>
      <c r="BI146" s="133"/>
      <c r="BJ146" s="137">
        <v>0.61000001430511497</v>
      </c>
      <c r="BK146" s="167" t="str">
        <f t="shared" si="13"/>
        <v>--</v>
      </c>
      <c r="BL146" s="133"/>
      <c r="BM146" s="168" t="str">
        <f t="shared" si="12"/>
        <v>--</v>
      </c>
      <c r="BN146" s="133"/>
      <c r="BO146" s="133"/>
      <c r="BP146" s="133"/>
      <c r="BQ146" s="132"/>
      <c r="BR146" s="132"/>
      <c r="BS146" s="132"/>
      <c r="BT146" s="133"/>
      <c r="BU146" s="133"/>
      <c r="BV146" s="133"/>
      <c r="BW146" s="133"/>
      <c r="BX146" s="133"/>
      <c r="BY146" s="133"/>
      <c r="BZ146" s="142"/>
      <c r="CA146" s="133"/>
      <c r="CB146" s="142"/>
      <c r="CC146" s="134"/>
      <c r="CD146" s="133"/>
      <c r="CE146" s="133"/>
      <c r="CF146" s="133"/>
      <c r="CG146" s="133" t="s">
        <v>697</v>
      </c>
      <c r="CH146" s="133" t="s">
        <v>699</v>
      </c>
      <c r="CI146" s="133" t="s">
        <v>699</v>
      </c>
      <c r="CJ146" s="133" t="s">
        <v>98</v>
      </c>
    </row>
    <row r="147" spans="1:88" x14ac:dyDescent="0.2">
      <c r="A147" s="146"/>
      <c r="C147" s="147" t="s">
        <v>697</v>
      </c>
      <c r="D147" s="147" t="s">
        <v>700</v>
      </c>
      <c r="E147" s="148">
        <v>11.5</v>
      </c>
      <c r="F147" s="148">
        <v>1.5</v>
      </c>
      <c r="L147" s="151">
        <v>20.8</v>
      </c>
      <c r="M147" s="152">
        <v>2.6999999999999993</v>
      </c>
      <c r="N147" s="149">
        <v>7.6</v>
      </c>
      <c r="O147" s="150">
        <v>0.19999999999999929</v>
      </c>
      <c r="P147" s="151">
        <v>0.1</v>
      </c>
      <c r="Q147" s="152">
        <v>0.9</v>
      </c>
      <c r="R147" s="149">
        <v>6</v>
      </c>
      <c r="S147" s="150">
        <v>-0.20000000000000018</v>
      </c>
      <c r="T147" s="151">
        <v>24.8</v>
      </c>
      <c r="U147" s="152">
        <v>4.5</v>
      </c>
      <c r="V147" s="151">
        <v>17.3</v>
      </c>
      <c r="W147" s="152">
        <v>2.7000000000000011</v>
      </c>
      <c r="X147" s="149">
        <v>-3.3</v>
      </c>
      <c r="Y147" s="150">
        <v>-1.4999999999999998</v>
      </c>
      <c r="Z147" s="151">
        <v>16.3</v>
      </c>
      <c r="AA147" s="152">
        <v>1.6000000000000014</v>
      </c>
      <c r="AB147" s="151">
        <v>39</v>
      </c>
      <c r="AC147" s="152">
        <v>9.3000000000000007</v>
      </c>
      <c r="AD147" s="149">
        <v>-38.9</v>
      </c>
      <c r="AE147" s="150">
        <v>-4</v>
      </c>
      <c r="AF147" s="149">
        <v>6.8</v>
      </c>
      <c r="AG147" s="150">
        <v>-0.79999999999999982</v>
      </c>
      <c r="AH147" s="151">
        <v>267.8</v>
      </c>
      <c r="AI147" s="151">
        <v>53.700000000000017</v>
      </c>
      <c r="AJ147" s="149">
        <v>-49.9</v>
      </c>
      <c r="AK147" s="149">
        <v>-3.1000000000000014</v>
      </c>
      <c r="AL147" s="151">
        <v>20.8</v>
      </c>
      <c r="AM147" s="151">
        <v>2.7</v>
      </c>
      <c r="AN147" s="151">
        <v>9.1999999999999993</v>
      </c>
      <c r="AO147" s="151">
        <v>1.2</v>
      </c>
      <c r="AP147" s="151">
        <v>6.8</v>
      </c>
      <c r="AQ147" s="151">
        <v>0.8</v>
      </c>
      <c r="AR147" s="149">
        <v>1.1000000000000001</v>
      </c>
      <c r="AS147" s="153">
        <v>1.44</v>
      </c>
      <c r="AT147" s="4">
        <v>8.6999999999999993</v>
      </c>
      <c r="AU147" s="154">
        <v>1.1200000000000001</v>
      </c>
      <c r="AV147" s="154">
        <v>0.87</v>
      </c>
      <c r="AW147" s="4">
        <v>9.42</v>
      </c>
      <c r="AX147" s="154">
        <v>0.82</v>
      </c>
      <c r="AY147" s="155">
        <v>0.9</v>
      </c>
      <c r="AZ147" s="156">
        <v>16788.5</v>
      </c>
      <c r="BA147" s="157">
        <v>78.990000000000009</v>
      </c>
      <c r="BB147" s="4">
        <v>16.71</v>
      </c>
      <c r="BC147" s="4">
        <v>2.5099999999999998</v>
      </c>
      <c r="BD147" s="4">
        <v>1.78</v>
      </c>
      <c r="BE147" s="4">
        <v>32.799999999999997</v>
      </c>
      <c r="BF147" s="158">
        <v>15.8</v>
      </c>
      <c r="BG147" s="156">
        <v>19</v>
      </c>
      <c r="BH147" s="4">
        <v>85.349998474121094</v>
      </c>
      <c r="BI147" s="159">
        <v>43008</v>
      </c>
      <c r="BJ147" s="154">
        <v>0.72000002861022905</v>
      </c>
      <c r="BK147" s="161" t="str">
        <f t="shared" si="13"/>
        <v>--</v>
      </c>
      <c r="BM147" s="162" t="str">
        <f t="shared" si="12"/>
        <v>--</v>
      </c>
      <c r="BN147" s="147" t="b">
        <v>1</v>
      </c>
      <c r="BQ147" s="146"/>
      <c r="BR147" s="146"/>
      <c r="BS147" s="146"/>
      <c r="BX147" s="147" t="s">
        <v>108</v>
      </c>
      <c r="BZ147" s="163">
        <v>38044</v>
      </c>
      <c r="CA147" s="147" t="s">
        <v>668</v>
      </c>
      <c r="CB147" s="163">
        <v>38044</v>
      </c>
      <c r="CC147" s="4">
        <v>13.85</v>
      </c>
      <c r="CD147" s="147" t="s">
        <v>120</v>
      </c>
      <c r="CE147" s="147" t="s">
        <v>121</v>
      </c>
      <c r="CF147" s="147" t="s">
        <v>122</v>
      </c>
      <c r="CG147" s="147" t="s">
        <v>701</v>
      </c>
      <c r="CH147" s="147" t="s">
        <v>702</v>
      </c>
      <c r="CI147" s="147" t="s">
        <v>699</v>
      </c>
      <c r="CJ147" s="147" t="s">
        <v>116</v>
      </c>
    </row>
    <row r="148" spans="1:88" x14ac:dyDescent="0.2">
      <c r="A148" s="146"/>
      <c r="C148" s="147" t="s">
        <v>697</v>
      </c>
      <c r="D148" s="147" t="s">
        <v>703</v>
      </c>
      <c r="E148" s="148">
        <v>11</v>
      </c>
      <c r="F148" s="148">
        <v>1</v>
      </c>
      <c r="L148" s="151">
        <v>22</v>
      </c>
      <c r="M148" s="152">
        <v>3.8999999999999986</v>
      </c>
      <c r="N148" s="151">
        <v>8.6</v>
      </c>
      <c r="O148" s="152">
        <v>1.1999999999999993</v>
      </c>
      <c r="P148" s="149">
        <v>-0.3</v>
      </c>
      <c r="Q148" s="150">
        <v>0.5</v>
      </c>
      <c r="R148" s="149">
        <v>5.7</v>
      </c>
      <c r="S148" s="150">
        <v>-0.5</v>
      </c>
      <c r="T148" s="149">
        <v>20.6</v>
      </c>
      <c r="U148" s="150">
        <v>0.30000000000000071</v>
      </c>
      <c r="V148" s="149">
        <v>14.4</v>
      </c>
      <c r="W148" s="150">
        <v>-0.19999999999999929</v>
      </c>
      <c r="X148" s="149">
        <v>-4.5999999999999996</v>
      </c>
      <c r="Y148" s="150">
        <v>-2.8</v>
      </c>
      <c r="Z148" s="149">
        <v>14.4</v>
      </c>
      <c r="AA148" s="150">
        <v>-0.29999999999999893</v>
      </c>
      <c r="AB148" s="149">
        <v>31.2</v>
      </c>
      <c r="AC148" s="150">
        <v>1.5</v>
      </c>
      <c r="AD148" s="149">
        <v>-37.799999999999997</v>
      </c>
      <c r="AE148" s="150">
        <v>-2.8999999999999986</v>
      </c>
      <c r="AF148" s="151">
        <v>9.1999999999999993</v>
      </c>
      <c r="AG148" s="152">
        <v>1.5999999999999996</v>
      </c>
      <c r="AH148" s="149">
        <v>224.1</v>
      </c>
      <c r="AI148" s="149">
        <v>10</v>
      </c>
      <c r="AJ148" s="149">
        <v>-49.3</v>
      </c>
      <c r="AK148" s="149">
        <v>-2.5</v>
      </c>
      <c r="AL148" s="151">
        <v>22</v>
      </c>
      <c r="AM148" s="151">
        <v>3.9</v>
      </c>
      <c r="AN148" s="151">
        <v>9.6999999999999993</v>
      </c>
      <c r="AO148" s="151">
        <v>1.7</v>
      </c>
      <c r="AP148" s="149">
        <v>5.5</v>
      </c>
      <c r="AQ148" s="149">
        <v>-0.5</v>
      </c>
      <c r="AR148" s="149">
        <v>1.4</v>
      </c>
      <c r="AS148" s="153">
        <v>1.0900000000000001</v>
      </c>
      <c r="AT148" s="4">
        <v>9.4</v>
      </c>
      <c r="AU148" s="154">
        <v>1.21</v>
      </c>
      <c r="AV148" s="154">
        <v>0.94</v>
      </c>
      <c r="AX148" s="154">
        <v>0.9</v>
      </c>
      <c r="AY148" s="155">
        <v>0.92</v>
      </c>
      <c r="AZ148" s="156">
        <v>21667.3</v>
      </c>
      <c r="BA148" s="157">
        <v>86.800000000000011</v>
      </c>
      <c r="BB148" s="4">
        <v>7.28</v>
      </c>
      <c r="BC148" s="4">
        <v>0.82000000000000006</v>
      </c>
      <c r="BD148" s="4">
        <v>5.09</v>
      </c>
      <c r="BE148" s="4">
        <v>35.25</v>
      </c>
      <c r="BF148" s="158">
        <v>20</v>
      </c>
      <c r="BG148" s="156">
        <v>29</v>
      </c>
      <c r="BH148" s="4">
        <v>72.419998168945298</v>
      </c>
      <c r="BI148" s="159">
        <v>43069</v>
      </c>
      <c r="BJ148" s="154">
        <v>0.75</v>
      </c>
      <c r="BK148" s="161" t="str">
        <f t="shared" si="13"/>
        <v>--</v>
      </c>
      <c r="BM148" s="162" t="str">
        <f t="shared" si="12"/>
        <v>--</v>
      </c>
      <c r="BN148" s="147" t="b">
        <v>1</v>
      </c>
      <c r="BQ148" s="146"/>
      <c r="BR148" s="146"/>
      <c r="BS148" s="146"/>
      <c r="BX148" s="147" t="s">
        <v>39</v>
      </c>
      <c r="BZ148" s="163">
        <v>37931</v>
      </c>
      <c r="CA148" s="147" t="s">
        <v>657</v>
      </c>
      <c r="CB148" s="163">
        <v>40724</v>
      </c>
      <c r="CC148" s="4">
        <v>6.51</v>
      </c>
      <c r="CD148" s="147" t="s">
        <v>110</v>
      </c>
      <c r="CE148" s="147" t="s">
        <v>111</v>
      </c>
      <c r="CF148" s="147" t="s">
        <v>112</v>
      </c>
      <c r="CG148" s="147" t="s">
        <v>704</v>
      </c>
      <c r="CH148" s="147" t="s">
        <v>705</v>
      </c>
      <c r="CI148" s="147" t="s">
        <v>699</v>
      </c>
      <c r="CJ148" s="147" t="s">
        <v>116</v>
      </c>
    </row>
    <row r="149" spans="1:88" x14ac:dyDescent="0.2">
      <c r="A149" s="146"/>
      <c r="C149" s="147" t="s">
        <v>697</v>
      </c>
      <c r="D149" s="147" t="s">
        <v>706</v>
      </c>
      <c r="E149" s="148">
        <v>10.9</v>
      </c>
      <c r="F149" s="148">
        <v>0.9</v>
      </c>
      <c r="L149" s="149">
        <v>19.399999999999999</v>
      </c>
      <c r="M149" s="150">
        <v>1.2999999999999972</v>
      </c>
      <c r="N149" s="149">
        <v>7.6</v>
      </c>
      <c r="O149" s="150">
        <v>0.19999999999999929</v>
      </c>
      <c r="P149" s="151">
        <v>-0.1</v>
      </c>
      <c r="Q149" s="152">
        <v>0.70000000000000007</v>
      </c>
      <c r="R149" s="149">
        <v>6</v>
      </c>
      <c r="S149" s="150">
        <v>-0.20000000000000018</v>
      </c>
      <c r="T149" s="151">
        <v>23</v>
      </c>
      <c r="U149" s="152">
        <v>2.6999999999999993</v>
      </c>
      <c r="V149" s="151">
        <v>16.8</v>
      </c>
      <c r="W149" s="152">
        <v>2.2000000000000011</v>
      </c>
      <c r="X149" s="149">
        <v>-2.8</v>
      </c>
      <c r="Y149" s="150">
        <v>-0.99999999999999978</v>
      </c>
      <c r="Z149" s="151">
        <v>16</v>
      </c>
      <c r="AA149" s="152">
        <v>1.3000000000000007</v>
      </c>
      <c r="AB149" s="151">
        <v>37.9</v>
      </c>
      <c r="AC149" s="152">
        <v>8.1999999999999993</v>
      </c>
      <c r="AD149" s="149">
        <v>-37.799999999999997</v>
      </c>
      <c r="AE149" s="150">
        <v>-2.8999999999999986</v>
      </c>
      <c r="AF149" s="149">
        <v>6.8</v>
      </c>
      <c r="AG149" s="150">
        <v>-0.79999999999999982</v>
      </c>
      <c r="AH149" s="151">
        <v>252.5</v>
      </c>
      <c r="AI149" s="151">
        <v>38.400000000000006</v>
      </c>
      <c r="AJ149" s="149">
        <v>-48.6</v>
      </c>
      <c r="AK149" s="149">
        <v>-1.8000000000000043</v>
      </c>
      <c r="AL149" s="149">
        <v>19.399999999999999</v>
      </c>
      <c r="AM149" s="149">
        <v>1.3</v>
      </c>
      <c r="AN149" s="149">
        <v>8.6999999999999993</v>
      </c>
      <c r="AO149" s="149">
        <v>0.69999999999999896</v>
      </c>
      <c r="AP149" s="151">
        <v>6.6</v>
      </c>
      <c r="AQ149" s="151">
        <v>0.6</v>
      </c>
      <c r="AR149" s="149">
        <v>1.2</v>
      </c>
      <c r="AS149" s="153">
        <v>1.51</v>
      </c>
      <c r="AT149" s="4">
        <v>8.1</v>
      </c>
      <c r="AU149" s="154">
        <v>1.04</v>
      </c>
      <c r="AV149" s="154">
        <v>0.81</v>
      </c>
      <c r="AW149" s="4">
        <v>9.06</v>
      </c>
      <c r="AX149" s="154">
        <v>0.77</v>
      </c>
      <c r="AY149" s="155">
        <v>0.9</v>
      </c>
      <c r="AZ149" s="156">
        <v>27636.799999999999</v>
      </c>
      <c r="BA149" s="157">
        <v>73.180000000000007</v>
      </c>
      <c r="BB149" s="4">
        <v>22.63</v>
      </c>
      <c r="BC149" s="4">
        <v>2.54</v>
      </c>
      <c r="BD149" s="4">
        <v>1.65</v>
      </c>
      <c r="BE149" s="4">
        <v>31.99</v>
      </c>
      <c r="BF149" s="158">
        <v>16.399999999999999</v>
      </c>
      <c r="BG149" s="156">
        <v>19</v>
      </c>
      <c r="BH149" s="4">
        <v>83.449996948242202</v>
      </c>
      <c r="BI149" s="159">
        <v>43008</v>
      </c>
      <c r="BJ149" s="154">
        <v>0.68999999761581399</v>
      </c>
      <c r="BK149" s="161" t="str">
        <f t="shared" si="13"/>
        <v>--</v>
      </c>
      <c r="BM149" s="162" t="str">
        <f t="shared" si="12"/>
        <v>--</v>
      </c>
      <c r="BN149" s="147" t="b">
        <v>1</v>
      </c>
      <c r="BQ149" s="146"/>
      <c r="BR149" s="146"/>
      <c r="BS149" s="146"/>
      <c r="BX149" s="147" t="s">
        <v>108</v>
      </c>
      <c r="BZ149" s="163">
        <v>37529</v>
      </c>
      <c r="CA149" s="147" t="s">
        <v>661</v>
      </c>
      <c r="CB149" s="163">
        <v>37529</v>
      </c>
      <c r="CC149" s="4">
        <v>15.26</v>
      </c>
      <c r="CD149" s="147" t="s">
        <v>120</v>
      </c>
      <c r="CE149" s="147" t="s">
        <v>121</v>
      </c>
      <c r="CF149" s="147" t="s">
        <v>122</v>
      </c>
      <c r="CG149" s="147" t="s">
        <v>707</v>
      </c>
      <c r="CH149" s="147" t="s">
        <v>708</v>
      </c>
      <c r="CI149" s="147" t="s">
        <v>699</v>
      </c>
      <c r="CJ149" s="147" t="s">
        <v>116</v>
      </c>
    </row>
    <row r="150" spans="1:88" x14ac:dyDescent="0.2">
      <c r="A150" s="146"/>
      <c r="C150" s="147" t="s">
        <v>697</v>
      </c>
      <c r="D150" s="147" t="s">
        <v>709</v>
      </c>
      <c r="E150" s="4">
        <v>10.9</v>
      </c>
      <c r="F150" s="4">
        <v>0.9</v>
      </c>
      <c r="L150" s="149">
        <v>19.100000000000001</v>
      </c>
      <c r="M150" s="150">
        <v>1</v>
      </c>
      <c r="N150" s="151">
        <v>8.1999999999999993</v>
      </c>
      <c r="O150" s="152">
        <v>0.79999999999999893</v>
      </c>
      <c r="P150" s="149">
        <v>-1.3</v>
      </c>
      <c r="Q150" s="150">
        <v>-0.5</v>
      </c>
      <c r="R150" s="151">
        <v>7.2</v>
      </c>
      <c r="S150" s="152">
        <v>1</v>
      </c>
      <c r="T150" s="149">
        <v>22.8</v>
      </c>
      <c r="U150" s="150">
        <v>2.5</v>
      </c>
      <c r="V150" s="149">
        <v>15.1</v>
      </c>
      <c r="W150" s="150">
        <v>0.5</v>
      </c>
      <c r="X150" s="149">
        <v>-2.2999999999999998</v>
      </c>
      <c r="Y150" s="150">
        <v>-0.49999999999999978</v>
      </c>
      <c r="Z150" s="149">
        <v>15.1</v>
      </c>
      <c r="AA150" s="150">
        <v>0.40000000000000036</v>
      </c>
      <c r="AB150" s="149">
        <v>28.1</v>
      </c>
      <c r="AC150" s="150">
        <v>-1.5999999999999979</v>
      </c>
      <c r="AD150" s="149">
        <v>-34.700000000000003</v>
      </c>
      <c r="AE150" s="150">
        <v>0.19999999999999574</v>
      </c>
      <c r="AF150" s="149">
        <v>7.4</v>
      </c>
      <c r="AG150" s="150">
        <v>-0.19999999999999929</v>
      </c>
      <c r="AH150" s="151">
        <v>234.3</v>
      </c>
      <c r="AI150" s="151">
        <v>20.200000000000017</v>
      </c>
      <c r="AJ150" s="149">
        <v>-48</v>
      </c>
      <c r="AK150" s="149">
        <v>-1.2000000000000028</v>
      </c>
      <c r="AL150" s="149">
        <v>19.100000000000001</v>
      </c>
      <c r="AM150" s="149">
        <v>1</v>
      </c>
      <c r="AN150" s="149">
        <v>8.3000000000000007</v>
      </c>
      <c r="AO150" s="149">
        <v>0.30000000000000099</v>
      </c>
      <c r="AP150" s="149">
        <v>6.1</v>
      </c>
      <c r="AQ150" s="149">
        <v>9.9999999999999603E-2</v>
      </c>
      <c r="AR150" s="149">
        <v>0.9</v>
      </c>
      <c r="AS150" s="153">
        <v>1.98</v>
      </c>
      <c r="AT150" s="4">
        <v>8.1</v>
      </c>
      <c r="AU150" s="154">
        <v>1.04</v>
      </c>
      <c r="AV150" s="154">
        <v>0.81</v>
      </c>
      <c r="AW150" s="4">
        <v>8.64</v>
      </c>
      <c r="AX150" s="154">
        <v>0.78</v>
      </c>
      <c r="AY150" s="155">
        <v>0.92</v>
      </c>
      <c r="AZ150" s="156">
        <v>31702</v>
      </c>
      <c r="BA150" s="157">
        <v>77.509999999999991</v>
      </c>
      <c r="BB150" s="4">
        <v>20.25</v>
      </c>
      <c r="BC150" s="4">
        <v>0.52</v>
      </c>
      <c r="BD150" s="4">
        <v>1.72</v>
      </c>
      <c r="BE150" s="4">
        <v>37.24</v>
      </c>
      <c r="BF150" s="158">
        <v>9</v>
      </c>
      <c r="BG150" s="156">
        <v>5</v>
      </c>
      <c r="BH150" s="4">
        <v>100</v>
      </c>
      <c r="BI150" s="159">
        <v>43069</v>
      </c>
      <c r="BJ150" s="160">
        <v>0.15000000596046401</v>
      </c>
      <c r="BK150" s="161" t="str">
        <f t="shared" si="13"/>
        <v>--</v>
      </c>
      <c r="BM150" s="162" t="str">
        <f t="shared" si="12"/>
        <v>--</v>
      </c>
      <c r="BN150" s="147" t="b">
        <v>1</v>
      </c>
      <c r="BQ150" s="146"/>
      <c r="BR150" s="146"/>
      <c r="BS150" s="146"/>
      <c r="BU150" s="147" t="b">
        <v>1</v>
      </c>
      <c r="BX150" s="147" t="s">
        <v>180</v>
      </c>
      <c r="BZ150" s="163">
        <v>37921</v>
      </c>
      <c r="CA150" s="147" t="s">
        <v>675</v>
      </c>
      <c r="CB150" s="163">
        <v>41327</v>
      </c>
      <c r="CC150" s="4">
        <v>4.8600000000000003</v>
      </c>
      <c r="CD150" s="147" t="s">
        <v>182</v>
      </c>
      <c r="CE150" s="147" t="s">
        <v>183</v>
      </c>
      <c r="CF150" s="147" t="s">
        <v>184</v>
      </c>
      <c r="CG150" s="147" t="s">
        <v>710</v>
      </c>
      <c r="CH150" s="147" t="s">
        <v>711</v>
      </c>
      <c r="CI150" s="147" t="s">
        <v>699</v>
      </c>
      <c r="CJ150" s="147" t="s">
        <v>116</v>
      </c>
    </row>
    <row r="151" spans="1:88" x14ac:dyDescent="0.2">
      <c r="A151" s="132"/>
      <c r="B151" s="133"/>
      <c r="C151" s="133" t="s">
        <v>712</v>
      </c>
      <c r="D151" s="133" t="s">
        <v>713</v>
      </c>
      <c r="E151" s="134">
        <v>10.9</v>
      </c>
      <c r="F151" s="134">
        <v>0</v>
      </c>
      <c r="G151" s="133"/>
      <c r="H151" s="133"/>
      <c r="I151" s="133"/>
      <c r="J151" s="133"/>
      <c r="K151" s="133"/>
      <c r="L151" s="164">
        <v>20.3</v>
      </c>
      <c r="M151" s="165" t="str">
        <f>"--"</f>
        <v>--</v>
      </c>
      <c r="N151" s="164">
        <v>7.9</v>
      </c>
      <c r="O151" s="165" t="str">
        <f>"--"</f>
        <v>--</v>
      </c>
      <c r="P151" s="164">
        <v>-0.9</v>
      </c>
      <c r="Q151" s="165" t="str">
        <f>"--"</f>
        <v>--</v>
      </c>
      <c r="R151" s="164">
        <v>6.4</v>
      </c>
      <c r="S151" s="165" t="str">
        <f>"--"</f>
        <v>--</v>
      </c>
      <c r="T151" s="164">
        <v>22.7</v>
      </c>
      <c r="U151" s="165" t="str">
        <f>"--"</f>
        <v>--</v>
      </c>
      <c r="V151" s="164">
        <v>15.5</v>
      </c>
      <c r="W151" s="165" t="str">
        <f>"--"</f>
        <v>--</v>
      </c>
      <c r="X151" s="164">
        <v>-2.9</v>
      </c>
      <c r="Y151" s="165" t="str">
        <f>"--"</f>
        <v>--</v>
      </c>
      <c r="Z151" s="164">
        <v>15.4</v>
      </c>
      <c r="AA151" s="165" t="str">
        <f>"--"</f>
        <v>--</v>
      </c>
      <c r="AB151" s="164">
        <v>31.2</v>
      </c>
      <c r="AC151" s="165" t="str">
        <f>"--"</f>
        <v>--</v>
      </c>
      <c r="AD151" s="164">
        <v>-36.200000000000003</v>
      </c>
      <c r="AE151" s="165" t="str">
        <f>"--"</f>
        <v>--</v>
      </c>
      <c r="AF151" s="164">
        <v>7.7</v>
      </c>
      <c r="AG151" s="165" t="str">
        <f>"--"</f>
        <v>--</v>
      </c>
      <c r="AH151" s="164">
        <v>235.8</v>
      </c>
      <c r="AI151" s="164">
        <v>0</v>
      </c>
      <c r="AJ151" s="164">
        <v>-48.4</v>
      </c>
      <c r="AK151" s="164">
        <v>0</v>
      </c>
      <c r="AL151" s="164">
        <v>20.3</v>
      </c>
      <c r="AM151" s="164">
        <v>0</v>
      </c>
      <c r="AN151" s="164">
        <v>8.6999999999999993</v>
      </c>
      <c r="AO151" s="164">
        <v>0</v>
      </c>
      <c r="AP151" s="164">
        <v>6.4</v>
      </c>
      <c r="AQ151" s="164">
        <v>0</v>
      </c>
      <c r="AR151" s="164">
        <v>1.2</v>
      </c>
      <c r="AS151" s="136">
        <v>1.6</v>
      </c>
      <c r="AT151" s="134">
        <v>8.6999999999999993</v>
      </c>
      <c r="AU151" s="137">
        <v>1</v>
      </c>
      <c r="AV151" s="137">
        <v>0.87</v>
      </c>
      <c r="AW151" s="134">
        <v>8.2850000000000001</v>
      </c>
      <c r="AX151" s="137">
        <v>0.83</v>
      </c>
      <c r="AY151" s="138">
        <v>0.91700000000000004</v>
      </c>
      <c r="AZ151" s="139">
        <v>11832</v>
      </c>
      <c r="BA151" s="166">
        <v>82.296000000000006</v>
      </c>
      <c r="BB151" s="134">
        <v>13.029</v>
      </c>
      <c r="BC151" s="134">
        <v>1.5339999999999998</v>
      </c>
      <c r="BD151" s="134">
        <v>3.141</v>
      </c>
      <c r="BE151" s="134">
        <v>31.741</v>
      </c>
      <c r="BF151" s="140">
        <v>13.1</v>
      </c>
      <c r="BG151" s="139">
        <v>19</v>
      </c>
      <c r="BH151" s="134">
        <v>84.649002075195298</v>
      </c>
      <c r="BI151" s="133"/>
      <c r="BJ151" s="137">
        <v>0.64999997615814198</v>
      </c>
      <c r="BK151" s="167" t="str">
        <f t="shared" si="13"/>
        <v>--</v>
      </c>
      <c r="BL151" s="133"/>
      <c r="BM151" s="168" t="str">
        <f t="shared" si="12"/>
        <v>--</v>
      </c>
      <c r="BN151" s="133"/>
      <c r="BO151" s="133"/>
      <c r="BP151" s="133"/>
      <c r="BQ151" s="132"/>
      <c r="BR151" s="132"/>
      <c r="BS151" s="132"/>
      <c r="BT151" s="133"/>
      <c r="BU151" s="133"/>
      <c r="BV151" s="133"/>
      <c r="BW151" s="133"/>
      <c r="BX151" s="133"/>
      <c r="BY151" s="133"/>
      <c r="BZ151" s="142"/>
      <c r="CA151" s="133"/>
      <c r="CB151" s="142"/>
      <c r="CC151" s="134"/>
      <c r="CD151" s="133"/>
      <c r="CE151" s="133"/>
      <c r="CF151" s="133"/>
      <c r="CG151" s="133" t="s">
        <v>712</v>
      </c>
      <c r="CH151" s="133" t="s">
        <v>714</v>
      </c>
      <c r="CI151" s="133" t="s">
        <v>714</v>
      </c>
      <c r="CJ151" s="133" t="s">
        <v>98</v>
      </c>
    </row>
    <row r="152" spans="1:88" x14ac:dyDescent="0.2">
      <c r="A152" s="146"/>
      <c r="C152" s="147" t="s">
        <v>712</v>
      </c>
      <c r="D152" s="147" t="s">
        <v>715</v>
      </c>
      <c r="E152" s="148">
        <v>12</v>
      </c>
      <c r="F152" s="148">
        <v>1.1000000000000001</v>
      </c>
      <c r="L152" s="151">
        <v>22.4</v>
      </c>
      <c r="M152" s="152">
        <v>2.0999999999999979</v>
      </c>
      <c r="N152" s="149">
        <v>7.6</v>
      </c>
      <c r="O152" s="150">
        <v>-0.30000000000000071</v>
      </c>
      <c r="P152" s="151">
        <v>0.1</v>
      </c>
      <c r="Q152" s="152">
        <v>1</v>
      </c>
      <c r="R152" s="149">
        <v>6.1</v>
      </c>
      <c r="S152" s="150">
        <v>-0.30000000000000071</v>
      </c>
      <c r="T152" s="151">
        <v>25.9</v>
      </c>
      <c r="U152" s="152">
        <v>3.1999999999999993</v>
      </c>
      <c r="V152" s="151">
        <v>17.600000000000001</v>
      </c>
      <c r="W152" s="152">
        <v>2.1000000000000014</v>
      </c>
      <c r="X152" s="149">
        <v>-3.5</v>
      </c>
      <c r="Y152" s="150">
        <v>-0.60000000000000009</v>
      </c>
      <c r="Z152" s="151">
        <v>16.399999999999999</v>
      </c>
      <c r="AA152" s="152">
        <v>0.99999999999999822</v>
      </c>
      <c r="AB152" s="151">
        <v>39</v>
      </c>
      <c r="AC152" s="152">
        <v>7.8000000000000007</v>
      </c>
      <c r="AD152" s="149">
        <v>-38.9</v>
      </c>
      <c r="AE152" s="150">
        <v>-2.6999999999999957</v>
      </c>
      <c r="AF152" s="149">
        <v>6.8</v>
      </c>
      <c r="AG152" s="150">
        <v>-0.90000000000000036</v>
      </c>
      <c r="AH152" s="151">
        <v>276.60000000000002</v>
      </c>
      <c r="AI152" s="151">
        <v>40.800000000000011</v>
      </c>
      <c r="AJ152" s="149">
        <v>-49.8</v>
      </c>
      <c r="AK152" s="149">
        <v>-1.3999999999999986</v>
      </c>
      <c r="AL152" s="151">
        <v>22.4</v>
      </c>
      <c r="AM152" s="151">
        <v>2.1</v>
      </c>
      <c r="AN152" s="151">
        <v>9.6999999999999993</v>
      </c>
      <c r="AO152" s="151">
        <v>1</v>
      </c>
      <c r="AP152" s="151">
        <v>7.1</v>
      </c>
      <c r="AQ152" s="151">
        <v>0.69999999999999896</v>
      </c>
      <c r="AR152" s="149">
        <v>1.1000000000000001</v>
      </c>
      <c r="AS152" s="153">
        <v>1.22</v>
      </c>
      <c r="AT152" s="4">
        <v>9.1999999999999993</v>
      </c>
      <c r="AU152" s="154">
        <v>1.06</v>
      </c>
      <c r="AV152" s="154">
        <v>0.92</v>
      </c>
      <c r="AW152" s="4">
        <v>9.35</v>
      </c>
      <c r="AX152" s="154">
        <v>0.87</v>
      </c>
      <c r="AY152" s="155">
        <v>0.9</v>
      </c>
      <c r="AZ152" s="156">
        <v>10668.5</v>
      </c>
      <c r="BA152" s="157">
        <v>85.91</v>
      </c>
      <c r="BB152" s="4">
        <v>10.219999999999999</v>
      </c>
      <c r="BC152" s="4">
        <v>2.4500000000000002</v>
      </c>
      <c r="BD152" s="4">
        <v>1.42</v>
      </c>
      <c r="BE152" s="4">
        <v>33.4</v>
      </c>
      <c r="BF152" s="158">
        <v>13.6</v>
      </c>
      <c r="BG152" s="156">
        <v>19</v>
      </c>
      <c r="BH152" s="4">
        <v>86.940002441406307</v>
      </c>
      <c r="BI152" s="159">
        <v>43008</v>
      </c>
      <c r="BJ152" s="154">
        <v>0.74000000953674305</v>
      </c>
      <c r="BK152" s="161" t="str">
        <f t="shared" si="13"/>
        <v>--</v>
      </c>
      <c r="BM152" s="162" t="str">
        <f t="shared" si="12"/>
        <v>--</v>
      </c>
      <c r="BN152" s="147" t="b">
        <v>1</v>
      </c>
      <c r="BQ152" s="146"/>
      <c r="BR152" s="146"/>
      <c r="BS152" s="146"/>
      <c r="BX152" s="147" t="s">
        <v>108</v>
      </c>
      <c r="BZ152" s="163">
        <v>38503</v>
      </c>
      <c r="CA152" s="147" t="s">
        <v>716</v>
      </c>
      <c r="CB152" s="163">
        <v>38503</v>
      </c>
      <c r="CC152" s="4">
        <v>12.59</v>
      </c>
      <c r="CD152" s="147" t="s">
        <v>120</v>
      </c>
      <c r="CE152" s="147" t="s">
        <v>121</v>
      </c>
      <c r="CF152" s="147" t="s">
        <v>122</v>
      </c>
      <c r="CG152" s="147" t="s">
        <v>717</v>
      </c>
      <c r="CH152" s="147" t="s">
        <v>718</v>
      </c>
      <c r="CI152" s="147" t="s">
        <v>714</v>
      </c>
      <c r="CJ152" s="147" t="s">
        <v>116</v>
      </c>
    </row>
    <row r="153" spans="1:88" x14ac:dyDescent="0.2">
      <c r="A153" s="146"/>
      <c r="C153" s="147" t="s">
        <v>712</v>
      </c>
      <c r="D153" s="147" t="s">
        <v>719</v>
      </c>
      <c r="E153" s="148">
        <v>11.9</v>
      </c>
      <c r="F153" s="148">
        <v>1</v>
      </c>
      <c r="L153" s="149">
        <v>22</v>
      </c>
      <c r="M153" s="150">
        <v>1.6999999999999993</v>
      </c>
      <c r="N153" s="149">
        <v>7.6</v>
      </c>
      <c r="O153" s="150">
        <v>-0.30000000000000071</v>
      </c>
      <c r="P153" s="151">
        <v>0.1</v>
      </c>
      <c r="Q153" s="152">
        <v>1</v>
      </c>
      <c r="R153" s="149">
        <v>6.1</v>
      </c>
      <c r="S153" s="150">
        <v>-0.30000000000000071</v>
      </c>
      <c r="T153" s="151">
        <v>25.9</v>
      </c>
      <c r="U153" s="152">
        <v>3.1999999999999993</v>
      </c>
      <c r="V153" s="151">
        <v>17.5</v>
      </c>
      <c r="W153" s="152">
        <v>2</v>
      </c>
      <c r="X153" s="149">
        <v>-3.5</v>
      </c>
      <c r="Y153" s="150">
        <v>-0.60000000000000009</v>
      </c>
      <c r="Z153" s="151">
        <v>16.5</v>
      </c>
      <c r="AA153" s="152">
        <v>1.0999999999999996</v>
      </c>
      <c r="AB153" s="151">
        <v>39</v>
      </c>
      <c r="AC153" s="152">
        <v>7.8000000000000007</v>
      </c>
      <c r="AD153" s="149">
        <v>-38.9</v>
      </c>
      <c r="AE153" s="150">
        <v>-2.6999999999999957</v>
      </c>
      <c r="AF153" s="149">
        <v>6.7</v>
      </c>
      <c r="AG153" s="150">
        <v>-1</v>
      </c>
      <c r="AH153" s="151">
        <v>275.10000000000002</v>
      </c>
      <c r="AI153" s="151">
        <v>39.300000000000011</v>
      </c>
      <c r="AJ153" s="149">
        <v>-49.8</v>
      </c>
      <c r="AK153" s="149">
        <v>-1.3999999999999986</v>
      </c>
      <c r="AL153" s="149">
        <v>22</v>
      </c>
      <c r="AM153" s="149">
        <v>1.7</v>
      </c>
      <c r="AN153" s="149">
        <v>9.5</v>
      </c>
      <c r="AO153" s="149">
        <v>0.80000000000000104</v>
      </c>
      <c r="AP153" s="151">
        <v>7</v>
      </c>
      <c r="AQ153" s="151">
        <v>0.6</v>
      </c>
      <c r="AR153" s="149">
        <v>1.2</v>
      </c>
      <c r="AS153" s="153">
        <v>1.29</v>
      </c>
      <c r="AT153" s="4">
        <v>9.1999999999999993</v>
      </c>
      <c r="AU153" s="154">
        <v>1.06</v>
      </c>
      <c r="AV153" s="154">
        <v>0.92</v>
      </c>
      <c r="AW153" s="4">
        <v>9.3800000000000008</v>
      </c>
      <c r="AX153" s="154">
        <v>0.87</v>
      </c>
      <c r="AY153" s="155">
        <v>0.9</v>
      </c>
      <c r="AZ153" s="156">
        <v>19592.599999999999</v>
      </c>
      <c r="BA153" s="157">
        <v>83.7</v>
      </c>
      <c r="BB153" s="4">
        <v>12.13</v>
      </c>
      <c r="BC153" s="4">
        <v>2.4699999999999998</v>
      </c>
      <c r="BD153" s="4">
        <v>1.69</v>
      </c>
      <c r="BE153" s="4">
        <v>33.229999999999997</v>
      </c>
      <c r="BF153" s="158">
        <v>17.899999999999999</v>
      </c>
      <c r="BG153" s="156">
        <v>19</v>
      </c>
      <c r="BH153" s="4">
        <v>86.269996643066406</v>
      </c>
      <c r="BI153" s="159">
        <v>43008</v>
      </c>
      <c r="BJ153" s="154">
        <v>0.74000000953674305</v>
      </c>
      <c r="BK153" s="161" t="str">
        <f t="shared" si="13"/>
        <v>--</v>
      </c>
      <c r="BM153" s="162" t="str">
        <f t="shared" si="12"/>
        <v>--</v>
      </c>
      <c r="BN153" s="147" t="b">
        <v>1</v>
      </c>
      <c r="BQ153" s="146"/>
      <c r="BR153" s="146"/>
      <c r="BS153" s="146"/>
      <c r="BX153" s="147" t="s">
        <v>108</v>
      </c>
      <c r="BZ153" s="163">
        <v>37529</v>
      </c>
      <c r="CA153" s="147" t="s">
        <v>661</v>
      </c>
      <c r="CB153" s="163">
        <v>37529</v>
      </c>
      <c r="CC153" s="4">
        <v>15.26</v>
      </c>
      <c r="CD153" s="147" t="s">
        <v>120</v>
      </c>
      <c r="CE153" s="147" t="s">
        <v>121</v>
      </c>
      <c r="CF153" s="147" t="s">
        <v>122</v>
      </c>
      <c r="CG153" s="147" t="s">
        <v>720</v>
      </c>
      <c r="CH153" s="147" t="s">
        <v>721</v>
      </c>
      <c r="CI153" s="147" t="s">
        <v>714</v>
      </c>
      <c r="CJ153" s="147" t="s">
        <v>116</v>
      </c>
    </row>
    <row r="154" spans="1:88" x14ac:dyDescent="0.2">
      <c r="A154" s="146"/>
      <c r="C154" s="147" t="s">
        <v>712</v>
      </c>
      <c r="D154" s="147" t="s">
        <v>722</v>
      </c>
      <c r="E154" s="148">
        <v>11.6</v>
      </c>
      <c r="F154" s="148">
        <v>0.69999999999999896</v>
      </c>
      <c r="L154" s="149">
        <v>21.4</v>
      </c>
      <c r="M154" s="150">
        <v>1.0999999999999979</v>
      </c>
      <c r="N154" s="151">
        <v>8.8000000000000007</v>
      </c>
      <c r="O154" s="152">
        <v>0.90000000000000036</v>
      </c>
      <c r="P154" s="149">
        <v>-1.6</v>
      </c>
      <c r="Q154" s="150">
        <v>-0.70000000000000007</v>
      </c>
      <c r="R154" s="151">
        <v>7.1</v>
      </c>
      <c r="S154" s="152">
        <v>0.69999999999999929</v>
      </c>
      <c r="T154" s="149">
        <v>24.3</v>
      </c>
      <c r="U154" s="150">
        <v>1.6000000000000014</v>
      </c>
      <c r="V154" s="149">
        <v>15.5</v>
      </c>
      <c r="W154" s="150">
        <v>0</v>
      </c>
      <c r="X154" s="149">
        <v>-2.6</v>
      </c>
      <c r="Y154" s="150">
        <v>0.29999999999999982</v>
      </c>
      <c r="Z154" s="149">
        <v>15.1</v>
      </c>
      <c r="AA154" s="150">
        <v>-0.30000000000000071</v>
      </c>
      <c r="AB154" s="149">
        <v>28.1</v>
      </c>
      <c r="AC154" s="150">
        <v>-3.0999999999999979</v>
      </c>
      <c r="AD154" s="149">
        <v>-34.6</v>
      </c>
      <c r="AE154" s="150">
        <v>1.6000000000000014</v>
      </c>
      <c r="AF154" s="149">
        <v>7.4</v>
      </c>
      <c r="AG154" s="150">
        <v>-0.29999999999999982</v>
      </c>
      <c r="AH154" s="151">
        <v>245.9</v>
      </c>
      <c r="AI154" s="151">
        <v>10.099999999999994</v>
      </c>
      <c r="AJ154" s="149">
        <v>-47.9</v>
      </c>
      <c r="AK154" s="149">
        <v>0.5</v>
      </c>
      <c r="AL154" s="149">
        <v>21.4</v>
      </c>
      <c r="AM154" s="149">
        <v>1.1000000000000001</v>
      </c>
      <c r="AN154" s="149">
        <v>9.1</v>
      </c>
      <c r="AO154" s="149">
        <v>0.4</v>
      </c>
      <c r="AP154" s="149">
        <v>6.5</v>
      </c>
      <c r="AQ154" s="149">
        <v>9.9999999999999603E-2</v>
      </c>
      <c r="AR154" s="149">
        <v>0.8</v>
      </c>
      <c r="AS154" s="153">
        <v>1.9</v>
      </c>
      <c r="AT154" s="4">
        <v>9</v>
      </c>
      <c r="AU154" s="154">
        <v>1.03</v>
      </c>
      <c r="AV154" s="154">
        <v>0.9</v>
      </c>
      <c r="AW154" s="4">
        <v>8.64</v>
      </c>
      <c r="AX154" s="154">
        <v>0.86</v>
      </c>
      <c r="AY154" s="155">
        <v>0.93</v>
      </c>
      <c r="AZ154" s="156">
        <v>22006.9</v>
      </c>
      <c r="BA154" s="157">
        <v>88.460000000000008</v>
      </c>
      <c r="BB154" s="4">
        <v>9.58</v>
      </c>
      <c r="BC154" s="4">
        <v>0.41000000000000003</v>
      </c>
      <c r="BD154" s="4">
        <v>1.54</v>
      </c>
      <c r="BE154" s="4">
        <v>37.840000000000003</v>
      </c>
      <c r="BF154" s="158">
        <v>8</v>
      </c>
      <c r="BG154" s="156">
        <v>5</v>
      </c>
      <c r="BH154" s="4">
        <v>100</v>
      </c>
      <c r="BI154" s="159">
        <v>43069</v>
      </c>
      <c r="BJ154" s="160">
        <v>0.15999999642372101</v>
      </c>
      <c r="BK154" s="161" t="str">
        <f t="shared" si="13"/>
        <v>--</v>
      </c>
      <c r="BM154" s="162" t="str">
        <f t="shared" si="12"/>
        <v>--</v>
      </c>
      <c r="BN154" s="147" t="b">
        <v>1</v>
      </c>
      <c r="BQ154" s="146"/>
      <c r="BR154" s="146"/>
      <c r="BS154" s="146"/>
      <c r="BX154" s="147" t="s">
        <v>180</v>
      </c>
      <c r="BZ154" s="163">
        <v>37921</v>
      </c>
      <c r="CA154" s="147" t="s">
        <v>675</v>
      </c>
      <c r="CB154" s="163">
        <v>41327</v>
      </c>
      <c r="CC154" s="4">
        <v>4.8600000000000003</v>
      </c>
      <c r="CD154" s="147" t="s">
        <v>182</v>
      </c>
      <c r="CE154" s="147" t="s">
        <v>183</v>
      </c>
      <c r="CF154" s="147" t="s">
        <v>184</v>
      </c>
      <c r="CG154" s="147" t="s">
        <v>723</v>
      </c>
      <c r="CH154" s="147" t="s">
        <v>724</v>
      </c>
      <c r="CI154" s="147" t="s">
        <v>714</v>
      </c>
      <c r="CJ154" s="147" t="s">
        <v>116</v>
      </c>
    </row>
    <row r="155" spans="1:88" x14ac:dyDescent="0.2">
      <c r="A155" s="132"/>
      <c r="B155" s="133"/>
      <c r="C155" s="133" t="s">
        <v>725</v>
      </c>
      <c r="D155" s="133" t="s">
        <v>726</v>
      </c>
      <c r="E155" s="134">
        <v>11.1</v>
      </c>
      <c r="F155" s="134">
        <v>0</v>
      </c>
      <c r="G155" s="133"/>
      <c r="H155" s="133"/>
      <c r="I155" s="133"/>
      <c r="J155" s="133"/>
      <c r="K155" s="133"/>
      <c r="L155" s="164">
        <v>21</v>
      </c>
      <c r="M155" s="165" t="str">
        <f>"--"</f>
        <v>--</v>
      </c>
      <c r="N155" s="164">
        <v>8.1999999999999993</v>
      </c>
      <c r="O155" s="165" t="str">
        <f>"--"</f>
        <v>--</v>
      </c>
      <c r="P155" s="164">
        <v>-1.1000000000000001</v>
      </c>
      <c r="Q155" s="165" t="str">
        <f>"--"</f>
        <v>--</v>
      </c>
      <c r="R155" s="164">
        <v>6.5</v>
      </c>
      <c r="S155" s="165" t="str">
        <f>"--"</f>
        <v>--</v>
      </c>
      <c r="T155" s="164">
        <v>23</v>
      </c>
      <c r="U155" s="165" t="str">
        <f>"--"</f>
        <v>--</v>
      </c>
      <c r="V155" s="164">
        <v>15.8</v>
      </c>
      <c r="W155" s="165" t="str">
        <f>"--"</f>
        <v>--</v>
      </c>
      <c r="X155" s="164">
        <v>-3.4</v>
      </c>
      <c r="Y155" s="165" t="str">
        <f>"--"</f>
        <v>--</v>
      </c>
      <c r="Z155" s="164">
        <v>15.8</v>
      </c>
      <c r="AA155" s="165" t="str">
        <f>"--"</f>
        <v>--</v>
      </c>
      <c r="AB155" s="164">
        <v>32.799999999999997</v>
      </c>
      <c r="AC155" s="165" t="str">
        <f>"--"</f>
        <v>--</v>
      </c>
      <c r="AD155" s="164">
        <v>-38.299999999999997</v>
      </c>
      <c r="AE155" s="165" t="str">
        <f>"--"</f>
        <v>--</v>
      </c>
      <c r="AF155" s="164">
        <v>7.7</v>
      </c>
      <c r="AG155" s="165" t="str">
        <f>"--"</f>
        <v>--</v>
      </c>
      <c r="AH155" s="164">
        <v>244.9</v>
      </c>
      <c r="AI155" s="164">
        <v>0</v>
      </c>
      <c r="AJ155" s="164">
        <v>-50.1</v>
      </c>
      <c r="AK155" s="164">
        <v>0</v>
      </c>
      <c r="AL155" s="164">
        <v>21</v>
      </c>
      <c r="AM155" s="164">
        <v>0</v>
      </c>
      <c r="AN155" s="164">
        <v>9</v>
      </c>
      <c r="AO155" s="164">
        <v>0</v>
      </c>
      <c r="AP155" s="164">
        <v>6.5</v>
      </c>
      <c r="AQ155" s="164">
        <v>0</v>
      </c>
      <c r="AR155" s="164">
        <v>1.1000000000000001</v>
      </c>
      <c r="AS155" s="136">
        <v>1.5</v>
      </c>
      <c r="AT155" s="134">
        <v>8.9</v>
      </c>
      <c r="AU155" s="137">
        <v>1</v>
      </c>
      <c r="AV155" s="137">
        <v>0.89</v>
      </c>
      <c r="AW155" s="134">
        <v>8.49</v>
      </c>
      <c r="AX155" s="137">
        <v>0.84</v>
      </c>
      <c r="AY155" s="138">
        <v>0.91777777777777803</v>
      </c>
      <c r="AZ155" s="139">
        <v>5710</v>
      </c>
      <c r="BA155" s="166">
        <v>85.411111111111097</v>
      </c>
      <c r="BB155" s="134">
        <v>10.621111111111111</v>
      </c>
      <c r="BC155" s="134">
        <v>1.5466666666666651</v>
      </c>
      <c r="BD155" s="134">
        <v>2.4155555555555601</v>
      </c>
      <c r="BE155" s="134">
        <v>33.03</v>
      </c>
      <c r="BF155" s="140">
        <v>12.6</v>
      </c>
      <c r="BG155" s="139">
        <v>18</v>
      </c>
      <c r="BH155" s="134">
        <v>85.830001831054702</v>
      </c>
      <c r="BI155" s="133"/>
      <c r="BJ155" s="137">
        <v>0.66000002622604403</v>
      </c>
      <c r="BK155" s="167" t="str">
        <f t="shared" si="13"/>
        <v>--</v>
      </c>
      <c r="BL155" s="133"/>
      <c r="BM155" s="168" t="str">
        <f t="shared" si="12"/>
        <v>--</v>
      </c>
      <c r="BN155" s="133"/>
      <c r="BO155" s="133"/>
      <c r="BP155" s="133"/>
      <c r="BQ155" s="132"/>
      <c r="BR155" s="132"/>
      <c r="BS155" s="132"/>
      <c r="BT155" s="133"/>
      <c r="BU155" s="133"/>
      <c r="BV155" s="133"/>
      <c r="BW155" s="133"/>
      <c r="BX155" s="133"/>
      <c r="BY155" s="133"/>
      <c r="BZ155" s="142"/>
      <c r="CA155" s="133"/>
      <c r="CB155" s="142"/>
      <c r="CC155" s="134"/>
      <c r="CD155" s="133"/>
      <c r="CE155" s="133"/>
      <c r="CF155" s="133"/>
      <c r="CG155" s="133" t="s">
        <v>725</v>
      </c>
      <c r="CH155" s="133" t="s">
        <v>727</v>
      </c>
      <c r="CI155" s="133" t="s">
        <v>727</v>
      </c>
      <c r="CJ155" s="133" t="s">
        <v>98</v>
      </c>
    </row>
    <row r="156" spans="1:88" x14ac:dyDescent="0.2">
      <c r="A156" s="146"/>
      <c r="C156" s="147" t="s">
        <v>725</v>
      </c>
      <c r="D156" s="171" t="s">
        <v>728</v>
      </c>
      <c r="E156" s="148">
        <v>12</v>
      </c>
      <c r="F156" s="148">
        <v>0.9</v>
      </c>
      <c r="L156" s="151">
        <v>22.3</v>
      </c>
      <c r="M156" s="152">
        <v>1.3000000000000007</v>
      </c>
      <c r="N156" s="149">
        <v>7.7</v>
      </c>
      <c r="O156" s="150">
        <v>-0.49999999999999911</v>
      </c>
      <c r="P156" s="151">
        <v>0.1</v>
      </c>
      <c r="Q156" s="152">
        <v>1.2000000000000002</v>
      </c>
      <c r="R156" s="149">
        <v>6.1</v>
      </c>
      <c r="S156" s="150">
        <v>-0.40000000000000036</v>
      </c>
      <c r="T156" s="151">
        <v>25.8</v>
      </c>
      <c r="U156" s="152">
        <v>2.8000000000000007</v>
      </c>
      <c r="V156" s="151">
        <v>17.5</v>
      </c>
      <c r="W156" s="152">
        <v>1.6999999999999993</v>
      </c>
      <c r="X156" s="149">
        <v>-3.4</v>
      </c>
      <c r="Y156" s="150">
        <v>0</v>
      </c>
      <c r="Z156" s="151">
        <v>16.399999999999999</v>
      </c>
      <c r="AA156" s="152">
        <v>0.59999999999999787</v>
      </c>
      <c r="AB156" s="151">
        <v>38.9</v>
      </c>
      <c r="AC156" s="152">
        <v>6.1000000000000014</v>
      </c>
      <c r="AD156" s="151">
        <v>-38.799999999999997</v>
      </c>
      <c r="AE156" s="152">
        <v>-0.5</v>
      </c>
      <c r="AF156" s="149">
        <v>6.8</v>
      </c>
      <c r="AG156" s="150">
        <v>-0.90000000000000036</v>
      </c>
      <c r="AH156" s="151">
        <v>276.60000000000002</v>
      </c>
      <c r="AI156" s="151">
        <v>31.700000000000017</v>
      </c>
      <c r="AJ156" s="149">
        <v>-49.9</v>
      </c>
      <c r="AK156" s="151">
        <v>0.20000000000000284</v>
      </c>
      <c r="AL156" s="151">
        <v>22.3</v>
      </c>
      <c r="AM156" s="151">
        <v>1.3</v>
      </c>
      <c r="AN156" s="151">
        <v>9.6999999999999993</v>
      </c>
      <c r="AO156" s="151">
        <v>0.69999999999999896</v>
      </c>
      <c r="AP156" s="151">
        <v>7.1</v>
      </c>
      <c r="AQ156" s="151">
        <v>0.6</v>
      </c>
      <c r="AR156" s="149">
        <v>1.1000000000000001</v>
      </c>
      <c r="AS156" s="153">
        <v>1.26</v>
      </c>
      <c r="AT156" s="4">
        <v>9.1999999999999993</v>
      </c>
      <c r="AU156" s="154">
        <v>1.03</v>
      </c>
      <c r="AV156" s="154">
        <v>0.92</v>
      </c>
      <c r="AW156" s="4">
        <v>9.35</v>
      </c>
      <c r="AX156" s="154">
        <v>0.87</v>
      </c>
      <c r="AY156" s="155">
        <v>0.9</v>
      </c>
      <c r="AZ156" s="156">
        <v>8649.7999999999993</v>
      </c>
      <c r="BA156" s="157">
        <v>86.01</v>
      </c>
      <c r="BB156" s="4">
        <v>10.23</v>
      </c>
      <c r="BC156" s="4">
        <v>2.2999999999999998</v>
      </c>
      <c r="BD156" s="4">
        <v>1.46</v>
      </c>
      <c r="BE156" s="4">
        <v>33.49</v>
      </c>
      <c r="BF156" s="158">
        <v>16</v>
      </c>
      <c r="BG156" s="156">
        <v>19</v>
      </c>
      <c r="BH156" s="4">
        <v>86.879997253417997</v>
      </c>
      <c r="BI156" s="159">
        <v>43008</v>
      </c>
      <c r="BJ156" s="154">
        <v>0.74000000953674305</v>
      </c>
      <c r="BK156" s="161" t="str">
        <f t="shared" si="13"/>
        <v>--</v>
      </c>
      <c r="BM156" s="162" t="str">
        <f t="shared" si="12"/>
        <v>--</v>
      </c>
      <c r="BN156" s="147" t="b">
        <v>1</v>
      </c>
      <c r="BQ156" s="146"/>
      <c r="BR156" s="146"/>
      <c r="BS156" s="146"/>
      <c r="BX156" s="147" t="s">
        <v>108</v>
      </c>
      <c r="BZ156" s="163">
        <v>39080</v>
      </c>
      <c r="CA156" s="147" t="s">
        <v>729</v>
      </c>
      <c r="CB156" s="163">
        <v>39080</v>
      </c>
      <c r="CC156" s="4">
        <v>11.01</v>
      </c>
      <c r="CD156" s="147" t="s">
        <v>120</v>
      </c>
      <c r="CE156" s="147" t="s">
        <v>121</v>
      </c>
      <c r="CF156" s="147" t="s">
        <v>122</v>
      </c>
      <c r="CG156" s="147" t="s">
        <v>730</v>
      </c>
      <c r="CH156" s="147" t="s">
        <v>731</v>
      </c>
      <c r="CI156" s="147" t="s">
        <v>727</v>
      </c>
      <c r="CJ156" s="147" t="s">
        <v>116</v>
      </c>
    </row>
    <row r="157" spans="1:88" x14ac:dyDescent="0.2">
      <c r="A157" s="146"/>
      <c r="C157" s="147" t="s">
        <v>725</v>
      </c>
      <c r="D157" s="147" t="s">
        <v>732</v>
      </c>
      <c r="E157" s="148">
        <v>12</v>
      </c>
      <c r="F157" s="148">
        <v>0.9</v>
      </c>
      <c r="L157" s="151">
        <v>22.3</v>
      </c>
      <c r="M157" s="152">
        <v>1.3000000000000007</v>
      </c>
      <c r="N157" s="149">
        <v>7.7</v>
      </c>
      <c r="O157" s="150">
        <v>-0.49999999999999911</v>
      </c>
      <c r="P157" s="151">
        <v>0.1</v>
      </c>
      <c r="Q157" s="152">
        <v>1.2000000000000002</v>
      </c>
      <c r="R157" s="149">
        <v>6.1</v>
      </c>
      <c r="S157" s="150">
        <v>-0.40000000000000036</v>
      </c>
      <c r="T157" s="151">
        <v>25.8</v>
      </c>
      <c r="U157" s="152">
        <v>2.8000000000000007</v>
      </c>
      <c r="V157" s="151">
        <v>17.600000000000001</v>
      </c>
      <c r="W157" s="152">
        <v>1.8000000000000007</v>
      </c>
      <c r="X157" s="149">
        <v>-3.4</v>
      </c>
      <c r="Y157" s="150">
        <v>0</v>
      </c>
      <c r="Z157" s="149">
        <v>16.399999999999999</v>
      </c>
      <c r="AA157" s="150">
        <v>0.59999999999999787</v>
      </c>
      <c r="AB157" s="151">
        <v>38.9</v>
      </c>
      <c r="AC157" s="152">
        <v>6.1000000000000014</v>
      </c>
      <c r="AD157" s="149">
        <v>-38.9</v>
      </c>
      <c r="AE157" s="150">
        <v>-0.60000000000000142</v>
      </c>
      <c r="AF157" s="149">
        <v>6.8</v>
      </c>
      <c r="AG157" s="150">
        <v>-0.90000000000000036</v>
      </c>
      <c r="AH157" s="151">
        <v>276.60000000000002</v>
      </c>
      <c r="AI157" s="151">
        <v>31.700000000000017</v>
      </c>
      <c r="AJ157" s="149">
        <v>-49.9</v>
      </c>
      <c r="AK157" s="149">
        <v>0.20000000000000284</v>
      </c>
      <c r="AL157" s="151">
        <v>22.3</v>
      </c>
      <c r="AM157" s="151">
        <v>1.3</v>
      </c>
      <c r="AN157" s="149">
        <v>9.6999999999999993</v>
      </c>
      <c r="AO157" s="149">
        <v>0.69999999999999896</v>
      </c>
      <c r="AP157" s="151">
        <v>7</v>
      </c>
      <c r="AQ157" s="151">
        <v>0.5</v>
      </c>
      <c r="AR157" s="149">
        <v>1</v>
      </c>
      <c r="AS157" s="153">
        <v>1.26</v>
      </c>
      <c r="AT157" s="4">
        <v>9.1999999999999993</v>
      </c>
      <c r="AU157" s="154">
        <v>1.03</v>
      </c>
      <c r="AV157" s="154">
        <v>0.92</v>
      </c>
      <c r="AW157" s="4">
        <v>9.35</v>
      </c>
      <c r="AX157" s="154">
        <v>0.87</v>
      </c>
      <c r="AY157" s="155">
        <v>0.9</v>
      </c>
      <c r="AZ157" s="156">
        <v>3790.5</v>
      </c>
      <c r="BA157" s="157">
        <v>85.91</v>
      </c>
      <c r="BB157" s="4">
        <v>10.210000000000001</v>
      </c>
      <c r="BC157" s="4">
        <v>2.2999999999999998</v>
      </c>
      <c r="BD157" s="4">
        <v>1.57</v>
      </c>
      <c r="BE157" s="4">
        <v>33.47</v>
      </c>
      <c r="BF157" s="158">
        <v>13.9</v>
      </c>
      <c r="BG157" s="156">
        <v>19</v>
      </c>
      <c r="BH157" s="4">
        <v>86.839996337890597</v>
      </c>
      <c r="BI157" s="159">
        <v>43008</v>
      </c>
      <c r="BJ157" s="154">
        <v>0.74000000953674305</v>
      </c>
      <c r="BK157" s="161" t="str">
        <f t="shared" si="13"/>
        <v>--</v>
      </c>
      <c r="BM157" s="162" t="str">
        <f t="shared" si="12"/>
        <v>--</v>
      </c>
      <c r="BN157" s="147" t="b">
        <v>1</v>
      </c>
      <c r="BQ157" s="146"/>
      <c r="BR157" s="146"/>
      <c r="BS157" s="146"/>
      <c r="BX157" s="147" t="s">
        <v>108</v>
      </c>
      <c r="BZ157" s="163">
        <v>39080</v>
      </c>
      <c r="CA157" s="147" t="s">
        <v>729</v>
      </c>
      <c r="CB157" s="163">
        <v>39080</v>
      </c>
      <c r="CC157" s="4">
        <v>11.01</v>
      </c>
      <c r="CD157" s="147" t="s">
        <v>120</v>
      </c>
      <c r="CE157" s="147" t="s">
        <v>121</v>
      </c>
      <c r="CF157" s="147" t="s">
        <v>122</v>
      </c>
      <c r="CG157" s="147" t="s">
        <v>733</v>
      </c>
      <c r="CH157" s="147" t="s">
        <v>734</v>
      </c>
      <c r="CI157" s="147" t="s">
        <v>727</v>
      </c>
      <c r="CJ157" s="147" t="s">
        <v>116</v>
      </c>
    </row>
    <row r="158" spans="1:88" x14ac:dyDescent="0.2">
      <c r="A158" s="146"/>
      <c r="C158" s="147" t="s">
        <v>725</v>
      </c>
      <c r="D158" s="147" t="s">
        <v>735</v>
      </c>
      <c r="E158" s="148">
        <v>11.6</v>
      </c>
      <c r="F158" s="148">
        <v>0.5</v>
      </c>
      <c r="L158" s="149">
        <v>21.3</v>
      </c>
      <c r="M158" s="150">
        <v>0.30000000000000071</v>
      </c>
      <c r="N158" s="151">
        <v>8.8000000000000007</v>
      </c>
      <c r="O158" s="152">
        <v>0.60000000000000142</v>
      </c>
      <c r="P158" s="149">
        <v>-1.6</v>
      </c>
      <c r="Q158" s="150">
        <v>-0.5</v>
      </c>
      <c r="R158" s="149">
        <v>7.1</v>
      </c>
      <c r="S158" s="150">
        <v>0.59999999999999964</v>
      </c>
      <c r="T158" s="151">
        <v>24.3</v>
      </c>
      <c r="U158" s="152">
        <v>1.3000000000000007</v>
      </c>
      <c r="V158" s="151">
        <v>15.5</v>
      </c>
      <c r="W158" s="152">
        <v>-0.30000000000000071</v>
      </c>
      <c r="X158" s="149">
        <v>-2.6</v>
      </c>
      <c r="Y158" s="150">
        <v>0.79999999999999982</v>
      </c>
      <c r="Z158" s="149">
        <v>15.1</v>
      </c>
      <c r="AA158" s="150">
        <v>-0.70000000000000107</v>
      </c>
      <c r="AB158" s="149">
        <v>28.3</v>
      </c>
      <c r="AC158" s="150">
        <v>-4.4999999999999964</v>
      </c>
      <c r="AD158" s="151">
        <v>-34.700000000000003</v>
      </c>
      <c r="AE158" s="152">
        <v>3.5999999999999943</v>
      </c>
      <c r="AF158" s="151">
        <v>7.4</v>
      </c>
      <c r="AG158" s="152">
        <v>-0.29999999999999982</v>
      </c>
      <c r="AH158" s="149">
        <v>245.7</v>
      </c>
      <c r="AI158" s="149">
        <v>0.79999999999998295</v>
      </c>
      <c r="AJ158" s="149">
        <v>-47.9</v>
      </c>
      <c r="AK158" s="151">
        <v>2.2000000000000028</v>
      </c>
      <c r="AL158" s="149">
        <v>21.3</v>
      </c>
      <c r="AM158" s="149">
        <v>0.30000000000000099</v>
      </c>
      <c r="AN158" s="149">
        <v>9.1</v>
      </c>
      <c r="AO158" s="149">
        <v>9.9999999999999603E-2</v>
      </c>
      <c r="AP158" s="149">
        <v>6.5</v>
      </c>
      <c r="AQ158" s="149">
        <v>0</v>
      </c>
      <c r="AR158" s="149">
        <v>0.7</v>
      </c>
      <c r="AS158" s="153">
        <v>1.89</v>
      </c>
      <c r="AT158" s="4">
        <v>9</v>
      </c>
      <c r="AU158" s="154">
        <v>1.01</v>
      </c>
      <c r="AV158" s="154">
        <v>0.9</v>
      </c>
      <c r="AW158" s="4">
        <v>8.64</v>
      </c>
      <c r="AX158" s="154">
        <v>0.86</v>
      </c>
      <c r="AY158" s="155">
        <v>0.93</v>
      </c>
      <c r="AZ158" s="156">
        <v>14634.9</v>
      </c>
      <c r="BA158" s="157">
        <v>88.47</v>
      </c>
      <c r="BB158" s="4">
        <v>9.57</v>
      </c>
      <c r="BC158" s="4">
        <v>0.41000000000000003</v>
      </c>
      <c r="BD158" s="4">
        <v>1.54</v>
      </c>
      <c r="BE158" s="4">
        <v>37.869999999999997</v>
      </c>
      <c r="BF158" s="158">
        <v>6</v>
      </c>
      <c r="BG158" s="156">
        <v>5</v>
      </c>
      <c r="BH158" s="4">
        <v>100</v>
      </c>
      <c r="BI158" s="159">
        <v>43069</v>
      </c>
      <c r="BJ158" s="160">
        <v>0.15999999642372101</v>
      </c>
      <c r="BK158" s="161" t="str">
        <f t="shared" si="13"/>
        <v>--</v>
      </c>
      <c r="BM158" s="162" t="str">
        <f t="shared" si="12"/>
        <v>--</v>
      </c>
      <c r="BN158" s="147" t="b">
        <v>1</v>
      </c>
      <c r="BQ158" s="146"/>
      <c r="BR158" s="146"/>
      <c r="BS158" s="146"/>
      <c r="BX158" s="147" t="s">
        <v>180</v>
      </c>
      <c r="BZ158" s="163">
        <v>38875</v>
      </c>
      <c r="CA158" s="147" t="s">
        <v>675</v>
      </c>
      <c r="CB158" s="163">
        <v>41327</v>
      </c>
      <c r="CC158" s="4">
        <v>4.8600000000000003</v>
      </c>
      <c r="CD158" s="147" t="s">
        <v>182</v>
      </c>
      <c r="CE158" s="147" t="s">
        <v>183</v>
      </c>
      <c r="CF158" s="147" t="s">
        <v>184</v>
      </c>
      <c r="CG158" s="147" t="s">
        <v>736</v>
      </c>
      <c r="CH158" s="147" t="s">
        <v>737</v>
      </c>
      <c r="CI158" s="147" t="s">
        <v>727</v>
      </c>
      <c r="CJ158" s="147" t="s">
        <v>116</v>
      </c>
    </row>
    <row r="159" spans="1:88" x14ac:dyDescent="0.2">
      <c r="A159" s="132"/>
      <c r="B159" s="133"/>
      <c r="C159" s="133" t="s">
        <v>738</v>
      </c>
      <c r="D159" s="133" t="s">
        <v>739</v>
      </c>
      <c r="E159" s="134">
        <v>4.7</v>
      </c>
      <c r="F159" s="134">
        <v>0</v>
      </c>
      <c r="G159" s="133"/>
      <c r="H159" s="133"/>
      <c r="I159" s="133"/>
      <c r="J159" s="133"/>
      <c r="K159" s="133"/>
      <c r="L159" s="164">
        <v>6.1</v>
      </c>
      <c r="M159" s="165" t="str">
        <f>"--"</f>
        <v>--</v>
      </c>
      <c r="N159" s="164">
        <v>12.3</v>
      </c>
      <c r="O159" s="165" t="str">
        <f>"--"</f>
        <v>--</v>
      </c>
      <c r="P159" s="164">
        <v>-3.4</v>
      </c>
      <c r="Q159" s="165" t="str">
        <f>"--"</f>
        <v>--</v>
      </c>
      <c r="R159" s="164">
        <v>1.7</v>
      </c>
      <c r="S159" s="165" t="str">
        <f>"--"</f>
        <v>--</v>
      </c>
      <c r="T159" s="164">
        <v>7.7</v>
      </c>
      <c r="U159" s="165" t="str">
        <f>"--"</f>
        <v>--</v>
      </c>
      <c r="V159" s="164">
        <v>13.5</v>
      </c>
      <c r="W159" s="165" t="str">
        <f>"--"</f>
        <v>--</v>
      </c>
      <c r="X159" s="164">
        <v>3</v>
      </c>
      <c r="Y159" s="165" t="str">
        <f>"--"</f>
        <v>--</v>
      </c>
      <c r="Z159" s="164">
        <v>13.4</v>
      </c>
      <c r="AA159" s="165" t="str">
        <f>"--"</f>
        <v>--</v>
      </c>
      <c r="AB159" s="164">
        <v>41.1</v>
      </c>
      <c r="AC159" s="165" t="str">
        <f>"--"</f>
        <v>--</v>
      </c>
      <c r="AD159" s="164">
        <v>-20.9</v>
      </c>
      <c r="AE159" s="165" t="str">
        <f>"--"</f>
        <v>--</v>
      </c>
      <c r="AF159" s="164">
        <v>2.5</v>
      </c>
      <c r="AG159" s="165" t="str">
        <f>"--"</f>
        <v>--</v>
      </c>
      <c r="AH159" s="164">
        <v>132.69999999999999</v>
      </c>
      <c r="AI159" s="164">
        <v>0</v>
      </c>
      <c r="AJ159" s="164">
        <v>-20.6</v>
      </c>
      <c r="AK159" s="164">
        <v>0</v>
      </c>
      <c r="AL159" s="164">
        <v>6.1</v>
      </c>
      <c r="AM159" s="164">
        <v>0</v>
      </c>
      <c r="AN159" s="164">
        <v>4.8</v>
      </c>
      <c r="AO159" s="164">
        <v>0</v>
      </c>
      <c r="AP159" s="164">
        <v>6.3</v>
      </c>
      <c r="AQ159" s="164">
        <v>0</v>
      </c>
      <c r="AR159" s="164">
        <v>2.2999999999999998</v>
      </c>
      <c r="AS159" s="136">
        <v>4.9000000000000004</v>
      </c>
      <c r="AT159" s="134">
        <v>5</v>
      </c>
      <c r="AU159" s="137">
        <v>1</v>
      </c>
      <c r="AV159" s="137">
        <v>0.5</v>
      </c>
      <c r="AW159" s="134">
        <v>5.3754166666666698</v>
      </c>
      <c r="AX159" s="137">
        <v>0.32</v>
      </c>
      <c r="AY159" s="138">
        <v>0.42615384615384599</v>
      </c>
      <c r="AZ159" s="139">
        <v>2635</v>
      </c>
      <c r="BA159" s="166">
        <v>1.8915384615384592</v>
      </c>
      <c r="BB159" s="134">
        <v>86.459743589743596</v>
      </c>
      <c r="BC159" s="134">
        <v>5.3030769230769206</v>
      </c>
      <c r="BD159" s="134">
        <v>6.3448717948717901</v>
      </c>
      <c r="BE159" s="134">
        <v>12.9312820512821</v>
      </c>
      <c r="BF159" s="140">
        <v>131.1</v>
      </c>
      <c r="BG159" s="139">
        <v>303</v>
      </c>
      <c r="BH159" s="134">
        <v>22.3007698059082</v>
      </c>
      <c r="BI159" s="133"/>
      <c r="BJ159" s="137">
        <v>0.94999998807907104</v>
      </c>
      <c r="BK159" s="167" t="str">
        <f t="shared" si="13"/>
        <v>--</v>
      </c>
      <c r="BL159" s="133"/>
      <c r="BM159" s="168" t="str">
        <f t="shared" si="12"/>
        <v>--</v>
      </c>
      <c r="BN159" s="133"/>
      <c r="BO159" s="133"/>
      <c r="BP159" s="133"/>
      <c r="BQ159" s="132"/>
      <c r="BR159" s="132"/>
      <c r="BS159" s="132"/>
      <c r="BT159" s="133"/>
      <c r="BU159" s="133"/>
      <c r="BV159" s="133"/>
      <c r="BW159" s="133"/>
      <c r="BX159" s="133"/>
      <c r="BY159" s="133"/>
      <c r="BZ159" s="142"/>
      <c r="CA159" s="133"/>
      <c r="CB159" s="142"/>
      <c r="CC159" s="134"/>
      <c r="CD159" s="133"/>
      <c r="CE159" s="133"/>
      <c r="CF159" s="133"/>
      <c r="CG159" s="133" t="s">
        <v>738</v>
      </c>
      <c r="CH159" s="133" t="s">
        <v>740</v>
      </c>
      <c r="CI159" s="133" t="s">
        <v>740</v>
      </c>
      <c r="CJ159" s="133" t="s">
        <v>98</v>
      </c>
    </row>
    <row r="160" spans="1:88" x14ac:dyDescent="0.2">
      <c r="A160" s="146"/>
      <c r="B160" s="147" t="s">
        <v>117</v>
      </c>
      <c r="C160" s="147" t="s">
        <v>738</v>
      </c>
      <c r="D160" s="147" t="s">
        <v>741</v>
      </c>
      <c r="E160" s="148">
        <v>10.199999999999999</v>
      </c>
      <c r="F160" s="148">
        <v>5.5</v>
      </c>
      <c r="L160" s="149">
        <v>-0.6</v>
      </c>
      <c r="M160" s="150">
        <v>-6.6999999999999993</v>
      </c>
      <c r="N160" s="151">
        <v>32.299999999999997</v>
      </c>
      <c r="O160" s="152">
        <v>19.999999999999996</v>
      </c>
      <c r="P160" s="149">
        <v>-1.5</v>
      </c>
      <c r="Q160" s="150">
        <v>1.9</v>
      </c>
      <c r="R160" s="149">
        <v>-3.4</v>
      </c>
      <c r="S160" s="150">
        <v>-5.0999999999999996</v>
      </c>
      <c r="T160" s="151">
        <v>29.9</v>
      </c>
      <c r="U160" s="152">
        <v>22.2</v>
      </c>
      <c r="V160" s="149">
        <v>5.0999999999999996</v>
      </c>
      <c r="W160" s="150">
        <v>-8.4</v>
      </c>
      <c r="X160" s="149">
        <v>-0.8</v>
      </c>
      <c r="Y160" s="150">
        <v>-3.8</v>
      </c>
      <c r="Z160" s="149">
        <v>11.1</v>
      </c>
      <c r="AA160" s="150">
        <v>-2.3000000000000007</v>
      </c>
      <c r="AB160" s="149" t="str">
        <f>"--"</f>
        <v>--</v>
      </c>
      <c r="AC160" s="149" t="str">
        <f>"--"</f>
        <v>--</v>
      </c>
      <c r="AD160" s="149" t="str">
        <f>"--"</f>
        <v>--</v>
      </c>
      <c r="AE160" s="149" t="str">
        <f>"--"</f>
        <v>--</v>
      </c>
      <c r="AF160" s="149" t="str">
        <f>"--"</f>
        <v>--</v>
      </c>
      <c r="AG160" s="149" t="str">
        <f>"--"</f>
        <v>--</v>
      </c>
      <c r="AH160" s="149" t="str">
        <f>"--"</f>
        <v>--</v>
      </c>
      <c r="AI160" s="149" t="str">
        <f>"--"</f>
        <v>--</v>
      </c>
      <c r="AJ160" s="149" t="str">
        <f>"--"</f>
        <v>--</v>
      </c>
      <c r="AK160" s="149" t="str">
        <f>"--"</f>
        <v>--</v>
      </c>
      <c r="AL160" s="149">
        <v>-0.6</v>
      </c>
      <c r="AM160" s="149">
        <v>-6.7</v>
      </c>
      <c r="AN160" s="151">
        <v>9</v>
      </c>
      <c r="AO160" s="151">
        <v>4.2</v>
      </c>
      <c r="AP160" s="149" t="str">
        <f>"--"</f>
        <v>--</v>
      </c>
      <c r="AQ160" s="149" t="str">
        <f>"--"</f>
        <v>--</v>
      </c>
      <c r="AR160" s="149">
        <v>2.2999999999999998</v>
      </c>
      <c r="AS160" s="153">
        <v>4.88</v>
      </c>
      <c r="AT160" s="4">
        <v>13.6</v>
      </c>
      <c r="AU160" s="154">
        <v>2.72</v>
      </c>
      <c r="AV160" s="154">
        <v>1.36</v>
      </c>
      <c r="AX160" s="154">
        <v>0.5</v>
      </c>
      <c r="AY160" s="155">
        <v>0.14000000000000001</v>
      </c>
      <c r="AZ160" s="156">
        <v>254.5</v>
      </c>
      <c r="BA160" s="157">
        <v>11.83</v>
      </c>
      <c r="BB160" s="4">
        <v>39.36</v>
      </c>
      <c r="BC160" s="4">
        <v>22.74</v>
      </c>
      <c r="BD160" s="4">
        <v>26.08</v>
      </c>
      <c r="BE160" s="4">
        <v>10.95</v>
      </c>
      <c r="BF160" s="158">
        <v>28.81</v>
      </c>
      <c r="BG160" s="156">
        <v>38</v>
      </c>
      <c r="BH160" s="4">
        <v>59.259998321533203</v>
      </c>
      <c r="BI160" s="159">
        <v>42978</v>
      </c>
      <c r="BJ160" s="154">
        <v>0.81000000238418601</v>
      </c>
      <c r="BK160" s="161" t="str">
        <f t="shared" si="13"/>
        <v>--</v>
      </c>
      <c r="BM160" s="162" t="str">
        <f t="shared" si="12"/>
        <v>--</v>
      </c>
      <c r="BQ160" s="146"/>
      <c r="BR160" s="146"/>
      <c r="BS160" s="146"/>
      <c r="BT160" s="147" t="s">
        <v>117</v>
      </c>
      <c r="BX160" s="147" t="s">
        <v>108</v>
      </c>
      <c r="BZ160" s="163">
        <v>40178</v>
      </c>
      <c r="CA160" s="147" t="s">
        <v>742</v>
      </c>
      <c r="CB160" s="163">
        <v>40178</v>
      </c>
      <c r="CC160" s="4">
        <v>8.01</v>
      </c>
      <c r="CD160" s="147" t="s">
        <v>743</v>
      </c>
      <c r="CE160" s="147" t="s">
        <v>744</v>
      </c>
      <c r="CF160" s="147" t="s">
        <v>745</v>
      </c>
      <c r="CG160" s="147" t="s">
        <v>746</v>
      </c>
      <c r="CH160" s="147" t="s">
        <v>747</v>
      </c>
      <c r="CI160" s="147" t="s">
        <v>740</v>
      </c>
      <c r="CJ160" s="147" t="s">
        <v>116</v>
      </c>
    </row>
    <row r="161" spans="1:88" x14ac:dyDescent="0.2">
      <c r="A161" s="146"/>
      <c r="C161" s="147" t="s">
        <v>738</v>
      </c>
      <c r="D161" s="171" t="s">
        <v>748</v>
      </c>
      <c r="E161" s="148">
        <v>7.3</v>
      </c>
      <c r="F161" s="148">
        <v>2.6</v>
      </c>
      <c r="L161" s="151">
        <v>11.6</v>
      </c>
      <c r="M161" s="152">
        <v>5.5</v>
      </c>
      <c r="N161" s="149">
        <v>10.7</v>
      </c>
      <c r="O161" s="150">
        <v>-1.6000000000000014</v>
      </c>
      <c r="P161" s="151">
        <v>-1</v>
      </c>
      <c r="Q161" s="152">
        <v>2.4</v>
      </c>
      <c r="R161" s="151">
        <v>6.1</v>
      </c>
      <c r="S161" s="152">
        <v>4.3999999999999995</v>
      </c>
      <c r="T161" s="151">
        <v>9.6999999999999993</v>
      </c>
      <c r="U161" s="152">
        <v>1.9999999999999991</v>
      </c>
      <c r="V161" s="151">
        <v>16.3</v>
      </c>
      <c r="W161" s="152">
        <v>2.8000000000000007</v>
      </c>
      <c r="X161" s="149">
        <v>-1.9</v>
      </c>
      <c r="Y161" s="150">
        <v>-4.9000000000000004</v>
      </c>
      <c r="Z161" s="151">
        <v>17.100000000000001</v>
      </c>
      <c r="AA161" s="152">
        <v>3.7000000000000011</v>
      </c>
      <c r="AB161" s="151">
        <v>72.099999999999994</v>
      </c>
      <c r="AC161" s="152">
        <v>30.999999999999993</v>
      </c>
      <c r="AD161" s="149">
        <v>-31.9</v>
      </c>
      <c r="AE161" s="150">
        <v>-11</v>
      </c>
      <c r="AF161" s="151">
        <v>3.7</v>
      </c>
      <c r="AG161" s="152">
        <v>1.2000000000000002</v>
      </c>
      <c r="AH161" s="151">
        <v>227.2</v>
      </c>
      <c r="AI161" s="151">
        <v>94.5</v>
      </c>
      <c r="AJ161" s="149">
        <v>-33.200000000000003</v>
      </c>
      <c r="AK161" s="149">
        <v>-12.600000000000001</v>
      </c>
      <c r="AL161" s="151">
        <v>11.6</v>
      </c>
      <c r="AM161" s="151">
        <v>5.5</v>
      </c>
      <c r="AN161" s="151">
        <v>7</v>
      </c>
      <c r="AO161" s="151">
        <v>2.2000000000000002</v>
      </c>
      <c r="AP161" s="151">
        <v>8.3000000000000007</v>
      </c>
      <c r="AQ161" s="151">
        <v>2</v>
      </c>
      <c r="AR161" s="149">
        <v>2.1</v>
      </c>
      <c r="AS161" s="153">
        <v>3.97</v>
      </c>
      <c r="AT161" s="4">
        <v>5.6</v>
      </c>
      <c r="AU161" s="154">
        <v>1.1200000000000001</v>
      </c>
      <c r="AV161" s="154">
        <v>0.56000000000000005</v>
      </c>
      <c r="AX161" s="154">
        <v>0.45</v>
      </c>
      <c r="AY161" s="155">
        <v>0.64</v>
      </c>
      <c r="AZ161" s="156">
        <v>12055.3</v>
      </c>
      <c r="BA161" s="157">
        <v>22.33</v>
      </c>
      <c r="BB161" s="4">
        <v>62.85</v>
      </c>
      <c r="BC161" s="4">
        <v>6.03</v>
      </c>
      <c r="BD161" s="4">
        <v>8.7899999999999991</v>
      </c>
      <c r="BE161" s="4">
        <v>12.74</v>
      </c>
      <c r="BF161" s="158">
        <v>39</v>
      </c>
      <c r="BG161" s="156">
        <v>662</v>
      </c>
      <c r="BH161" s="4">
        <v>10.319999694824199</v>
      </c>
      <c r="BI161" s="159">
        <v>43039</v>
      </c>
      <c r="BJ161" s="160">
        <v>0.730000019073486</v>
      </c>
      <c r="BK161" s="161" t="str">
        <f t="shared" si="13"/>
        <v>--</v>
      </c>
      <c r="BM161" s="162" t="str">
        <f t="shared" si="12"/>
        <v>--</v>
      </c>
      <c r="BQ161" s="146"/>
      <c r="BR161" s="146"/>
      <c r="BS161" s="146"/>
      <c r="BX161" s="147" t="s">
        <v>108</v>
      </c>
      <c r="BZ161" s="163">
        <v>28430</v>
      </c>
      <c r="CA161" s="147" t="s">
        <v>749</v>
      </c>
      <c r="CB161" s="163">
        <v>37823</v>
      </c>
      <c r="CC161" s="4">
        <v>14.46</v>
      </c>
      <c r="CD161" s="147" t="s">
        <v>110</v>
      </c>
      <c r="CE161" s="147" t="s">
        <v>111</v>
      </c>
      <c r="CF161" s="147" t="s">
        <v>112</v>
      </c>
      <c r="CG161" s="147" t="s">
        <v>750</v>
      </c>
      <c r="CH161" s="147" t="s">
        <v>751</v>
      </c>
      <c r="CI161" s="147" t="s">
        <v>740</v>
      </c>
      <c r="CJ161" s="147" t="s">
        <v>116</v>
      </c>
    </row>
    <row r="162" spans="1:88" x14ac:dyDescent="0.2">
      <c r="A162" s="146"/>
      <c r="C162" s="147" t="s">
        <v>738</v>
      </c>
      <c r="D162" s="147" t="s">
        <v>752</v>
      </c>
      <c r="E162" s="148">
        <v>5.8</v>
      </c>
      <c r="F162" s="148">
        <v>1.1000000000000001</v>
      </c>
      <c r="L162" s="149">
        <v>7</v>
      </c>
      <c r="M162" s="150">
        <v>0.90000000000000036</v>
      </c>
      <c r="N162" s="151">
        <v>15.9</v>
      </c>
      <c r="O162" s="152">
        <v>3.5999999999999996</v>
      </c>
      <c r="P162" s="149">
        <v>-4.0999999999999996</v>
      </c>
      <c r="Q162" s="150">
        <v>-0.69999999999999973</v>
      </c>
      <c r="R162" s="151">
        <v>3.9</v>
      </c>
      <c r="S162" s="152">
        <v>2.2000000000000002</v>
      </c>
      <c r="T162" s="149">
        <v>7.4</v>
      </c>
      <c r="U162" s="150">
        <v>-0.29999999999999982</v>
      </c>
      <c r="V162" s="151">
        <v>20.100000000000001</v>
      </c>
      <c r="W162" s="152">
        <v>6.6000000000000014</v>
      </c>
      <c r="X162" s="149" t="str">
        <f t="shared" ref="X162:AK162" si="15">"--"</f>
        <v>--</v>
      </c>
      <c r="Y162" s="149" t="str">
        <f t="shared" si="15"/>
        <v>--</v>
      </c>
      <c r="Z162" s="149" t="str">
        <f t="shared" si="15"/>
        <v>--</v>
      </c>
      <c r="AA162" s="149" t="str">
        <f t="shared" si="15"/>
        <v>--</v>
      </c>
      <c r="AB162" s="149" t="str">
        <f t="shared" si="15"/>
        <v>--</v>
      </c>
      <c r="AC162" s="149" t="str">
        <f t="shared" si="15"/>
        <v>--</v>
      </c>
      <c r="AD162" s="149" t="str">
        <f t="shared" si="15"/>
        <v>--</v>
      </c>
      <c r="AE162" s="149" t="str">
        <f t="shared" si="15"/>
        <v>--</v>
      </c>
      <c r="AF162" s="149" t="str">
        <f t="shared" si="15"/>
        <v>--</v>
      </c>
      <c r="AG162" s="149" t="str">
        <f t="shared" si="15"/>
        <v>--</v>
      </c>
      <c r="AH162" s="149" t="str">
        <f t="shared" si="15"/>
        <v>--</v>
      </c>
      <c r="AI162" s="149" t="str">
        <f t="shared" si="15"/>
        <v>--</v>
      </c>
      <c r="AJ162" s="149" t="str">
        <f t="shared" si="15"/>
        <v>--</v>
      </c>
      <c r="AK162" s="149" t="str">
        <f t="shared" si="15"/>
        <v>--</v>
      </c>
      <c r="AL162" s="149">
        <v>7</v>
      </c>
      <c r="AM162" s="149">
        <v>0.9</v>
      </c>
      <c r="AN162" s="151">
        <v>5.9</v>
      </c>
      <c r="AO162" s="151">
        <v>1.1000000000000001</v>
      </c>
      <c r="AP162" s="149" t="str">
        <f>"--"</f>
        <v>--</v>
      </c>
      <c r="AQ162" s="149" t="str">
        <f>"--"</f>
        <v>--</v>
      </c>
      <c r="AR162" s="149">
        <v>2.7</v>
      </c>
      <c r="AS162" s="153">
        <v>5.51</v>
      </c>
      <c r="AT162" s="4">
        <v>5.0999999999999996</v>
      </c>
      <c r="AU162" s="154">
        <v>1.02</v>
      </c>
      <c r="AV162" s="154">
        <v>0.51</v>
      </c>
      <c r="AW162" s="4">
        <v>4.5</v>
      </c>
      <c r="AX162" s="154">
        <v>0.33</v>
      </c>
      <c r="AY162" s="155">
        <v>0.42</v>
      </c>
      <c r="AZ162" s="156">
        <v>1243.3</v>
      </c>
      <c r="BA162" s="157">
        <v>1.3199999999999998</v>
      </c>
      <c r="BB162" s="4">
        <v>97.61</v>
      </c>
      <c r="BC162" s="4">
        <v>5.31</v>
      </c>
      <c r="BD162" s="4">
        <v>-4.24</v>
      </c>
      <c r="BE162" s="4">
        <v>22</v>
      </c>
      <c r="BF162" s="158">
        <v>50</v>
      </c>
      <c r="BG162" s="156">
        <v>100</v>
      </c>
      <c r="BH162" s="4">
        <v>18.280000686645501</v>
      </c>
      <c r="BI162" s="159">
        <v>43039</v>
      </c>
      <c r="BJ162" s="154">
        <v>1.1399999856948899</v>
      </c>
      <c r="BK162" s="161" t="str">
        <f t="shared" si="13"/>
        <v>--</v>
      </c>
      <c r="BM162" s="162">
        <v>0</v>
      </c>
      <c r="BQ162" s="146"/>
      <c r="BR162" s="146"/>
      <c r="BS162" s="146"/>
      <c r="BX162" s="147" t="s">
        <v>180</v>
      </c>
      <c r="BZ162" s="163">
        <v>40588</v>
      </c>
      <c r="CA162" s="147" t="s">
        <v>753</v>
      </c>
      <c r="CB162" s="163">
        <v>40588</v>
      </c>
      <c r="CC162" s="4">
        <v>6.88</v>
      </c>
      <c r="CD162" s="147" t="s">
        <v>754</v>
      </c>
      <c r="CE162" s="147" t="s">
        <v>755</v>
      </c>
      <c r="CF162" s="147" t="s">
        <v>756</v>
      </c>
      <c r="CG162" s="147" t="s">
        <v>757</v>
      </c>
      <c r="CH162" s="147" t="s">
        <v>758</v>
      </c>
      <c r="CI162" s="147" t="s">
        <v>740</v>
      </c>
      <c r="CJ162" s="147" t="s">
        <v>116</v>
      </c>
    </row>
    <row r="163" spans="1:88" x14ac:dyDescent="0.2">
      <c r="A163" s="146"/>
      <c r="B163" s="147" t="s">
        <v>117</v>
      </c>
      <c r="C163" s="147" t="s">
        <v>738</v>
      </c>
      <c r="D163" s="147" t="s">
        <v>759</v>
      </c>
      <c r="E163" s="148">
        <v>5.7</v>
      </c>
      <c r="F163" s="148">
        <v>1</v>
      </c>
      <c r="L163" s="149">
        <v>7.3</v>
      </c>
      <c r="M163" s="150">
        <v>1.2000000000000002</v>
      </c>
      <c r="N163" s="151">
        <v>14.4</v>
      </c>
      <c r="O163" s="152">
        <v>2.0999999999999996</v>
      </c>
      <c r="P163" s="149">
        <v>-3.3</v>
      </c>
      <c r="Q163" s="150">
        <v>0.10000000000000009</v>
      </c>
      <c r="R163" s="149">
        <v>2</v>
      </c>
      <c r="S163" s="150">
        <v>0.30000000000000004</v>
      </c>
      <c r="T163" s="151">
        <v>9</v>
      </c>
      <c r="U163" s="152">
        <v>1.2999999999999998</v>
      </c>
      <c r="V163" s="151">
        <v>15.2</v>
      </c>
      <c r="W163" s="152">
        <v>1.6999999999999993</v>
      </c>
      <c r="X163" s="149">
        <v>3.2</v>
      </c>
      <c r="Y163" s="150">
        <v>0.20000000000000018</v>
      </c>
      <c r="Z163" s="149">
        <v>14.3</v>
      </c>
      <c r="AA163" s="150">
        <v>0.90000000000000036</v>
      </c>
      <c r="AB163" s="149">
        <v>49.1</v>
      </c>
      <c r="AC163" s="150">
        <v>8</v>
      </c>
      <c r="AD163" s="149">
        <v>-24.5</v>
      </c>
      <c r="AE163" s="150">
        <v>-3.6000000000000014</v>
      </c>
      <c r="AF163" s="149">
        <v>3.1</v>
      </c>
      <c r="AG163" s="150">
        <v>0.60000000000000009</v>
      </c>
      <c r="AH163" s="151">
        <v>159.69999999999999</v>
      </c>
      <c r="AI163" s="151">
        <v>27</v>
      </c>
      <c r="AJ163" s="149">
        <v>-23.1</v>
      </c>
      <c r="AK163" s="149">
        <v>-2.5</v>
      </c>
      <c r="AL163" s="149">
        <v>7.3</v>
      </c>
      <c r="AM163" s="149">
        <v>1.2</v>
      </c>
      <c r="AN163" s="151">
        <v>5.9</v>
      </c>
      <c r="AO163" s="151">
        <v>1.1000000000000001</v>
      </c>
      <c r="AP163" s="151">
        <v>7.3</v>
      </c>
      <c r="AQ163" s="151">
        <v>1</v>
      </c>
      <c r="AR163" s="149">
        <v>2.6</v>
      </c>
      <c r="AS163" s="153">
        <v>5.49</v>
      </c>
      <c r="AT163" s="4">
        <v>4.9000000000000004</v>
      </c>
      <c r="AU163" s="154">
        <v>0.98</v>
      </c>
      <c r="AV163" s="154">
        <v>0.49</v>
      </c>
      <c r="AW163" s="4">
        <v>6.6</v>
      </c>
      <c r="AX163" s="154">
        <v>0.35</v>
      </c>
      <c r="AY163" s="155">
        <v>0.51</v>
      </c>
      <c r="AZ163" s="156">
        <v>8744.4</v>
      </c>
      <c r="BA163" s="157">
        <v>1.1200000000000001</v>
      </c>
      <c r="BB163" s="4">
        <v>89.76</v>
      </c>
      <c r="BC163" s="4">
        <v>9.120000000000001</v>
      </c>
      <c r="BD163" s="4">
        <v>0</v>
      </c>
      <c r="BE163" s="4">
        <v>16.41</v>
      </c>
      <c r="BF163" s="158">
        <v>74</v>
      </c>
      <c r="BG163" s="156">
        <v>463</v>
      </c>
      <c r="BH163" s="4">
        <v>12.6099996566772</v>
      </c>
      <c r="BI163" s="159">
        <v>43008</v>
      </c>
      <c r="BJ163" s="160">
        <v>0.74000000953674305</v>
      </c>
      <c r="BK163" s="161">
        <v>2</v>
      </c>
      <c r="BL163" s="147" t="s">
        <v>234</v>
      </c>
      <c r="BM163" s="162" t="str">
        <f>"--"</f>
        <v>--</v>
      </c>
      <c r="BQ163" s="146"/>
      <c r="BR163" s="146"/>
      <c r="BS163" s="146"/>
      <c r="BT163" s="147" t="s">
        <v>117</v>
      </c>
      <c r="BX163" s="147" t="s">
        <v>108</v>
      </c>
      <c r="BZ163" s="163">
        <v>31047</v>
      </c>
      <c r="CA163" s="147" t="s">
        <v>760</v>
      </c>
      <c r="CB163" s="163">
        <v>35246</v>
      </c>
      <c r="CC163" s="4">
        <v>21.52</v>
      </c>
      <c r="CD163" s="147" t="s">
        <v>120</v>
      </c>
      <c r="CE163" s="147" t="s">
        <v>121</v>
      </c>
      <c r="CF163" s="147" t="s">
        <v>122</v>
      </c>
      <c r="CG163" s="147" t="s">
        <v>761</v>
      </c>
      <c r="CH163" s="147" t="s">
        <v>762</v>
      </c>
      <c r="CI163" s="147" t="s">
        <v>740</v>
      </c>
      <c r="CJ163" s="147" t="s">
        <v>116</v>
      </c>
    </row>
    <row r="164" spans="1:88" x14ac:dyDescent="0.2">
      <c r="A164" s="146"/>
      <c r="C164" s="147" t="s">
        <v>738</v>
      </c>
      <c r="D164" s="171" t="s">
        <v>763</v>
      </c>
      <c r="E164" s="148">
        <v>5.4</v>
      </c>
      <c r="F164" s="148">
        <v>0.7</v>
      </c>
      <c r="L164" s="151">
        <v>8.4</v>
      </c>
      <c r="M164" s="152">
        <v>2.3000000000000007</v>
      </c>
      <c r="N164" s="149">
        <v>13.3</v>
      </c>
      <c r="O164" s="150">
        <v>1</v>
      </c>
      <c r="P164" s="149">
        <v>-3.3</v>
      </c>
      <c r="Q164" s="150">
        <v>0.10000000000000009</v>
      </c>
      <c r="R164" s="149">
        <v>2</v>
      </c>
      <c r="S164" s="150">
        <v>0.30000000000000004</v>
      </c>
      <c r="T164" s="149">
        <v>7.1</v>
      </c>
      <c r="U164" s="150">
        <v>-0.60000000000000053</v>
      </c>
      <c r="V164" s="149">
        <v>14.4</v>
      </c>
      <c r="W164" s="150">
        <v>0.90000000000000036</v>
      </c>
      <c r="X164" s="151">
        <v>4.8</v>
      </c>
      <c r="Y164" s="152">
        <v>1.7999999999999998</v>
      </c>
      <c r="Z164" s="149">
        <v>13.5</v>
      </c>
      <c r="AA164" s="150">
        <v>9.9999999999999645E-2</v>
      </c>
      <c r="AB164" s="149" t="str">
        <f t="shared" ref="AB164:AK164" si="16">"--"</f>
        <v>--</v>
      </c>
      <c r="AC164" s="149" t="str">
        <f t="shared" si="16"/>
        <v>--</v>
      </c>
      <c r="AD164" s="149" t="str">
        <f t="shared" si="16"/>
        <v>--</v>
      </c>
      <c r="AE164" s="149" t="str">
        <f t="shared" si="16"/>
        <v>--</v>
      </c>
      <c r="AF164" s="149" t="str">
        <f t="shared" si="16"/>
        <v>--</v>
      </c>
      <c r="AG164" s="149" t="str">
        <f t="shared" si="16"/>
        <v>--</v>
      </c>
      <c r="AH164" s="149" t="str">
        <f t="shared" si="16"/>
        <v>--</v>
      </c>
      <c r="AI164" s="149" t="str">
        <f t="shared" si="16"/>
        <v>--</v>
      </c>
      <c r="AJ164" s="149" t="str">
        <f t="shared" si="16"/>
        <v>--</v>
      </c>
      <c r="AK164" s="149" t="str">
        <f t="shared" si="16"/>
        <v>--</v>
      </c>
      <c r="AL164" s="151">
        <v>8.4</v>
      </c>
      <c r="AM164" s="151">
        <v>2.2999999999999998</v>
      </c>
      <c r="AN164" s="151">
        <v>5.9</v>
      </c>
      <c r="AO164" s="151">
        <v>1.1000000000000001</v>
      </c>
      <c r="AP164" s="149" t="str">
        <f>"--"</f>
        <v>--</v>
      </c>
      <c r="AQ164" s="149" t="str">
        <f>"--"</f>
        <v>--</v>
      </c>
      <c r="AR164" s="149">
        <v>2.6</v>
      </c>
      <c r="AS164" s="153">
        <v>5.16</v>
      </c>
      <c r="AT164" s="4">
        <v>4.9000000000000004</v>
      </c>
      <c r="AU164" s="154">
        <v>0.98</v>
      </c>
      <c r="AV164" s="154">
        <v>0.49</v>
      </c>
      <c r="AW164" s="4">
        <v>5.29</v>
      </c>
      <c r="AX164" s="154">
        <v>0.34</v>
      </c>
      <c r="AY164" s="155">
        <v>0.48</v>
      </c>
      <c r="AZ164" s="156">
        <v>120.9</v>
      </c>
      <c r="BA164" s="157">
        <v>0</v>
      </c>
      <c r="BB164" s="4">
        <v>96.02</v>
      </c>
      <c r="BC164" s="4">
        <v>1.68</v>
      </c>
      <c r="BD164" s="4">
        <v>2.2999999999999998</v>
      </c>
      <c r="BE164" s="4">
        <v>24.36</v>
      </c>
      <c r="BF164" s="158">
        <v>77</v>
      </c>
      <c r="BG164" s="156">
        <v>77</v>
      </c>
      <c r="BH164" s="4">
        <v>23.399999618530298</v>
      </c>
      <c r="BI164" s="159">
        <v>43069</v>
      </c>
      <c r="BJ164" s="154">
        <v>0.91000002622604403</v>
      </c>
      <c r="BK164" s="161" t="str">
        <f t="shared" ref="BK164:BK182" si="17">"--"</f>
        <v>--</v>
      </c>
      <c r="BM164" s="162" t="str">
        <f>"--"</f>
        <v>--</v>
      </c>
      <c r="BQ164" s="146"/>
      <c r="BR164" s="146"/>
      <c r="BS164" s="146"/>
      <c r="BX164" s="147" t="s">
        <v>39</v>
      </c>
      <c r="BZ164" s="163">
        <v>40070</v>
      </c>
      <c r="CA164" s="147" t="s">
        <v>764</v>
      </c>
      <c r="CB164" s="163">
        <v>40070</v>
      </c>
      <c r="CC164" s="4">
        <v>8.3000000000000007</v>
      </c>
      <c r="CD164" s="147" t="s">
        <v>426</v>
      </c>
      <c r="CE164" s="147" t="s">
        <v>427</v>
      </c>
      <c r="CF164" s="147" t="s">
        <v>428</v>
      </c>
      <c r="CG164" s="147" t="s">
        <v>765</v>
      </c>
      <c r="CH164" s="147" t="s">
        <v>766</v>
      </c>
      <c r="CI164" s="147" t="s">
        <v>740</v>
      </c>
      <c r="CJ164" s="147" t="s">
        <v>116</v>
      </c>
    </row>
    <row r="165" spans="1:88" x14ac:dyDescent="0.2">
      <c r="A165" s="132"/>
      <c r="B165" s="133"/>
      <c r="C165" s="133" t="s">
        <v>767</v>
      </c>
      <c r="D165" s="133" t="s">
        <v>768</v>
      </c>
      <c r="E165" s="134">
        <v>7.1</v>
      </c>
      <c r="F165" s="134">
        <v>0</v>
      </c>
      <c r="G165" s="133"/>
      <c r="H165" s="133"/>
      <c r="I165" s="133"/>
      <c r="J165" s="133"/>
      <c r="K165" s="133"/>
      <c r="L165" s="164">
        <v>9.1999999999999993</v>
      </c>
      <c r="M165" s="165" t="str">
        <f>"--"</f>
        <v>--</v>
      </c>
      <c r="N165" s="164">
        <v>6.2</v>
      </c>
      <c r="O165" s="165" t="str">
        <f>"--"</f>
        <v>--</v>
      </c>
      <c r="P165" s="164">
        <v>-5.4</v>
      </c>
      <c r="Q165" s="165" t="str">
        <f>"--"</f>
        <v>--</v>
      </c>
      <c r="R165" s="164">
        <v>5.8</v>
      </c>
      <c r="S165" s="165" t="str">
        <f>"--"</f>
        <v>--</v>
      </c>
      <c r="T165" s="164">
        <v>21.6</v>
      </c>
      <c r="U165" s="165" t="str">
        <f>"--"</f>
        <v>--</v>
      </c>
      <c r="V165" s="164">
        <v>15.6</v>
      </c>
      <c r="W165" s="165" t="str">
        <f>"--"</f>
        <v>--</v>
      </c>
      <c r="X165" s="164">
        <v>-7.1</v>
      </c>
      <c r="Y165" s="165" t="str">
        <f>"--"</f>
        <v>--</v>
      </c>
      <c r="Z165" s="164">
        <v>20</v>
      </c>
      <c r="AA165" s="165" t="str">
        <f>"--"</f>
        <v>--</v>
      </c>
      <c r="AB165" s="164">
        <v>52.4</v>
      </c>
      <c r="AC165" s="165" t="str">
        <f>"--"</f>
        <v>--</v>
      </c>
      <c r="AD165" s="164">
        <v>-38.799999999999997</v>
      </c>
      <c r="AE165" s="165" t="str">
        <f>"--"</f>
        <v>--</v>
      </c>
      <c r="AF165" s="164">
        <v>13.4</v>
      </c>
      <c r="AG165" s="165" t="str">
        <f>"--"</f>
        <v>--</v>
      </c>
      <c r="AH165" s="164">
        <v>193.5</v>
      </c>
      <c r="AI165" s="164">
        <v>0</v>
      </c>
      <c r="AJ165" s="164">
        <v>-43.6</v>
      </c>
      <c r="AK165" s="164">
        <v>0</v>
      </c>
      <c r="AL165" s="164">
        <v>9.1999999999999993</v>
      </c>
      <c r="AM165" s="164">
        <v>0</v>
      </c>
      <c r="AN165" s="164">
        <v>3.1</v>
      </c>
      <c r="AO165" s="164">
        <v>0</v>
      </c>
      <c r="AP165" s="164">
        <v>5.3</v>
      </c>
      <c r="AQ165" s="164">
        <v>0</v>
      </c>
      <c r="AR165" s="164">
        <v>1.8</v>
      </c>
      <c r="AS165" s="136">
        <v>2.1</v>
      </c>
      <c r="AT165" s="134">
        <v>7.8</v>
      </c>
      <c r="AU165" s="137">
        <v>1</v>
      </c>
      <c r="AV165" s="137">
        <v>0.78</v>
      </c>
      <c r="AW165" s="134">
        <v>4.4000000000000004</v>
      </c>
      <c r="AX165" s="137">
        <v>0.66</v>
      </c>
      <c r="AY165" s="138">
        <v>0.71499999999999997</v>
      </c>
      <c r="AZ165" s="139">
        <v>1381</v>
      </c>
      <c r="BA165" s="166">
        <v>7.835</v>
      </c>
      <c r="BB165" s="134">
        <v>2.0249999999999999</v>
      </c>
      <c r="BC165" s="134">
        <v>87.035000000000011</v>
      </c>
      <c r="BD165" s="134">
        <v>3.105</v>
      </c>
      <c r="BE165" s="134">
        <v>1.1299999999999999</v>
      </c>
      <c r="BF165" s="140">
        <v>107.5</v>
      </c>
      <c r="BG165" s="139">
        <v>160</v>
      </c>
      <c r="BH165" s="134">
        <v>18.2799987792969</v>
      </c>
      <c r="BI165" s="133"/>
      <c r="BJ165" s="137">
        <v>0.38999998569488498</v>
      </c>
      <c r="BK165" s="167" t="str">
        <f t="shared" si="17"/>
        <v>--</v>
      </c>
      <c r="BL165" s="133"/>
      <c r="BM165" s="168" t="str">
        <f>"--"</f>
        <v>--</v>
      </c>
      <c r="BN165" s="133"/>
      <c r="BO165" s="133"/>
      <c r="BP165" s="133"/>
      <c r="BQ165" s="132"/>
      <c r="BR165" s="132"/>
      <c r="BS165" s="132"/>
      <c r="BT165" s="133"/>
      <c r="BU165" s="133"/>
      <c r="BV165" s="133"/>
      <c r="BW165" s="133"/>
      <c r="BX165" s="133"/>
      <c r="BY165" s="133"/>
      <c r="BZ165" s="142"/>
      <c r="CA165" s="133"/>
      <c r="CB165" s="142"/>
      <c r="CC165" s="134"/>
      <c r="CD165" s="133"/>
      <c r="CE165" s="133"/>
      <c r="CF165" s="133"/>
      <c r="CG165" s="133" t="s">
        <v>767</v>
      </c>
      <c r="CH165" s="133" t="s">
        <v>769</v>
      </c>
      <c r="CI165" s="133" t="s">
        <v>769</v>
      </c>
      <c r="CJ165" s="133" t="s">
        <v>98</v>
      </c>
    </row>
    <row r="166" spans="1:88" x14ac:dyDescent="0.2">
      <c r="A166" s="146"/>
      <c r="C166" s="147" t="s">
        <v>767</v>
      </c>
      <c r="D166" s="147" t="s">
        <v>770</v>
      </c>
      <c r="E166" s="148">
        <v>7.3</v>
      </c>
      <c r="F166" s="148">
        <v>0.2</v>
      </c>
      <c r="L166" s="151">
        <v>9.6</v>
      </c>
      <c r="M166" s="152">
        <v>0.40000000000000036</v>
      </c>
      <c r="N166" s="149">
        <v>5.9</v>
      </c>
      <c r="O166" s="150">
        <v>-0.29999999999999982</v>
      </c>
      <c r="P166" s="149">
        <v>-9.4</v>
      </c>
      <c r="Q166" s="150">
        <v>-4</v>
      </c>
      <c r="R166" s="151">
        <v>9.1999999999999993</v>
      </c>
      <c r="S166" s="152">
        <v>3.3999999999999995</v>
      </c>
      <c r="T166" s="151">
        <v>24</v>
      </c>
      <c r="U166" s="152">
        <v>2.3999999999999986</v>
      </c>
      <c r="V166" s="151">
        <v>16.8</v>
      </c>
      <c r="W166" s="152">
        <v>1.2000000000000011</v>
      </c>
      <c r="X166" s="149">
        <v>-7.4</v>
      </c>
      <c r="Y166" s="150">
        <v>-0.30000000000000071</v>
      </c>
      <c r="Z166" s="151">
        <v>20.8</v>
      </c>
      <c r="AA166" s="152">
        <v>0.80000000000000071</v>
      </c>
      <c r="AB166" s="151">
        <v>64.099999999999994</v>
      </c>
      <c r="AC166" s="152">
        <v>11.699999999999996</v>
      </c>
      <c r="AD166" s="149">
        <v>-47.8</v>
      </c>
      <c r="AE166" s="150">
        <v>-9</v>
      </c>
      <c r="AF166" s="151">
        <v>16.2</v>
      </c>
      <c r="AG166" s="152">
        <v>2.7999999999999989</v>
      </c>
      <c r="AH166" s="151">
        <v>234.2</v>
      </c>
      <c r="AI166" s="151">
        <v>40.699999999999989</v>
      </c>
      <c r="AJ166" s="149">
        <v>-54.1</v>
      </c>
      <c r="AK166" s="149">
        <v>-10.5</v>
      </c>
      <c r="AL166" s="151">
        <v>9.6</v>
      </c>
      <c r="AM166" s="151">
        <v>0.4</v>
      </c>
      <c r="AN166" s="149">
        <v>1.7</v>
      </c>
      <c r="AO166" s="149">
        <v>-1.4</v>
      </c>
      <c r="AP166" s="149">
        <v>4.8</v>
      </c>
      <c r="AQ166" s="149">
        <v>-0.5</v>
      </c>
      <c r="AR166" s="149">
        <v>1.9</v>
      </c>
      <c r="AS166" s="153">
        <v>2.5499999999999998</v>
      </c>
      <c r="AT166" s="4">
        <v>9.1999999999999993</v>
      </c>
      <c r="AU166" s="154">
        <v>1.18</v>
      </c>
      <c r="AV166" s="154">
        <v>0.92</v>
      </c>
      <c r="AX166" s="154">
        <v>0.8</v>
      </c>
      <c r="AY166" s="155">
        <v>0.77</v>
      </c>
      <c r="AZ166" s="156">
        <v>1508.3</v>
      </c>
      <c r="BA166" s="157">
        <v>14.49</v>
      </c>
      <c r="BB166" s="4">
        <v>3.18</v>
      </c>
      <c r="BC166" s="4">
        <v>82.28</v>
      </c>
      <c r="BD166" s="4">
        <v>0.05</v>
      </c>
      <c r="BE166" s="4">
        <v>1.57</v>
      </c>
      <c r="BF166" s="158">
        <v>112</v>
      </c>
      <c r="BG166" s="156">
        <v>133</v>
      </c>
      <c r="BH166" s="4">
        <v>22.389999389648398</v>
      </c>
      <c r="BI166" s="159">
        <v>43069</v>
      </c>
      <c r="BJ166" s="154">
        <v>0.44999998807907099</v>
      </c>
      <c r="BK166" s="161" t="str">
        <f t="shared" si="17"/>
        <v>--</v>
      </c>
      <c r="BM166" s="162" t="str">
        <f>"--"</f>
        <v>--</v>
      </c>
      <c r="BQ166" s="146"/>
      <c r="BR166" s="146"/>
      <c r="BS166" s="146"/>
      <c r="BX166" s="147" t="s">
        <v>108</v>
      </c>
      <c r="BZ166" s="163">
        <v>31782</v>
      </c>
      <c r="CA166" s="147" t="s">
        <v>771</v>
      </c>
      <c r="CB166" s="163">
        <v>42521</v>
      </c>
      <c r="CC166" s="4">
        <v>1.59</v>
      </c>
      <c r="CD166" s="147" t="s">
        <v>110</v>
      </c>
      <c r="CE166" s="147" t="s">
        <v>111</v>
      </c>
      <c r="CF166" s="147" t="s">
        <v>112</v>
      </c>
      <c r="CG166" s="147" t="s">
        <v>772</v>
      </c>
      <c r="CH166" s="147" t="s">
        <v>773</v>
      </c>
      <c r="CI166" s="147" t="s">
        <v>769</v>
      </c>
      <c r="CJ166" s="147" t="s">
        <v>116</v>
      </c>
    </row>
    <row r="167" spans="1:88" x14ac:dyDescent="0.2">
      <c r="A167" s="132"/>
      <c r="B167" s="133"/>
      <c r="C167" s="133" t="s">
        <v>774</v>
      </c>
      <c r="D167" s="133" t="s">
        <v>775</v>
      </c>
      <c r="E167" s="134">
        <v>1.3</v>
      </c>
      <c r="F167" s="134">
        <v>0</v>
      </c>
      <c r="G167" s="133"/>
      <c r="H167" s="133"/>
      <c r="I167" s="133"/>
      <c r="J167" s="133"/>
      <c r="K167" s="133"/>
      <c r="L167" s="164">
        <v>1.5</v>
      </c>
      <c r="M167" s="165" t="str">
        <f>"--"</f>
        <v>--</v>
      </c>
      <c r="N167" s="164">
        <v>1.2</v>
      </c>
      <c r="O167" s="165" t="str">
        <f>"--"</f>
        <v>--</v>
      </c>
      <c r="P167" s="164">
        <v>1</v>
      </c>
      <c r="Q167" s="165" t="str">
        <f>"--"</f>
        <v>--</v>
      </c>
      <c r="R167" s="164">
        <v>4.7</v>
      </c>
      <c r="S167" s="165" t="str">
        <f>"--"</f>
        <v>--</v>
      </c>
      <c r="T167" s="164">
        <v>-1.6</v>
      </c>
      <c r="U167" s="165" t="str">
        <f>"--"</f>
        <v>--</v>
      </c>
      <c r="V167" s="164">
        <v>3.2</v>
      </c>
      <c r="W167" s="165" t="str">
        <f>"--"</f>
        <v>--</v>
      </c>
      <c r="X167" s="164">
        <v>5.7</v>
      </c>
      <c r="Y167" s="165" t="str">
        <f>"--"</f>
        <v>--</v>
      </c>
      <c r="Z167" s="164">
        <v>6.3</v>
      </c>
      <c r="AA167" s="165" t="str">
        <f>"--"</f>
        <v>--</v>
      </c>
      <c r="AB167" s="164">
        <v>7.8</v>
      </c>
      <c r="AC167" s="165" t="str">
        <f>"--"</f>
        <v>--</v>
      </c>
      <c r="AD167" s="164">
        <v>3.3</v>
      </c>
      <c r="AE167" s="165" t="str">
        <f>"--"</f>
        <v>--</v>
      </c>
      <c r="AF167" s="164">
        <v>6</v>
      </c>
      <c r="AG167" s="165" t="str">
        <f>"--"</f>
        <v>--</v>
      </c>
      <c r="AH167" s="164">
        <v>33.299999999999997</v>
      </c>
      <c r="AI167" s="164">
        <v>0</v>
      </c>
      <c r="AJ167" s="164">
        <v>6</v>
      </c>
      <c r="AK167" s="164">
        <v>0</v>
      </c>
      <c r="AL167" s="164">
        <v>1.5</v>
      </c>
      <c r="AM167" s="164">
        <v>0</v>
      </c>
      <c r="AN167" s="164">
        <v>1.2</v>
      </c>
      <c r="AO167" s="164">
        <v>0</v>
      </c>
      <c r="AP167" s="164">
        <v>3.2</v>
      </c>
      <c r="AQ167" s="164">
        <v>0</v>
      </c>
      <c r="AR167" s="164">
        <v>1.1000000000000001</v>
      </c>
      <c r="AS167" s="136">
        <v>2.6</v>
      </c>
      <c r="AT167" s="134">
        <v>1.5</v>
      </c>
      <c r="AU167" s="137">
        <v>1</v>
      </c>
      <c r="AV167" s="137">
        <v>0.15</v>
      </c>
      <c r="AW167" s="134">
        <v>5.9518750000000002</v>
      </c>
      <c r="AX167" s="137">
        <v>-0.04</v>
      </c>
      <c r="AY167" s="138">
        <v>6.8421052631578896E-2</v>
      </c>
      <c r="AZ167" s="139">
        <v>2420</v>
      </c>
      <c r="BA167" s="166">
        <v>6.7894736842105299E-2</v>
      </c>
      <c r="BB167" s="134">
        <v>101.06631578947415</v>
      </c>
      <c r="BC167" s="134">
        <v>0.25368421052631601</v>
      </c>
      <c r="BD167" s="134">
        <v>-1.3884210526315801</v>
      </c>
      <c r="BE167" s="134">
        <v>0.54684210526315802</v>
      </c>
      <c r="BF167" s="140">
        <v>337</v>
      </c>
      <c r="BG167" s="139">
        <v>1265</v>
      </c>
      <c r="BH167" s="134">
        <v>57.321578979492202</v>
      </c>
      <c r="BI167" s="133"/>
      <c r="BJ167" s="137">
        <v>0.68000000715255704</v>
      </c>
      <c r="BK167" s="167" t="str">
        <f t="shared" si="17"/>
        <v>--</v>
      </c>
      <c r="BL167" s="133"/>
      <c r="BM167" s="168" t="str">
        <f>"--"</f>
        <v>--</v>
      </c>
      <c r="BN167" s="133"/>
      <c r="BO167" s="133"/>
      <c r="BP167" s="133"/>
      <c r="BQ167" s="132"/>
      <c r="BR167" s="132"/>
      <c r="BS167" s="132"/>
      <c r="BT167" s="133"/>
      <c r="BU167" s="133"/>
      <c r="BV167" s="133"/>
      <c r="BW167" s="133"/>
      <c r="BX167" s="133"/>
      <c r="BY167" s="133"/>
      <c r="BZ167" s="142"/>
      <c r="CA167" s="133"/>
      <c r="CB167" s="142"/>
      <c r="CC167" s="134"/>
      <c r="CD167" s="133"/>
      <c r="CE167" s="133"/>
      <c r="CF167" s="133"/>
      <c r="CG167" s="133" t="s">
        <v>774</v>
      </c>
      <c r="CH167" s="133" t="s">
        <v>776</v>
      </c>
      <c r="CI167" s="133" t="s">
        <v>776</v>
      </c>
      <c r="CJ167" s="133" t="s">
        <v>98</v>
      </c>
    </row>
    <row r="168" spans="1:88" x14ac:dyDescent="0.2">
      <c r="A168" s="146"/>
      <c r="C168" s="147" t="s">
        <v>774</v>
      </c>
      <c r="D168" s="171" t="s">
        <v>777</v>
      </c>
      <c r="E168" s="148">
        <v>2.2999999999999998</v>
      </c>
      <c r="F168" s="148">
        <v>1</v>
      </c>
      <c r="L168" s="151">
        <v>3</v>
      </c>
      <c r="M168" s="152">
        <v>1.5</v>
      </c>
      <c r="N168" s="149">
        <v>1.2</v>
      </c>
      <c r="O168" s="150">
        <v>0</v>
      </c>
      <c r="P168" s="149">
        <v>0.7</v>
      </c>
      <c r="Q168" s="150">
        <v>-0.30000000000000004</v>
      </c>
      <c r="R168" s="149">
        <v>5.4</v>
      </c>
      <c r="S168" s="150">
        <v>0.70000000000000018</v>
      </c>
      <c r="T168" s="151">
        <v>1.4</v>
      </c>
      <c r="U168" s="152">
        <v>3</v>
      </c>
      <c r="V168" s="151">
        <v>13</v>
      </c>
      <c r="W168" s="152">
        <v>9.8000000000000007</v>
      </c>
      <c r="X168" s="149">
        <v>3.8</v>
      </c>
      <c r="Y168" s="150">
        <v>-1.9000000000000004</v>
      </c>
      <c r="Z168" s="151">
        <v>10.3</v>
      </c>
      <c r="AA168" s="152">
        <v>4.0000000000000009</v>
      </c>
      <c r="AB168" s="151">
        <v>19.5</v>
      </c>
      <c r="AC168" s="152">
        <v>11.7</v>
      </c>
      <c r="AD168" s="149">
        <v>0.8</v>
      </c>
      <c r="AE168" s="150">
        <v>-2.5</v>
      </c>
      <c r="AF168" s="149">
        <v>6.1</v>
      </c>
      <c r="AG168" s="150">
        <v>9.9999999999999645E-2</v>
      </c>
      <c r="AH168" s="151">
        <v>71.900000000000006</v>
      </c>
      <c r="AI168" s="151">
        <v>38.600000000000009</v>
      </c>
      <c r="AJ168" s="170">
        <v>3.2</v>
      </c>
      <c r="AK168" s="170">
        <v>-2.8</v>
      </c>
      <c r="AL168" s="151">
        <v>3</v>
      </c>
      <c r="AM168" s="151">
        <v>1.5</v>
      </c>
      <c r="AN168" s="151">
        <v>1.6</v>
      </c>
      <c r="AO168" s="151">
        <v>0.4</v>
      </c>
      <c r="AP168" s="151">
        <v>5.7</v>
      </c>
      <c r="AQ168" s="151">
        <v>2.5</v>
      </c>
      <c r="AR168" s="149">
        <v>1.3</v>
      </c>
      <c r="AS168" s="153">
        <v>2.64</v>
      </c>
      <c r="AT168" s="4">
        <v>2.4</v>
      </c>
      <c r="AU168" s="154">
        <v>1.6</v>
      </c>
      <c r="AV168" s="154">
        <v>0.24</v>
      </c>
      <c r="AW168" s="4">
        <v>7.38</v>
      </c>
      <c r="AX168" s="154">
        <v>-7.0000000000000007E-2</v>
      </c>
      <c r="AY168" s="155">
        <v>0.08</v>
      </c>
      <c r="AZ168" s="156">
        <v>8811.5</v>
      </c>
      <c r="BA168" s="157">
        <v>0</v>
      </c>
      <c r="BB168" s="4">
        <v>90.5</v>
      </c>
      <c r="BC168" s="4">
        <v>0</v>
      </c>
      <c r="BD168" s="4">
        <v>9.5</v>
      </c>
      <c r="BE168" s="4">
        <v>0.11</v>
      </c>
      <c r="BF168" s="158">
        <v>287.55</v>
      </c>
      <c r="BG168" s="156">
        <v>519</v>
      </c>
      <c r="BH168" s="4">
        <v>30</v>
      </c>
      <c r="BI168" s="159">
        <v>43069</v>
      </c>
      <c r="BJ168" s="154">
        <v>0.79000002145767201</v>
      </c>
      <c r="BK168" s="161" t="str">
        <f t="shared" si="17"/>
        <v>--</v>
      </c>
      <c r="BM168" s="162">
        <v>0.25</v>
      </c>
      <c r="BQ168" s="146"/>
      <c r="BR168" s="146"/>
      <c r="BS168" s="146"/>
      <c r="BZ168" s="163">
        <v>36217</v>
      </c>
      <c r="CA168" s="147" t="s">
        <v>778</v>
      </c>
      <c r="CB168" s="163">
        <v>40154</v>
      </c>
      <c r="CC168" s="4">
        <v>8.07</v>
      </c>
      <c r="CD168" s="147" t="s">
        <v>779</v>
      </c>
      <c r="CE168" s="147" t="s">
        <v>780</v>
      </c>
      <c r="CF168" s="147" t="s">
        <v>781</v>
      </c>
      <c r="CG168" s="147" t="s">
        <v>782</v>
      </c>
      <c r="CH168" s="147" t="s">
        <v>783</v>
      </c>
      <c r="CI168" s="147" t="s">
        <v>776</v>
      </c>
      <c r="CJ168" s="147" t="s">
        <v>116</v>
      </c>
    </row>
    <row r="169" spans="1:88" x14ac:dyDescent="0.2">
      <c r="A169" s="146"/>
      <c r="C169" s="147" t="s">
        <v>774</v>
      </c>
      <c r="D169" s="171" t="s">
        <v>784</v>
      </c>
      <c r="E169" s="148">
        <v>2</v>
      </c>
      <c r="F169" s="148">
        <v>0.7</v>
      </c>
      <c r="L169" s="151">
        <v>2.2999999999999998</v>
      </c>
      <c r="M169" s="152">
        <v>0.79999999999999982</v>
      </c>
      <c r="N169" s="151">
        <v>1.8</v>
      </c>
      <c r="O169" s="152">
        <v>0.60000000000000009</v>
      </c>
      <c r="P169" s="151">
        <v>1.4</v>
      </c>
      <c r="Q169" s="152">
        <v>0.39999999999999991</v>
      </c>
      <c r="R169" s="151">
        <v>6.3</v>
      </c>
      <c r="S169" s="152">
        <v>1.5999999999999996</v>
      </c>
      <c r="T169" s="149">
        <v>-1.8</v>
      </c>
      <c r="U169" s="150">
        <v>-0.19999999999999996</v>
      </c>
      <c r="V169" s="151">
        <v>4.2</v>
      </c>
      <c r="W169" s="152">
        <v>1</v>
      </c>
      <c r="X169" s="149">
        <v>6.5</v>
      </c>
      <c r="Y169" s="150">
        <v>0.79999999999999982</v>
      </c>
      <c r="Z169" s="151">
        <v>7.2</v>
      </c>
      <c r="AA169" s="152">
        <v>0.90000000000000036</v>
      </c>
      <c r="AB169" s="151">
        <v>9.5</v>
      </c>
      <c r="AC169" s="152">
        <v>1.7000000000000002</v>
      </c>
      <c r="AD169" s="149">
        <v>1.2</v>
      </c>
      <c r="AE169" s="150">
        <v>-2.0999999999999996</v>
      </c>
      <c r="AF169" s="149">
        <v>-0.5</v>
      </c>
      <c r="AG169" s="150">
        <v>-6.5</v>
      </c>
      <c r="AH169" s="151">
        <v>43.4</v>
      </c>
      <c r="AI169" s="151">
        <v>10.100000000000001</v>
      </c>
      <c r="AJ169" s="149">
        <v>2</v>
      </c>
      <c r="AK169" s="149">
        <v>-4</v>
      </c>
      <c r="AL169" s="151">
        <v>2.2999999999999998</v>
      </c>
      <c r="AM169" s="151">
        <v>0.8</v>
      </c>
      <c r="AN169" s="151">
        <v>1.9</v>
      </c>
      <c r="AO169" s="151">
        <v>0.7</v>
      </c>
      <c r="AP169" s="151">
        <v>3.8</v>
      </c>
      <c r="AQ169" s="151">
        <v>0.6</v>
      </c>
      <c r="AR169" s="149">
        <v>1</v>
      </c>
      <c r="AS169" s="153">
        <v>2.6</v>
      </c>
      <c r="AT169" s="4">
        <v>1.8</v>
      </c>
      <c r="AU169" s="154">
        <v>1.2</v>
      </c>
      <c r="AV169" s="154">
        <v>0.18</v>
      </c>
      <c r="AX169" s="154">
        <v>-0.04</v>
      </c>
      <c r="AY169" s="155">
        <v>0.06</v>
      </c>
      <c r="AZ169" s="156">
        <v>1023.9</v>
      </c>
      <c r="BA169" s="157">
        <v>0</v>
      </c>
      <c r="BB169" s="4">
        <v>97.81</v>
      </c>
      <c r="BC169" s="4">
        <v>0</v>
      </c>
      <c r="BD169" s="4">
        <v>2.19</v>
      </c>
      <c r="BE169" s="4">
        <v>0</v>
      </c>
      <c r="BF169" s="158">
        <v>357</v>
      </c>
      <c r="BG169" s="156">
        <v>344</v>
      </c>
      <c r="BH169" s="4">
        <v>60.049999237060497</v>
      </c>
      <c r="BI169" s="159">
        <v>43069</v>
      </c>
      <c r="BJ169" s="160">
        <v>0.44999998807907099</v>
      </c>
      <c r="BK169" s="161" t="str">
        <f t="shared" si="17"/>
        <v>--</v>
      </c>
      <c r="BM169" s="162" t="str">
        <f t="shared" ref="BM169:BM197" si="18">"--"</f>
        <v>--</v>
      </c>
      <c r="BQ169" s="146"/>
      <c r="BR169" s="146"/>
      <c r="BS169" s="146"/>
      <c r="BX169" s="147" t="s">
        <v>108</v>
      </c>
      <c r="BZ169" s="163">
        <v>31047</v>
      </c>
      <c r="CA169" s="147" t="s">
        <v>785</v>
      </c>
      <c r="CB169" s="163">
        <v>40155</v>
      </c>
      <c r="CC169" s="4">
        <v>8.07</v>
      </c>
      <c r="CD169" s="147" t="s">
        <v>110</v>
      </c>
      <c r="CE169" s="147" t="s">
        <v>111</v>
      </c>
      <c r="CF169" s="147" t="s">
        <v>112</v>
      </c>
      <c r="CG169" s="147" t="s">
        <v>786</v>
      </c>
      <c r="CH169" s="147" t="s">
        <v>787</v>
      </c>
      <c r="CI169" s="147" t="s">
        <v>776</v>
      </c>
      <c r="CJ169" s="147" t="s">
        <v>116</v>
      </c>
    </row>
    <row r="170" spans="1:88" x14ac:dyDescent="0.2">
      <c r="A170" s="146"/>
      <c r="C170" s="147" t="s">
        <v>774</v>
      </c>
      <c r="D170" s="147" t="s">
        <v>788</v>
      </c>
      <c r="E170" s="148">
        <v>1.9</v>
      </c>
      <c r="F170" s="148">
        <v>0.6</v>
      </c>
      <c r="L170" s="149">
        <v>1.6</v>
      </c>
      <c r="M170" s="150">
        <v>0.10000000000000009</v>
      </c>
      <c r="N170" s="149">
        <v>1.4</v>
      </c>
      <c r="O170" s="150">
        <v>0.19999999999999996</v>
      </c>
      <c r="P170" s="149">
        <v>1</v>
      </c>
      <c r="Q170" s="150">
        <v>0</v>
      </c>
      <c r="R170" s="151">
        <v>6.6</v>
      </c>
      <c r="S170" s="152">
        <v>1.8999999999999995</v>
      </c>
      <c r="T170" s="151">
        <v>-1.2</v>
      </c>
      <c r="U170" s="152">
        <v>0.40000000000000013</v>
      </c>
      <c r="V170" s="151">
        <v>3</v>
      </c>
      <c r="W170" s="152">
        <v>-0.20000000000000018</v>
      </c>
      <c r="X170" s="149">
        <v>5.8</v>
      </c>
      <c r="Y170" s="150">
        <v>9.9999999999999645E-2</v>
      </c>
      <c r="Z170" s="151">
        <v>7.3</v>
      </c>
      <c r="AA170" s="152">
        <v>1</v>
      </c>
      <c r="AB170" s="151">
        <v>12.3</v>
      </c>
      <c r="AC170" s="152">
        <v>4.5000000000000009</v>
      </c>
      <c r="AD170" s="149">
        <v>0.8</v>
      </c>
      <c r="AE170" s="150">
        <v>-2.5</v>
      </c>
      <c r="AF170" s="149">
        <v>6.3</v>
      </c>
      <c r="AG170" s="150">
        <v>0.29999999999999982</v>
      </c>
      <c r="AH170" s="151">
        <v>42.1</v>
      </c>
      <c r="AI170" s="151">
        <v>8.8000000000000043</v>
      </c>
      <c r="AJ170" s="149">
        <v>4.4000000000000004</v>
      </c>
      <c r="AK170" s="149">
        <v>-1.5999999999999996</v>
      </c>
      <c r="AL170" s="149">
        <v>1.6</v>
      </c>
      <c r="AM170" s="149">
        <v>0.1</v>
      </c>
      <c r="AN170" s="149">
        <v>1.4</v>
      </c>
      <c r="AO170" s="149">
        <v>0.2</v>
      </c>
      <c r="AP170" s="149">
        <v>3.8</v>
      </c>
      <c r="AQ170" s="149">
        <v>0.6</v>
      </c>
      <c r="AR170" s="149">
        <v>1</v>
      </c>
      <c r="AS170" s="153">
        <v>1.96</v>
      </c>
      <c r="AT170" s="4">
        <v>1.6</v>
      </c>
      <c r="AU170" s="154">
        <v>1.07</v>
      </c>
      <c r="AV170" s="154">
        <v>0.16</v>
      </c>
      <c r="AW170" s="4">
        <v>7.48</v>
      </c>
      <c r="AX170" s="154">
        <v>-0.04</v>
      </c>
      <c r="AY170" s="155">
        <v>0.06</v>
      </c>
      <c r="AZ170" s="156">
        <v>108.4</v>
      </c>
      <c r="BA170" s="157">
        <v>0</v>
      </c>
      <c r="BB170" s="4">
        <v>123.73</v>
      </c>
      <c r="BC170" s="4">
        <v>0</v>
      </c>
      <c r="BD170" s="4">
        <v>-23.73</v>
      </c>
      <c r="BE170" s="4">
        <v>0</v>
      </c>
      <c r="BF170" s="158">
        <v>17</v>
      </c>
      <c r="BG170" s="156">
        <v>306</v>
      </c>
      <c r="BH170" s="4">
        <v>55.9799995422363</v>
      </c>
      <c r="BI170" s="159">
        <v>43069</v>
      </c>
      <c r="BJ170" s="154">
        <v>0.88999998569488503</v>
      </c>
      <c r="BK170" s="161" t="str">
        <f t="shared" si="17"/>
        <v>--</v>
      </c>
      <c r="BM170" s="162" t="str">
        <f t="shared" si="18"/>
        <v>--</v>
      </c>
      <c r="BQ170" s="146"/>
      <c r="BR170" s="146"/>
      <c r="BS170" s="146"/>
      <c r="BZ170" s="163">
        <v>33694</v>
      </c>
      <c r="CA170" s="147" t="s">
        <v>789</v>
      </c>
      <c r="CB170" s="163">
        <v>33694</v>
      </c>
      <c r="CC170" s="4">
        <v>25.77</v>
      </c>
      <c r="CD170" s="147" t="s">
        <v>790</v>
      </c>
      <c r="CE170" s="147" t="s">
        <v>791</v>
      </c>
      <c r="CF170" s="147" t="s">
        <v>792</v>
      </c>
      <c r="CG170" s="147" t="s">
        <v>793</v>
      </c>
      <c r="CH170" s="147" t="s">
        <v>794</v>
      </c>
      <c r="CI170" s="147" t="s">
        <v>776</v>
      </c>
      <c r="CJ170" s="147" t="s">
        <v>116</v>
      </c>
    </row>
    <row r="171" spans="1:88" x14ac:dyDescent="0.2">
      <c r="A171" s="132"/>
      <c r="B171" s="133"/>
      <c r="C171" s="133" t="s">
        <v>795</v>
      </c>
      <c r="D171" s="133" t="s">
        <v>796</v>
      </c>
      <c r="E171" s="134">
        <v>0.3</v>
      </c>
      <c r="F171" s="134">
        <v>0</v>
      </c>
      <c r="G171" s="133"/>
      <c r="H171" s="133"/>
      <c r="I171" s="133"/>
      <c r="J171" s="133"/>
      <c r="K171" s="133"/>
      <c r="L171" s="164">
        <v>0.6</v>
      </c>
      <c r="M171" s="165" t="str">
        <f>"--"</f>
        <v>--</v>
      </c>
      <c r="N171" s="164">
        <v>0.5</v>
      </c>
      <c r="O171" s="165" t="str">
        <f>"--"</f>
        <v>--</v>
      </c>
      <c r="P171" s="164">
        <v>0.3</v>
      </c>
      <c r="Q171" s="165" t="str">
        <f>"--"</f>
        <v>--</v>
      </c>
      <c r="R171" s="164">
        <v>0.8</v>
      </c>
      <c r="S171" s="165" t="str">
        <f>"--"</f>
        <v>--</v>
      </c>
      <c r="T171" s="164">
        <v>-0.8</v>
      </c>
      <c r="U171" s="165" t="str">
        <f>"--"</f>
        <v>--</v>
      </c>
      <c r="V171" s="164">
        <v>0.8</v>
      </c>
      <c r="W171" s="165" t="str">
        <f>"--"</f>
        <v>--</v>
      </c>
      <c r="X171" s="164">
        <v>2.2000000000000002</v>
      </c>
      <c r="Y171" s="165" t="str">
        <f>"--"</f>
        <v>--</v>
      </c>
      <c r="Z171" s="164">
        <v>2.6</v>
      </c>
      <c r="AA171" s="165" t="str">
        <f>"--"</f>
        <v>--</v>
      </c>
      <c r="AB171" s="164">
        <v>1</v>
      </c>
      <c r="AC171" s="165" t="str">
        <f>"--"</f>
        <v>--</v>
      </c>
      <c r="AD171" s="164">
        <v>6.1</v>
      </c>
      <c r="AE171" s="165" t="str">
        <f>"--"</f>
        <v>--</v>
      </c>
      <c r="AF171" s="164">
        <v>6.2</v>
      </c>
      <c r="AG171" s="165" t="str">
        <f>"--"</f>
        <v>--</v>
      </c>
      <c r="AH171" s="164">
        <v>9</v>
      </c>
      <c r="AI171" s="164">
        <v>0</v>
      </c>
      <c r="AJ171" s="164">
        <v>7.7</v>
      </c>
      <c r="AK171" s="164">
        <v>0</v>
      </c>
      <c r="AL171" s="164">
        <v>0.6</v>
      </c>
      <c r="AM171" s="164">
        <v>0</v>
      </c>
      <c r="AN171" s="164">
        <v>0.5</v>
      </c>
      <c r="AO171" s="164">
        <v>0</v>
      </c>
      <c r="AP171" s="164">
        <v>1.4</v>
      </c>
      <c r="AQ171" s="164">
        <v>0</v>
      </c>
      <c r="AR171" s="164">
        <v>0.4</v>
      </c>
      <c r="AS171" s="136">
        <v>1</v>
      </c>
      <c r="AT171" s="134">
        <v>1</v>
      </c>
      <c r="AU171" s="137">
        <v>1</v>
      </c>
      <c r="AV171" s="137">
        <v>0.1</v>
      </c>
      <c r="AW171" s="134">
        <v>2.1724999999999999</v>
      </c>
      <c r="AX171" s="137">
        <v>-0.04</v>
      </c>
      <c r="AY171" s="138">
        <v>0.14833333333333301</v>
      </c>
      <c r="AZ171" s="139">
        <v>1264</v>
      </c>
      <c r="BA171" s="166">
        <v>0</v>
      </c>
      <c r="BB171" s="134">
        <v>89.915000000000035</v>
      </c>
      <c r="BC171" s="134">
        <v>9.83333333333333E-2</v>
      </c>
      <c r="BD171" s="134">
        <v>9.9875000000000007</v>
      </c>
      <c r="BE171" s="134">
        <v>2.1733333333333298</v>
      </c>
      <c r="BF171" s="140">
        <v>161.6</v>
      </c>
      <c r="BG171" s="139">
        <v>134</v>
      </c>
      <c r="BH171" s="134">
        <v>51.444168090820298</v>
      </c>
      <c r="BI171" s="133"/>
      <c r="BJ171" s="137">
        <v>0.5</v>
      </c>
      <c r="BK171" s="167" t="str">
        <f t="shared" si="17"/>
        <v>--</v>
      </c>
      <c r="BL171" s="133"/>
      <c r="BM171" s="168" t="str">
        <f t="shared" si="18"/>
        <v>--</v>
      </c>
      <c r="BN171" s="133"/>
      <c r="BO171" s="133"/>
      <c r="BP171" s="133"/>
      <c r="BQ171" s="132"/>
      <c r="BR171" s="132"/>
      <c r="BS171" s="132"/>
      <c r="BT171" s="133"/>
      <c r="BU171" s="133"/>
      <c r="BV171" s="133"/>
      <c r="BW171" s="133"/>
      <c r="BX171" s="133"/>
      <c r="BY171" s="133"/>
      <c r="BZ171" s="142"/>
      <c r="CA171" s="133"/>
      <c r="CB171" s="142"/>
      <c r="CC171" s="134"/>
      <c r="CD171" s="133"/>
      <c r="CE171" s="133"/>
      <c r="CF171" s="133"/>
      <c r="CG171" s="133" t="s">
        <v>795</v>
      </c>
      <c r="CH171" s="133" t="s">
        <v>797</v>
      </c>
      <c r="CI171" s="133" t="s">
        <v>797</v>
      </c>
      <c r="CJ171" s="133" t="s">
        <v>98</v>
      </c>
    </row>
    <row r="172" spans="1:88" x14ac:dyDescent="0.2">
      <c r="A172" s="146"/>
      <c r="C172" s="147" t="s">
        <v>795</v>
      </c>
      <c r="D172" s="171" t="s">
        <v>798</v>
      </c>
      <c r="E172" s="148">
        <v>0.6</v>
      </c>
      <c r="F172" s="148">
        <v>0.3</v>
      </c>
      <c r="L172" s="151">
        <v>0.9</v>
      </c>
      <c r="M172" s="152">
        <v>0.30000000000000004</v>
      </c>
      <c r="N172" s="151">
        <v>1.4</v>
      </c>
      <c r="O172" s="152">
        <v>0.89999999999999991</v>
      </c>
      <c r="P172" s="149">
        <v>0.2</v>
      </c>
      <c r="Q172" s="150">
        <v>-9.9999999999999978E-2</v>
      </c>
      <c r="R172" s="149">
        <v>0.3</v>
      </c>
      <c r="S172" s="150">
        <v>-0.5</v>
      </c>
      <c r="T172" s="151">
        <v>0.2</v>
      </c>
      <c r="U172" s="152">
        <v>1</v>
      </c>
      <c r="V172" s="149">
        <v>0.4</v>
      </c>
      <c r="W172" s="150">
        <v>-0.4</v>
      </c>
      <c r="X172" s="149">
        <v>0.5</v>
      </c>
      <c r="Y172" s="150">
        <v>-1.7000000000000002</v>
      </c>
      <c r="Z172" s="149">
        <v>1</v>
      </c>
      <c r="AA172" s="150">
        <v>-1.6</v>
      </c>
      <c r="AB172" s="149">
        <v>1.6</v>
      </c>
      <c r="AC172" s="150">
        <v>0.60000000000000009</v>
      </c>
      <c r="AD172" s="149">
        <v>4.0999999999999996</v>
      </c>
      <c r="AE172" s="150">
        <v>-2</v>
      </c>
      <c r="AF172" s="149">
        <v>5.4</v>
      </c>
      <c r="AG172" s="150">
        <v>-0.79999999999999982</v>
      </c>
      <c r="AH172" s="149">
        <v>6.8</v>
      </c>
      <c r="AI172" s="149">
        <v>-2.2000000000000002</v>
      </c>
      <c r="AJ172" s="149">
        <v>5.6</v>
      </c>
      <c r="AK172" s="149">
        <v>-2.1000000000000005</v>
      </c>
      <c r="AL172" s="151">
        <v>0.9</v>
      </c>
      <c r="AM172" s="151">
        <v>0.3</v>
      </c>
      <c r="AN172" s="151">
        <v>0.9</v>
      </c>
      <c r="AO172" s="151">
        <v>0.4</v>
      </c>
      <c r="AP172" s="149">
        <v>1.1000000000000001</v>
      </c>
      <c r="AQ172" s="149">
        <v>-0.3</v>
      </c>
      <c r="AR172" s="149">
        <v>0.3</v>
      </c>
      <c r="AS172" s="153">
        <v>1.1499999999999999</v>
      </c>
      <c r="AT172" s="4">
        <v>0.4</v>
      </c>
      <c r="AU172" s="160">
        <v>0.4</v>
      </c>
      <c r="AV172" s="154">
        <v>0.04</v>
      </c>
      <c r="AW172" s="4">
        <v>1.3</v>
      </c>
      <c r="AX172" s="154">
        <v>0.01</v>
      </c>
      <c r="AY172" s="155">
        <v>0.06</v>
      </c>
      <c r="AZ172" s="156">
        <v>171.3</v>
      </c>
      <c r="BA172" s="157">
        <v>0</v>
      </c>
      <c r="BB172" s="4">
        <v>84.88</v>
      </c>
      <c r="BC172" s="4">
        <v>0</v>
      </c>
      <c r="BD172" s="4">
        <v>15.12</v>
      </c>
      <c r="BE172" s="4">
        <v>3.77</v>
      </c>
      <c r="BF172" s="158">
        <v>37</v>
      </c>
      <c r="BG172" s="156">
        <v>144</v>
      </c>
      <c r="BH172" s="4">
        <v>33.549999237060497</v>
      </c>
      <c r="BI172" s="159">
        <v>43008</v>
      </c>
      <c r="BJ172" s="154">
        <v>0.38999998569488498</v>
      </c>
      <c r="BK172" s="161" t="str">
        <f t="shared" si="17"/>
        <v>--</v>
      </c>
      <c r="BM172" s="162" t="str">
        <f t="shared" si="18"/>
        <v>--</v>
      </c>
      <c r="BQ172" s="146"/>
      <c r="BR172" s="146"/>
      <c r="BS172" s="146"/>
      <c r="BX172" s="147" t="s">
        <v>204</v>
      </c>
      <c r="BZ172" s="163">
        <v>34453</v>
      </c>
      <c r="CA172" s="147" t="s">
        <v>799</v>
      </c>
      <c r="CB172" s="163">
        <v>36249</v>
      </c>
      <c r="CC172" s="4">
        <v>18.77</v>
      </c>
      <c r="CD172" s="147" t="s">
        <v>800</v>
      </c>
      <c r="CE172" s="147" t="s">
        <v>801</v>
      </c>
      <c r="CF172" s="147" t="s">
        <v>802</v>
      </c>
      <c r="CG172" s="147" t="s">
        <v>803</v>
      </c>
      <c r="CH172" s="147" t="s">
        <v>804</v>
      </c>
      <c r="CI172" s="147" t="s">
        <v>797</v>
      </c>
      <c r="CJ172" s="147" t="s">
        <v>116</v>
      </c>
    </row>
    <row r="173" spans="1:88" x14ac:dyDescent="0.2">
      <c r="A173" s="146"/>
      <c r="C173" s="147" t="s">
        <v>795</v>
      </c>
      <c r="D173" s="147" t="s">
        <v>805</v>
      </c>
      <c r="E173" s="148">
        <v>0.6</v>
      </c>
      <c r="F173" s="148">
        <v>0.3</v>
      </c>
      <c r="L173" s="149">
        <v>0.6</v>
      </c>
      <c r="M173" s="150">
        <v>0</v>
      </c>
      <c r="N173" s="151">
        <v>1.1000000000000001</v>
      </c>
      <c r="O173" s="152">
        <v>0.60000000000000009</v>
      </c>
      <c r="P173" s="151">
        <v>0.7</v>
      </c>
      <c r="Q173" s="152">
        <v>0.39999999999999997</v>
      </c>
      <c r="R173" s="151">
        <v>1.1000000000000001</v>
      </c>
      <c r="S173" s="152">
        <v>0.30000000000000004</v>
      </c>
      <c r="T173" s="149">
        <v>-0.4</v>
      </c>
      <c r="U173" s="150">
        <v>0.4</v>
      </c>
      <c r="V173" s="149">
        <v>1.4</v>
      </c>
      <c r="W173" s="150">
        <v>0.59999999999999987</v>
      </c>
      <c r="X173" s="151">
        <v>2.7</v>
      </c>
      <c r="Y173" s="152">
        <v>0.5</v>
      </c>
      <c r="Z173" s="149">
        <v>3.2</v>
      </c>
      <c r="AA173" s="150">
        <v>0.60000000000000009</v>
      </c>
      <c r="AB173" s="151">
        <v>2.7</v>
      </c>
      <c r="AC173" s="152">
        <v>1.7000000000000002</v>
      </c>
      <c r="AD173" s="149">
        <v>7</v>
      </c>
      <c r="AE173" s="150">
        <v>0.90000000000000036</v>
      </c>
      <c r="AF173" s="151">
        <v>7.4</v>
      </c>
      <c r="AG173" s="152">
        <v>1.2000000000000002</v>
      </c>
      <c r="AH173" s="151">
        <v>14.1</v>
      </c>
      <c r="AI173" s="151">
        <v>5.0999999999999996</v>
      </c>
      <c r="AJ173" s="149">
        <v>9.5</v>
      </c>
      <c r="AK173" s="151">
        <v>1.7999999999999998</v>
      </c>
      <c r="AL173" s="149">
        <v>0.7</v>
      </c>
      <c r="AM173" s="149">
        <v>0.1</v>
      </c>
      <c r="AN173" s="151">
        <v>0.8</v>
      </c>
      <c r="AO173" s="151">
        <v>0.3</v>
      </c>
      <c r="AP173" s="151">
        <v>2</v>
      </c>
      <c r="AQ173" s="151">
        <v>0.6</v>
      </c>
      <c r="AR173" s="149">
        <v>0.4</v>
      </c>
      <c r="AS173" s="153">
        <v>1.3</v>
      </c>
      <c r="AT173" s="4">
        <v>1</v>
      </c>
      <c r="AU173" s="154">
        <v>1</v>
      </c>
      <c r="AV173" s="154">
        <v>0.1</v>
      </c>
      <c r="AW173" s="4">
        <v>2.8</v>
      </c>
      <c r="AX173" s="154">
        <v>-0.04</v>
      </c>
      <c r="AY173" s="155">
        <v>0.12</v>
      </c>
      <c r="AZ173" s="156">
        <v>5006.1000000000004</v>
      </c>
      <c r="BA173" s="157">
        <v>0</v>
      </c>
      <c r="BB173" s="4">
        <v>97.62</v>
      </c>
      <c r="BC173" s="4">
        <v>0</v>
      </c>
      <c r="BD173" s="4">
        <v>2.38</v>
      </c>
      <c r="BE173" s="4">
        <v>3.25</v>
      </c>
      <c r="BF173" s="158">
        <v>304</v>
      </c>
      <c r="BG173" s="156">
        <v>679</v>
      </c>
      <c r="BH173" s="4">
        <v>30.719999313354499</v>
      </c>
      <c r="BI173" s="159">
        <v>43008</v>
      </c>
      <c r="BJ173" s="160">
        <v>0.20000000298023199</v>
      </c>
      <c r="BK173" s="161" t="str">
        <f t="shared" si="17"/>
        <v>--</v>
      </c>
      <c r="BM173" s="162" t="str">
        <f t="shared" si="18"/>
        <v>--</v>
      </c>
      <c r="BQ173" s="146"/>
      <c r="BR173" s="146"/>
      <c r="BS173" s="146"/>
      <c r="BX173" s="147" t="s">
        <v>180</v>
      </c>
      <c r="BZ173" s="163">
        <v>32142</v>
      </c>
      <c r="CA173" s="147" t="s">
        <v>806</v>
      </c>
      <c r="CB173" s="163">
        <v>42006</v>
      </c>
      <c r="CC173" s="4">
        <v>3</v>
      </c>
      <c r="CD173" s="147" t="s">
        <v>182</v>
      </c>
      <c r="CE173" s="147" t="s">
        <v>183</v>
      </c>
      <c r="CF173" s="147" t="s">
        <v>184</v>
      </c>
      <c r="CG173" s="147" t="s">
        <v>807</v>
      </c>
      <c r="CH173" s="147" t="s">
        <v>808</v>
      </c>
      <c r="CI173" s="147" t="s">
        <v>797</v>
      </c>
      <c r="CJ173" s="147" t="s">
        <v>116</v>
      </c>
    </row>
    <row r="174" spans="1:88" x14ac:dyDescent="0.2">
      <c r="A174" s="146" t="s">
        <v>170</v>
      </c>
      <c r="C174" s="147" t="s">
        <v>795</v>
      </c>
      <c r="D174" s="147" t="s">
        <v>809</v>
      </c>
      <c r="E174" s="4">
        <v>0.5</v>
      </c>
      <c r="F174" s="4">
        <v>0.2</v>
      </c>
      <c r="L174" s="149">
        <v>0.5</v>
      </c>
      <c r="M174" s="150">
        <v>-9.9999999999999978E-2</v>
      </c>
      <c r="N174" s="149">
        <v>0.7</v>
      </c>
      <c r="O174" s="150">
        <v>0.19999999999999996</v>
      </c>
      <c r="P174" s="151">
        <v>0.6</v>
      </c>
      <c r="Q174" s="152">
        <v>0.3</v>
      </c>
      <c r="R174" s="149">
        <v>1</v>
      </c>
      <c r="S174" s="150">
        <v>0.19999999999999996</v>
      </c>
      <c r="T174" s="149">
        <v>-0.4</v>
      </c>
      <c r="U174" s="150">
        <v>0.4</v>
      </c>
      <c r="V174" s="149">
        <v>0.6</v>
      </c>
      <c r="W174" s="150">
        <v>-0.20000000000000007</v>
      </c>
      <c r="X174" s="151">
        <v>3.2</v>
      </c>
      <c r="Y174" s="152">
        <v>1</v>
      </c>
      <c r="Z174" s="151">
        <v>3.5</v>
      </c>
      <c r="AA174" s="152">
        <v>0.89999999999999991</v>
      </c>
      <c r="AB174" s="149">
        <v>-0.2</v>
      </c>
      <c r="AC174" s="150">
        <v>-1.2</v>
      </c>
      <c r="AD174" s="151">
        <v>8.6999999999999993</v>
      </c>
      <c r="AE174" s="152">
        <v>2.5999999999999996</v>
      </c>
      <c r="AF174" s="151">
        <v>7.8</v>
      </c>
      <c r="AG174" s="152">
        <v>1.5999999999999996</v>
      </c>
      <c r="AH174" s="149">
        <v>11.3</v>
      </c>
      <c r="AI174" s="149">
        <v>2.3000000000000007</v>
      </c>
      <c r="AJ174" s="149">
        <v>10.199999999999999</v>
      </c>
      <c r="AK174" s="151">
        <v>2.4999999999999991</v>
      </c>
      <c r="AL174" s="149">
        <v>0.5</v>
      </c>
      <c r="AM174" s="149">
        <v>-0.1</v>
      </c>
      <c r="AN174" s="151">
        <v>0.6</v>
      </c>
      <c r="AO174" s="151">
        <v>0.1</v>
      </c>
      <c r="AP174" s="149">
        <v>1.8</v>
      </c>
      <c r="AQ174" s="149">
        <v>0.4</v>
      </c>
      <c r="AR174" s="149">
        <v>0.4</v>
      </c>
      <c r="AS174" s="153">
        <v>1.1599999999999999</v>
      </c>
      <c r="AT174" s="4">
        <v>1.4</v>
      </c>
      <c r="AU174" s="154">
        <v>1.4</v>
      </c>
      <c r="AV174" s="154">
        <v>0.14000000000000001</v>
      </c>
      <c r="AX174" s="154">
        <v>-0.06</v>
      </c>
      <c r="AY174" s="155">
        <v>0.17</v>
      </c>
      <c r="AZ174" s="156">
        <v>1526.9</v>
      </c>
      <c r="BA174" s="157">
        <v>0</v>
      </c>
      <c r="BB174" s="4">
        <v>99.75</v>
      </c>
      <c r="BC174" s="4">
        <v>0</v>
      </c>
      <c r="BD174" s="4">
        <v>0.25</v>
      </c>
      <c r="BE174" s="4">
        <v>0</v>
      </c>
      <c r="BF174" s="158">
        <v>51</v>
      </c>
      <c r="BG174" s="156">
        <v>158</v>
      </c>
      <c r="BH174" s="4">
        <v>10.810000419616699</v>
      </c>
      <c r="BI174" s="159">
        <v>43069</v>
      </c>
      <c r="BJ174" s="160">
        <v>0.15999999642372101</v>
      </c>
      <c r="BK174" s="161" t="str">
        <f t="shared" si="17"/>
        <v>--</v>
      </c>
      <c r="BM174" s="162" t="str">
        <f t="shared" si="18"/>
        <v>--</v>
      </c>
      <c r="BQ174" s="146"/>
      <c r="BR174" s="146"/>
      <c r="BS174" s="146"/>
      <c r="BW174" s="147" t="s">
        <v>170</v>
      </c>
      <c r="BX174" s="147" t="s">
        <v>180</v>
      </c>
      <c r="BY174" s="147" t="s">
        <v>810</v>
      </c>
      <c r="BZ174" s="163">
        <v>38706</v>
      </c>
      <c r="CA174" s="147" t="s">
        <v>811</v>
      </c>
      <c r="CB174" s="163">
        <v>41778</v>
      </c>
      <c r="CC174" s="4">
        <v>3.62</v>
      </c>
      <c r="CD174" s="147" t="s">
        <v>110</v>
      </c>
      <c r="CE174" s="147" t="s">
        <v>111</v>
      </c>
      <c r="CF174" s="147" t="s">
        <v>112</v>
      </c>
      <c r="CG174" s="147" t="s">
        <v>812</v>
      </c>
      <c r="CH174" s="147" t="s">
        <v>813</v>
      </c>
      <c r="CI174" s="147" t="s">
        <v>797</v>
      </c>
      <c r="CJ174" s="147" t="s">
        <v>116</v>
      </c>
    </row>
    <row r="175" spans="1:88" x14ac:dyDescent="0.2">
      <c r="A175" s="146"/>
      <c r="C175" s="147" t="s">
        <v>795</v>
      </c>
      <c r="D175" s="147" t="s">
        <v>814</v>
      </c>
      <c r="E175" s="4">
        <v>0.4</v>
      </c>
      <c r="F175" s="4">
        <v>0.1</v>
      </c>
      <c r="L175" s="151">
        <v>0.8</v>
      </c>
      <c r="M175" s="152">
        <v>0.20000000000000007</v>
      </c>
      <c r="N175" s="149">
        <v>0.4</v>
      </c>
      <c r="O175" s="150">
        <v>-9.9999999999999978E-2</v>
      </c>
      <c r="P175" s="149">
        <v>0.4</v>
      </c>
      <c r="Q175" s="150">
        <v>0.10000000000000003</v>
      </c>
      <c r="R175" s="151">
        <v>1.1000000000000001</v>
      </c>
      <c r="S175" s="152">
        <v>0.30000000000000004</v>
      </c>
      <c r="T175" s="149">
        <v>-0.8</v>
      </c>
      <c r="U175" s="150">
        <v>0</v>
      </c>
      <c r="V175" s="151">
        <v>1.5</v>
      </c>
      <c r="W175" s="152">
        <v>0.7</v>
      </c>
      <c r="X175" s="149">
        <v>2</v>
      </c>
      <c r="Y175" s="150">
        <v>-0.20000000000000018</v>
      </c>
      <c r="Z175" s="149">
        <v>2.5</v>
      </c>
      <c r="AA175" s="150">
        <v>-0.10000000000000009</v>
      </c>
      <c r="AB175" s="151">
        <v>2.8</v>
      </c>
      <c r="AC175" s="152">
        <v>1.7999999999999998</v>
      </c>
      <c r="AD175" s="149">
        <v>5.0999999999999996</v>
      </c>
      <c r="AE175" s="150">
        <v>-1</v>
      </c>
      <c r="AF175" s="149">
        <v>5.5</v>
      </c>
      <c r="AG175" s="150">
        <v>-0.70000000000000018</v>
      </c>
      <c r="AH175" s="149">
        <v>11.4</v>
      </c>
      <c r="AI175" s="149">
        <v>2.4000000000000004</v>
      </c>
      <c r="AJ175" s="149">
        <v>6.7</v>
      </c>
      <c r="AK175" s="149">
        <v>-1</v>
      </c>
      <c r="AL175" s="151">
        <v>0.8</v>
      </c>
      <c r="AM175" s="151">
        <v>0.2</v>
      </c>
      <c r="AN175" s="149">
        <v>0.5</v>
      </c>
      <c r="AO175" s="149">
        <v>0</v>
      </c>
      <c r="AP175" s="149">
        <v>1.6</v>
      </c>
      <c r="AQ175" s="149">
        <v>0.2</v>
      </c>
      <c r="AR175" s="149">
        <v>0.4</v>
      </c>
      <c r="AS175" s="153">
        <v>1.03</v>
      </c>
      <c r="AT175" s="4">
        <v>1</v>
      </c>
      <c r="AU175" s="154">
        <v>1</v>
      </c>
      <c r="AV175" s="154">
        <v>0.1</v>
      </c>
      <c r="AX175" s="154">
        <v>-0.04</v>
      </c>
      <c r="AY175" s="155">
        <v>0.12</v>
      </c>
      <c r="AZ175" s="156">
        <v>75.3</v>
      </c>
      <c r="BA175" s="157">
        <v>0</v>
      </c>
      <c r="BB175" s="4">
        <v>86.42</v>
      </c>
      <c r="BC175" s="4">
        <v>0</v>
      </c>
      <c r="BD175" s="4">
        <v>13.58</v>
      </c>
      <c r="BE175" s="4">
        <v>17.489999999999998</v>
      </c>
      <c r="BF175" s="158">
        <v>26</v>
      </c>
      <c r="BG175" s="156">
        <v>175</v>
      </c>
      <c r="BH175" s="4">
        <v>32.849998474121101</v>
      </c>
      <c r="BI175" s="159">
        <v>43008</v>
      </c>
      <c r="BJ175" s="154">
        <v>0.75</v>
      </c>
      <c r="BK175" s="161" t="str">
        <f t="shared" si="17"/>
        <v>--</v>
      </c>
      <c r="BM175" s="162" t="str">
        <f t="shared" si="18"/>
        <v>--</v>
      </c>
      <c r="BQ175" s="146"/>
      <c r="BR175" s="146"/>
      <c r="BS175" s="146"/>
      <c r="BX175" s="147" t="s">
        <v>108</v>
      </c>
      <c r="BZ175" s="163">
        <v>34820</v>
      </c>
      <c r="CA175" s="147" t="s">
        <v>815</v>
      </c>
      <c r="CB175" s="163">
        <v>34820</v>
      </c>
      <c r="CC175" s="4">
        <v>22.68</v>
      </c>
      <c r="CD175" s="147" t="s">
        <v>816</v>
      </c>
      <c r="CE175" s="147" t="s">
        <v>817</v>
      </c>
      <c r="CF175" s="147" t="s">
        <v>818</v>
      </c>
      <c r="CG175" s="147" t="s">
        <v>819</v>
      </c>
      <c r="CH175" s="147" t="s">
        <v>820</v>
      </c>
      <c r="CI175" s="147" t="s">
        <v>797</v>
      </c>
      <c r="CJ175" s="147" t="s">
        <v>116</v>
      </c>
    </row>
    <row r="176" spans="1:88" x14ac:dyDescent="0.2">
      <c r="A176" s="146"/>
      <c r="C176" s="147" t="s">
        <v>795</v>
      </c>
      <c r="D176" s="147" t="s">
        <v>821</v>
      </c>
      <c r="E176" s="4">
        <v>0.4</v>
      </c>
      <c r="F176" s="4">
        <v>0.1</v>
      </c>
      <c r="L176" s="149">
        <v>0.3</v>
      </c>
      <c r="M176" s="150">
        <v>-0.3</v>
      </c>
      <c r="N176" s="151">
        <v>0.9</v>
      </c>
      <c r="O176" s="152">
        <v>0.4</v>
      </c>
      <c r="P176" s="149">
        <v>0.4</v>
      </c>
      <c r="Q176" s="150">
        <v>0.10000000000000003</v>
      </c>
      <c r="R176" s="149">
        <v>0.7</v>
      </c>
      <c r="S176" s="150">
        <v>-0.10000000000000009</v>
      </c>
      <c r="T176" s="151">
        <v>-0.2</v>
      </c>
      <c r="U176" s="152">
        <v>0.60000000000000009</v>
      </c>
      <c r="V176" s="149">
        <v>0.6</v>
      </c>
      <c r="W176" s="150">
        <v>-0.20000000000000007</v>
      </c>
      <c r="X176" s="149">
        <v>2.2000000000000002</v>
      </c>
      <c r="Y176" s="150">
        <v>0</v>
      </c>
      <c r="Z176" s="149">
        <v>2.6</v>
      </c>
      <c r="AA176" s="150">
        <v>0</v>
      </c>
      <c r="AB176" s="149">
        <v>1.4</v>
      </c>
      <c r="AC176" s="150">
        <v>0.39999999999999991</v>
      </c>
      <c r="AD176" s="149">
        <v>6.6</v>
      </c>
      <c r="AE176" s="150">
        <v>0.5</v>
      </c>
      <c r="AF176" s="151">
        <v>7.8</v>
      </c>
      <c r="AG176" s="152">
        <v>1.5999999999999996</v>
      </c>
      <c r="AH176" s="149">
        <v>9.9</v>
      </c>
      <c r="AI176" s="170">
        <v>0.90000000000000036</v>
      </c>
      <c r="AJ176" s="170">
        <v>9.1</v>
      </c>
      <c r="AK176" s="170">
        <v>1.3999999999999995</v>
      </c>
      <c r="AL176" s="149">
        <v>0.3</v>
      </c>
      <c r="AM176" s="149">
        <v>-0.3</v>
      </c>
      <c r="AN176" s="149">
        <v>0.6</v>
      </c>
      <c r="AO176" s="149">
        <v>0.1</v>
      </c>
      <c r="AP176" s="149">
        <v>1.6</v>
      </c>
      <c r="AQ176" s="149">
        <v>0.2</v>
      </c>
      <c r="AR176" s="149">
        <v>0.3</v>
      </c>
      <c r="AS176" s="153">
        <v>1.1499999999999999</v>
      </c>
      <c r="AT176" s="4">
        <v>1</v>
      </c>
      <c r="AU176" s="154">
        <v>1</v>
      </c>
      <c r="AV176" s="154">
        <v>0.1</v>
      </c>
      <c r="AW176" s="4">
        <v>2.1</v>
      </c>
      <c r="AX176" s="154">
        <v>-0.04</v>
      </c>
      <c r="AY176" s="155">
        <v>0.15</v>
      </c>
      <c r="AZ176" s="156">
        <v>7804.5</v>
      </c>
      <c r="BA176" s="157">
        <v>0</v>
      </c>
      <c r="BB176" s="4">
        <v>95.399999999999991</v>
      </c>
      <c r="BC176" s="4">
        <v>0</v>
      </c>
      <c r="BD176" s="4">
        <v>4.5999999999999996</v>
      </c>
      <c r="BE176" s="4">
        <v>1.19</v>
      </c>
      <c r="BF176" s="158">
        <v>249</v>
      </c>
      <c r="BG176" s="156">
        <v>106</v>
      </c>
      <c r="BH176" s="4">
        <v>35.189998626708999</v>
      </c>
      <c r="BI176" s="159">
        <v>43008</v>
      </c>
      <c r="BJ176" s="160">
        <v>0.20000000298023199</v>
      </c>
      <c r="BK176" s="161" t="str">
        <f t="shared" si="17"/>
        <v>--</v>
      </c>
      <c r="BM176" s="162" t="str">
        <f t="shared" si="18"/>
        <v>--</v>
      </c>
      <c r="BQ176" s="146"/>
      <c r="BR176" s="146"/>
      <c r="BS176" s="146"/>
      <c r="BX176" s="147" t="s">
        <v>180</v>
      </c>
      <c r="BZ176" s="163">
        <v>33539</v>
      </c>
      <c r="CA176" s="147" t="s">
        <v>822</v>
      </c>
      <c r="CB176" s="163">
        <v>42006</v>
      </c>
      <c r="CC176" s="4">
        <v>3</v>
      </c>
      <c r="CD176" s="147" t="s">
        <v>182</v>
      </c>
      <c r="CE176" s="147" t="s">
        <v>183</v>
      </c>
      <c r="CF176" s="147" t="s">
        <v>184</v>
      </c>
      <c r="CG176" s="147" t="s">
        <v>823</v>
      </c>
      <c r="CH176" s="147" t="s">
        <v>824</v>
      </c>
      <c r="CI176" s="147" t="s">
        <v>797</v>
      </c>
      <c r="CJ176" s="147" t="s">
        <v>116</v>
      </c>
    </row>
    <row r="177" spans="1:88" x14ac:dyDescent="0.2">
      <c r="A177" s="132"/>
      <c r="B177" s="133"/>
      <c r="C177" s="133" t="s">
        <v>825</v>
      </c>
      <c r="D177" s="133" t="s">
        <v>826</v>
      </c>
      <c r="E177" s="134">
        <v>0.9</v>
      </c>
      <c r="F177" s="134">
        <v>0</v>
      </c>
      <c r="G177" s="133"/>
      <c r="H177" s="133"/>
      <c r="I177" s="133"/>
      <c r="J177" s="133"/>
      <c r="K177" s="133"/>
      <c r="L177" s="164">
        <v>1.6</v>
      </c>
      <c r="M177" s="165" t="str">
        <f>"--"</f>
        <v>--</v>
      </c>
      <c r="N177" s="164">
        <v>0.9</v>
      </c>
      <c r="O177" s="165" t="str">
        <f>"--"</f>
        <v>--</v>
      </c>
      <c r="P177" s="164">
        <v>0.9</v>
      </c>
      <c r="Q177" s="165" t="str">
        <f>"--"</f>
        <v>--</v>
      </c>
      <c r="R177" s="164">
        <v>4.7</v>
      </c>
      <c r="S177" s="165" t="str">
        <f>"--"</f>
        <v>--</v>
      </c>
      <c r="T177" s="164">
        <v>-3.4</v>
      </c>
      <c r="U177" s="165" t="str">
        <f>"--"</f>
        <v>--</v>
      </c>
      <c r="V177" s="164">
        <v>2.6</v>
      </c>
      <c r="W177" s="165" t="str">
        <f>"--"</f>
        <v>--</v>
      </c>
      <c r="X177" s="164">
        <v>8.5</v>
      </c>
      <c r="Y177" s="165" t="str">
        <f>"--"</f>
        <v>--</v>
      </c>
      <c r="Z177" s="164">
        <v>5.4</v>
      </c>
      <c r="AA177" s="165" t="str">
        <f>"--"</f>
        <v>--</v>
      </c>
      <c r="AB177" s="164">
        <v>-0.4</v>
      </c>
      <c r="AC177" s="165" t="str">
        <f>"--"</f>
        <v>--</v>
      </c>
      <c r="AD177" s="164">
        <v>11.3</v>
      </c>
      <c r="AE177" s="165" t="str">
        <f>"--"</f>
        <v>--</v>
      </c>
      <c r="AF177" s="164">
        <v>8.3000000000000007</v>
      </c>
      <c r="AG177" s="165" t="str">
        <f>"--"</f>
        <v>--</v>
      </c>
      <c r="AH177" s="164">
        <v>25.2</v>
      </c>
      <c r="AI177" s="164">
        <v>0</v>
      </c>
      <c r="AJ177" s="164">
        <v>12.2</v>
      </c>
      <c r="AK177" s="164">
        <v>0</v>
      </c>
      <c r="AL177" s="164">
        <v>1.6</v>
      </c>
      <c r="AM177" s="164">
        <v>0</v>
      </c>
      <c r="AN177" s="164">
        <v>1.1000000000000001</v>
      </c>
      <c r="AO177" s="164">
        <v>0</v>
      </c>
      <c r="AP177" s="164">
        <v>3.1</v>
      </c>
      <c r="AQ177" s="164">
        <v>0</v>
      </c>
      <c r="AR177" s="164">
        <v>0.8</v>
      </c>
      <c r="AS177" s="136">
        <v>1.7</v>
      </c>
      <c r="AT177" s="134">
        <v>3.1</v>
      </c>
      <c r="AU177" s="137">
        <v>1</v>
      </c>
      <c r="AV177" s="137">
        <v>0.31</v>
      </c>
      <c r="AW177" s="134">
        <v>6.1428571428571397</v>
      </c>
      <c r="AX177" s="137">
        <v>-0.13</v>
      </c>
      <c r="AY177" s="138">
        <v>0.15818181818181801</v>
      </c>
      <c r="AZ177" s="139">
        <v>1361</v>
      </c>
      <c r="BA177" s="166">
        <v>0</v>
      </c>
      <c r="BB177" s="134">
        <v>98.829090909090894</v>
      </c>
      <c r="BC177" s="134">
        <v>0.24181818181818199</v>
      </c>
      <c r="BD177" s="134">
        <v>0.93</v>
      </c>
      <c r="BE177" s="134">
        <v>1.1100000000000001</v>
      </c>
      <c r="BF177" s="140">
        <v>145.19999999999999</v>
      </c>
      <c r="BG177" s="139">
        <v>164</v>
      </c>
      <c r="BH177" s="134">
        <v>38.507274627685497</v>
      </c>
      <c r="BI177" s="133"/>
      <c r="BJ177" s="137">
        <v>0.40999999642372098</v>
      </c>
      <c r="BK177" s="167" t="str">
        <f t="shared" si="17"/>
        <v>--</v>
      </c>
      <c r="BL177" s="133"/>
      <c r="BM177" s="168" t="str">
        <f t="shared" si="18"/>
        <v>--</v>
      </c>
      <c r="BN177" s="133"/>
      <c r="BO177" s="133"/>
      <c r="BP177" s="133"/>
      <c r="BQ177" s="132"/>
      <c r="BR177" s="132"/>
      <c r="BS177" s="132"/>
      <c r="BT177" s="133"/>
      <c r="BU177" s="133"/>
      <c r="BV177" s="133"/>
      <c r="BW177" s="133"/>
      <c r="BX177" s="133"/>
      <c r="BY177" s="133"/>
      <c r="BZ177" s="142"/>
      <c r="CA177" s="133"/>
      <c r="CB177" s="142"/>
      <c r="CC177" s="134"/>
      <c r="CD177" s="133"/>
      <c r="CE177" s="133"/>
      <c r="CF177" s="133"/>
      <c r="CG177" s="133" t="s">
        <v>825</v>
      </c>
      <c r="CH177" s="133" t="s">
        <v>827</v>
      </c>
      <c r="CI177" s="133" t="s">
        <v>827</v>
      </c>
      <c r="CJ177" s="133" t="s">
        <v>98</v>
      </c>
    </row>
    <row r="178" spans="1:88" x14ac:dyDescent="0.2">
      <c r="A178" s="146"/>
      <c r="C178" s="147" t="s">
        <v>825</v>
      </c>
      <c r="D178" s="147" t="s">
        <v>828</v>
      </c>
      <c r="E178" s="148">
        <v>1.2</v>
      </c>
      <c r="F178" s="148">
        <v>0.3</v>
      </c>
      <c r="L178" s="151">
        <v>2.2000000000000002</v>
      </c>
      <c r="M178" s="152">
        <v>0.60000000000000009</v>
      </c>
      <c r="N178" s="151">
        <v>1</v>
      </c>
      <c r="O178" s="152">
        <v>9.9999999999999978E-2</v>
      </c>
      <c r="P178" s="149">
        <v>0.5</v>
      </c>
      <c r="Q178" s="150">
        <v>-0.4</v>
      </c>
      <c r="R178" s="151">
        <v>5.4</v>
      </c>
      <c r="S178" s="152">
        <v>0.70000000000000018</v>
      </c>
      <c r="T178" s="151">
        <v>-2.6</v>
      </c>
      <c r="U178" s="152">
        <v>0.79999999999999982</v>
      </c>
      <c r="V178" s="149">
        <v>2.6</v>
      </c>
      <c r="W178" s="150">
        <v>0</v>
      </c>
      <c r="X178" s="149">
        <v>7.8</v>
      </c>
      <c r="Y178" s="150">
        <v>-0.70000000000000018</v>
      </c>
      <c r="Z178" s="149">
        <v>5.0999999999999996</v>
      </c>
      <c r="AA178" s="150">
        <v>-0.30000000000000071</v>
      </c>
      <c r="AB178" s="149">
        <v>1.2</v>
      </c>
      <c r="AC178" s="150">
        <v>1.6</v>
      </c>
      <c r="AD178" s="149">
        <v>11</v>
      </c>
      <c r="AE178" s="150">
        <v>-0.30000000000000071</v>
      </c>
      <c r="AF178" s="149">
        <v>7.8</v>
      </c>
      <c r="AG178" s="150">
        <v>-0.50000000000000089</v>
      </c>
      <c r="AH178" s="149">
        <v>27.4</v>
      </c>
      <c r="AI178" s="149">
        <v>2.1999999999999993</v>
      </c>
      <c r="AJ178" s="149">
        <v>12.5</v>
      </c>
      <c r="AK178" s="149">
        <v>0.30000000000000071</v>
      </c>
      <c r="AL178" s="151">
        <v>2.2000000000000002</v>
      </c>
      <c r="AM178" s="151">
        <v>0.6</v>
      </c>
      <c r="AN178" s="149">
        <v>1.2</v>
      </c>
      <c r="AO178" s="149">
        <v>9.9999999999999895E-2</v>
      </c>
      <c r="AP178" s="149">
        <v>3.3</v>
      </c>
      <c r="AQ178" s="149">
        <v>0.2</v>
      </c>
      <c r="AR178" s="149">
        <v>0.8</v>
      </c>
      <c r="AS178" s="153">
        <v>1.8</v>
      </c>
      <c r="AT178" s="4">
        <v>2.9</v>
      </c>
      <c r="AU178" s="154">
        <v>0.94</v>
      </c>
      <c r="AV178" s="154">
        <v>0.28999999999999998</v>
      </c>
      <c r="AX178" s="154">
        <v>-0.1</v>
      </c>
      <c r="AY178" s="155">
        <v>0.11</v>
      </c>
      <c r="AZ178" s="156">
        <v>4166.7</v>
      </c>
      <c r="BA178" s="157">
        <v>0</v>
      </c>
      <c r="BB178" s="4">
        <v>99.7</v>
      </c>
      <c r="BC178" s="4">
        <v>0.03</v>
      </c>
      <c r="BD178" s="4">
        <v>0.27</v>
      </c>
      <c r="BE178" s="4">
        <v>4.3600000000000003</v>
      </c>
      <c r="BF178" s="158">
        <v>157</v>
      </c>
      <c r="BG178" s="156">
        <v>566</v>
      </c>
      <c r="BH178" s="4">
        <v>21.780000686645501</v>
      </c>
      <c r="BI178" s="159">
        <v>43069</v>
      </c>
      <c r="BJ178" s="154">
        <v>0.44999998807907099</v>
      </c>
      <c r="BK178" s="161" t="str">
        <f t="shared" si="17"/>
        <v>--</v>
      </c>
      <c r="BM178" s="162" t="str">
        <f t="shared" si="18"/>
        <v>--</v>
      </c>
      <c r="BQ178" s="146"/>
      <c r="BR178" s="146"/>
      <c r="BS178" s="146"/>
      <c r="BX178" s="147" t="s">
        <v>108</v>
      </c>
      <c r="BZ178" s="163">
        <v>28949</v>
      </c>
      <c r="CA178" s="147" t="s">
        <v>785</v>
      </c>
      <c r="CB178" s="163">
        <v>40151</v>
      </c>
      <c r="CC178" s="4">
        <v>8.08</v>
      </c>
      <c r="CD178" s="147" t="s">
        <v>110</v>
      </c>
      <c r="CE178" s="147" t="s">
        <v>111</v>
      </c>
      <c r="CF178" s="147" t="s">
        <v>112</v>
      </c>
      <c r="CG178" s="147" t="s">
        <v>829</v>
      </c>
      <c r="CH178" s="147" t="s">
        <v>830</v>
      </c>
      <c r="CI178" s="147" t="s">
        <v>827</v>
      </c>
      <c r="CJ178" s="147" t="s">
        <v>116</v>
      </c>
    </row>
    <row r="179" spans="1:88" x14ac:dyDescent="0.2">
      <c r="A179" s="146"/>
      <c r="C179" s="147" t="s">
        <v>825</v>
      </c>
      <c r="D179" s="147" t="s">
        <v>831</v>
      </c>
      <c r="E179" s="4">
        <v>1</v>
      </c>
      <c r="F179" s="4">
        <v>0.1</v>
      </c>
      <c r="L179" s="151">
        <v>2.1</v>
      </c>
      <c r="M179" s="152">
        <v>0.5</v>
      </c>
      <c r="N179" s="149">
        <v>0.8</v>
      </c>
      <c r="O179" s="150">
        <v>-9.9999999999999978E-2</v>
      </c>
      <c r="P179" s="149">
        <v>0.5</v>
      </c>
      <c r="Q179" s="150">
        <v>-0.4</v>
      </c>
      <c r="R179" s="149">
        <v>4.5999999999999996</v>
      </c>
      <c r="S179" s="150">
        <v>-0.10000000000000053</v>
      </c>
      <c r="T179" s="149">
        <v>-2.9</v>
      </c>
      <c r="U179" s="150">
        <v>0.5</v>
      </c>
      <c r="V179" s="149">
        <v>2.1</v>
      </c>
      <c r="W179" s="150">
        <v>-0.5</v>
      </c>
      <c r="X179" s="149">
        <v>7.5</v>
      </c>
      <c r="Y179" s="150">
        <v>-1</v>
      </c>
      <c r="Z179" s="149">
        <v>5.3</v>
      </c>
      <c r="AA179" s="150">
        <v>-0.10000000000000053</v>
      </c>
      <c r="AB179" s="151">
        <v>3</v>
      </c>
      <c r="AC179" s="152">
        <v>3.4</v>
      </c>
      <c r="AD179" s="149">
        <v>9.5</v>
      </c>
      <c r="AE179" s="150">
        <v>-1.8000000000000007</v>
      </c>
      <c r="AF179" s="149">
        <v>7.8</v>
      </c>
      <c r="AG179" s="150">
        <v>-0.50000000000000089</v>
      </c>
      <c r="AH179" s="149">
        <v>25.7</v>
      </c>
      <c r="AI179" s="149">
        <v>0.5</v>
      </c>
      <c r="AJ179" s="149">
        <v>12.3</v>
      </c>
      <c r="AK179" s="149">
        <v>0.10000000000000142</v>
      </c>
      <c r="AL179" s="151">
        <v>2.1</v>
      </c>
      <c r="AM179" s="151">
        <v>0.5</v>
      </c>
      <c r="AN179" s="149">
        <v>1.1000000000000001</v>
      </c>
      <c r="AO179" s="149">
        <v>0</v>
      </c>
      <c r="AP179" s="149">
        <v>3.2</v>
      </c>
      <c r="AQ179" s="149">
        <v>0.1</v>
      </c>
      <c r="AR179" s="149">
        <v>0.8</v>
      </c>
      <c r="AS179" s="153">
        <v>1.94</v>
      </c>
      <c r="AT179" s="4">
        <v>2.6</v>
      </c>
      <c r="AU179" s="154">
        <v>0.84</v>
      </c>
      <c r="AV179" s="154">
        <v>0.26</v>
      </c>
      <c r="AW179" s="4">
        <v>7.09</v>
      </c>
      <c r="AX179" s="154">
        <v>-0.08</v>
      </c>
      <c r="AY179" s="155">
        <v>0.1</v>
      </c>
      <c r="AZ179" s="156">
        <v>837.8</v>
      </c>
      <c r="BA179" s="157">
        <v>0</v>
      </c>
      <c r="BB179" s="4">
        <v>95.03</v>
      </c>
      <c r="BC179" s="4">
        <v>0.45</v>
      </c>
      <c r="BD179" s="4">
        <v>4.5199999999999996</v>
      </c>
      <c r="BE179" s="4">
        <v>0.28999999999999998</v>
      </c>
      <c r="BF179" s="158">
        <v>206</v>
      </c>
      <c r="BG179" s="156">
        <v>225</v>
      </c>
      <c r="BH179" s="4">
        <v>26.110000610351602</v>
      </c>
      <c r="BI179" s="159">
        <v>43008</v>
      </c>
      <c r="BJ179" s="154">
        <v>0.46999999880790699</v>
      </c>
      <c r="BK179" s="161" t="str">
        <f t="shared" si="17"/>
        <v>--</v>
      </c>
      <c r="BM179" s="162" t="str">
        <f t="shared" si="18"/>
        <v>--</v>
      </c>
      <c r="BQ179" s="146"/>
      <c r="BR179" s="146"/>
      <c r="BS179" s="146"/>
      <c r="BX179" s="147" t="s">
        <v>180</v>
      </c>
      <c r="BZ179" s="163">
        <v>29357</v>
      </c>
      <c r="CA179" s="147" t="s">
        <v>832</v>
      </c>
      <c r="CB179" s="163">
        <v>37621</v>
      </c>
      <c r="CC179" s="4">
        <v>15.01</v>
      </c>
      <c r="CD179" s="147" t="s">
        <v>576</v>
      </c>
      <c r="CE179" s="147" t="s">
        <v>577</v>
      </c>
      <c r="CF179" s="147" t="s">
        <v>578</v>
      </c>
      <c r="CG179" s="147" t="s">
        <v>833</v>
      </c>
      <c r="CH179" s="147" t="s">
        <v>834</v>
      </c>
      <c r="CI179" s="147" t="s">
        <v>827</v>
      </c>
      <c r="CJ179" s="147" t="s">
        <v>116</v>
      </c>
    </row>
    <row r="180" spans="1:88" x14ac:dyDescent="0.2">
      <c r="A180" s="146" t="s">
        <v>170</v>
      </c>
      <c r="C180" s="147" t="s">
        <v>825</v>
      </c>
      <c r="D180" s="147" t="s">
        <v>835</v>
      </c>
      <c r="E180" s="4">
        <v>1</v>
      </c>
      <c r="F180" s="4">
        <v>0.1</v>
      </c>
      <c r="L180" s="149">
        <v>2.1</v>
      </c>
      <c r="M180" s="150">
        <v>0.5</v>
      </c>
      <c r="N180" s="149">
        <v>0.8</v>
      </c>
      <c r="O180" s="150">
        <v>-9.9999999999999978E-2</v>
      </c>
      <c r="P180" s="149">
        <v>0.6</v>
      </c>
      <c r="Q180" s="150">
        <v>-0.30000000000000004</v>
      </c>
      <c r="R180" s="149">
        <v>4.8</v>
      </c>
      <c r="S180" s="150">
        <v>9.9999999999999645E-2</v>
      </c>
      <c r="T180" s="149">
        <v>-3</v>
      </c>
      <c r="U180" s="150">
        <v>0.39999999999999991</v>
      </c>
      <c r="V180" s="149">
        <v>1.7</v>
      </c>
      <c r="W180" s="150">
        <v>-0.90000000000000013</v>
      </c>
      <c r="X180" s="149">
        <v>9.6</v>
      </c>
      <c r="Y180" s="150">
        <v>1.0999999999999996</v>
      </c>
      <c r="Z180" s="149">
        <v>5.5</v>
      </c>
      <c r="AA180" s="150">
        <v>9.9999999999999645E-2</v>
      </c>
      <c r="AB180" s="149">
        <v>-3.6</v>
      </c>
      <c r="AC180" s="150">
        <v>-3.2</v>
      </c>
      <c r="AD180" s="149">
        <v>13.7</v>
      </c>
      <c r="AE180" s="150">
        <v>2.3999999999999986</v>
      </c>
      <c r="AF180" s="149">
        <v>8.9</v>
      </c>
      <c r="AG180" s="150">
        <v>0.59999999999999964</v>
      </c>
      <c r="AH180" s="149">
        <v>24</v>
      </c>
      <c r="AI180" s="149">
        <v>-1.1999999999999993</v>
      </c>
      <c r="AJ180" s="149">
        <v>13.2</v>
      </c>
      <c r="AK180" s="149">
        <v>1</v>
      </c>
      <c r="AL180" s="149">
        <v>2.1</v>
      </c>
      <c r="AM180" s="149">
        <v>0.5</v>
      </c>
      <c r="AN180" s="149">
        <v>1.2</v>
      </c>
      <c r="AO180" s="149">
        <v>9.9999999999999895E-2</v>
      </c>
      <c r="AP180" s="149">
        <v>3.1</v>
      </c>
      <c r="AQ180" s="149">
        <v>0</v>
      </c>
      <c r="AR180" s="149">
        <v>0.7</v>
      </c>
      <c r="AS180" s="153">
        <v>1.77</v>
      </c>
      <c r="AT180" s="4">
        <v>3.4</v>
      </c>
      <c r="AU180" s="154">
        <v>1.1000000000000001</v>
      </c>
      <c r="AV180" s="154">
        <v>0.34</v>
      </c>
      <c r="AW180" s="4">
        <v>7.62</v>
      </c>
      <c r="AX180" s="154">
        <v>-0.13</v>
      </c>
      <c r="AY180" s="155">
        <v>0.14000000000000001</v>
      </c>
      <c r="AZ180" s="156">
        <v>90.6</v>
      </c>
      <c r="BA180" s="157">
        <v>0</v>
      </c>
      <c r="BB180" s="4">
        <v>100</v>
      </c>
      <c r="BC180" s="4">
        <v>0</v>
      </c>
      <c r="BD180" s="4">
        <v>0</v>
      </c>
      <c r="BE180" s="4">
        <v>0</v>
      </c>
      <c r="BF180" s="158">
        <v>38.93</v>
      </c>
      <c r="BG180" s="156">
        <v>230</v>
      </c>
      <c r="BH180" s="4">
        <v>9.0299997329711896</v>
      </c>
      <c r="BI180" s="159">
        <v>43008</v>
      </c>
      <c r="BJ180" s="160">
        <v>0.15999999642372101</v>
      </c>
      <c r="BK180" s="161" t="str">
        <f t="shared" si="17"/>
        <v>--</v>
      </c>
      <c r="BM180" s="162" t="str">
        <f t="shared" si="18"/>
        <v>--</v>
      </c>
      <c r="BQ180" s="146"/>
      <c r="BR180" s="146"/>
      <c r="BS180" s="146"/>
      <c r="BW180" s="147" t="s">
        <v>170</v>
      </c>
      <c r="BX180" s="147" t="s">
        <v>108</v>
      </c>
      <c r="BZ180" s="163">
        <v>33980</v>
      </c>
      <c r="CA180" s="147" t="s">
        <v>836</v>
      </c>
      <c r="CB180" s="163">
        <v>40070</v>
      </c>
      <c r="CC180" s="4">
        <v>8.3000000000000007</v>
      </c>
      <c r="CD180" s="147" t="s">
        <v>449</v>
      </c>
      <c r="CE180" s="147" t="s">
        <v>450</v>
      </c>
      <c r="CF180" s="147" t="s">
        <v>451</v>
      </c>
      <c r="CG180" s="147" t="s">
        <v>837</v>
      </c>
      <c r="CH180" s="147" t="s">
        <v>838</v>
      </c>
      <c r="CI180" s="147" t="s">
        <v>827</v>
      </c>
      <c r="CJ180" s="147" t="s">
        <v>116</v>
      </c>
    </row>
    <row r="181" spans="1:88" x14ac:dyDescent="0.2">
      <c r="A181" s="146"/>
      <c r="C181" s="147" t="s">
        <v>825</v>
      </c>
      <c r="D181" s="147" t="s">
        <v>839</v>
      </c>
      <c r="E181" s="4">
        <v>1</v>
      </c>
      <c r="F181" s="4">
        <v>0.1</v>
      </c>
      <c r="L181" s="149">
        <v>1.5</v>
      </c>
      <c r="M181" s="150">
        <v>-0.10000000000000009</v>
      </c>
      <c r="N181" s="151">
        <v>1.1000000000000001</v>
      </c>
      <c r="O181" s="152">
        <v>0.20000000000000007</v>
      </c>
      <c r="P181" s="151">
        <v>1.5</v>
      </c>
      <c r="Q181" s="152">
        <v>0.6</v>
      </c>
      <c r="R181" s="149">
        <v>4.3</v>
      </c>
      <c r="S181" s="150">
        <v>-0.40000000000000036</v>
      </c>
      <c r="T181" s="149">
        <v>-3.1</v>
      </c>
      <c r="U181" s="150">
        <v>0.29999999999999982</v>
      </c>
      <c r="V181" s="149">
        <v>2.6</v>
      </c>
      <c r="W181" s="150">
        <v>0</v>
      </c>
      <c r="X181" s="149">
        <v>9.6999999999999993</v>
      </c>
      <c r="Y181" s="150">
        <v>1.1999999999999993</v>
      </c>
      <c r="Z181" s="151">
        <v>7.3</v>
      </c>
      <c r="AA181" s="152">
        <v>1.8999999999999995</v>
      </c>
      <c r="AB181" s="149">
        <v>-1.7</v>
      </c>
      <c r="AC181" s="150">
        <v>-1.2999999999999998</v>
      </c>
      <c r="AD181" s="149">
        <v>13.3</v>
      </c>
      <c r="AE181" s="150">
        <v>2</v>
      </c>
      <c r="AF181" s="151">
        <v>9.9</v>
      </c>
      <c r="AG181" s="152">
        <v>1.5999999999999996</v>
      </c>
      <c r="AH181" s="151">
        <v>29.2</v>
      </c>
      <c r="AI181" s="151">
        <v>4</v>
      </c>
      <c r="AJ181" s="149">
        <v>14</v>
      </c>
      <c r="AK181" s="151">
        <v>1.8000000000000007</v>
      </c>
      <c r="AL181" s="149">
        <v>1.5</v>
      </c>
      <c r="AM181" s="149">
        <v>-0.1</v>
      </c>
      <c r="AN181" s="151">
        <v>1.4</v>
      </c>
      <c r="AO181" s="151">
        <v>0.3</v>
      </c>
      <c r="AP181" s="151">
        <v>3.5</v>
      </c>
      <c r="AQ181" s="151">
        <v>0.4</v>
      </c>
      <c r="AR181" s="149">
        <v>0.8</v>
      </c>
      <c r="AS181" s="153">
        <v>1.76</v>
      </c>
      <c r="AT181" s="4">
        <v>3.4</v>
      </c>
      <c r="AU181" s="154">
        <v>1.1000000000000001</v>
      </c>
      <c r="AV181" s="154">
        <v>0.34</v>
      </c>
      <c r="AW181" s="4">
        <v>5.7</v>
      </c>
      <c r="AX181" s="154">
        <v>-0.15</v>
      </c>
      <c r="AY181" s="155">
        <v>0.18</v>
      </c>
      <c r="AZ181" s="156">
        <v>6211.3</v>
      </c>
      <c r="BA181" s="157">
        <v>0</v>
      </c>
      <c r="BB181" s="4">
        <v>99.7</v>
      </c>
      <c r="BC181" s="4">
        <v>0.3</v>
      </c>
      <c r="BD181" s="4">
        <v>0</v>
      </c>
      <c r="BE181" s="4">
        <v>3.05</v>
      </c>
      <c r="BF181" s="158">
        <v>152</v>
      </c>
      <c r="BG181" s="156">
        <v>100</v>
      </c>
      <c r="BH181" s="4">
        <v>23.360000610351602</v>
      </c>
      <c r="BI181" s="159">
        <v>43008</v>
      </c>
      <c r="BJ181" s="154">
        <v>0.20000000298023199</v>
      </c>
      <c r="BK181" s="161" t="str">
        <f t="shared" si="17"/>
        <v>--</v>
      </c>
      <c r="BM181" s="162" t="str">
        <f t="shared" si="18"/>
        <v>--</v>
      </c>
      <c r="BQ181" s="146"/>
      <c r="BR181" s="146"/>
      <c r="BS181" s="146"/>
      <c r="BX181" s="147" t="s">
        <v>180</v>
      </c>
      <c r="BZ181" s="163">
        <v>33539</v>
      </c>
      <c r="CA181" s="147" t="s">
        <v>822</v>
      </c>
      <c r="CB181" s="163">
        <v>42006</v>
      </c>
      <c r="CC181" s="4">
        <v>3</v>
      </c>
      <c r="CD181" s="147" t="s">
        <v>182</v>
      </c>
      <c r="CE181" s="147" t="s">
        <v>183</v>
      </c>
      <c r="CF181" s="147" t="s">
        <v>184</v>
      </c>
      <c r="CG181" s="147" t="s">
        <v>840</v>
      </c>
      <c r="CH181" s="147" t="s">
        <v>841</v>
      </c>
      <c r="CI181" s="147" t="s">
        <v>827</v>
      </c>
      <c r="CJ181" s="147" t="s">
        <v>116</v>
      </c>
    </row>
    <row r="182" spans="1:88" x14ac:dyDescent="0.2">
      <c r="A182" s="132"/>
      <c r="B182" s="133"/>
      <c r="C182" s="133" t="s">
        <v>842</v>
      </c>
      <c r="D182" s="133" t="s">
        <v>843</v>
      </c>
      <c r="E182" s="134">
        <v>2.5</v>
      </c>
      <c r="F182" s="134">
        <v>0</v>
      </c>
      <c r="G182" s="133"/>
      <c r="H182" s="133"/>
      <c r="I182" s="133"/>
      <c r="J182" s="133"/>
      <c r="K182" s="133"/>
      <c r="L182" s="164">
        <v>7.1</v>
      </c>
      <c r="M182" s="165" t="str">
        <f>"--"</f>
        <v>--</v>
      </c>
      <c r="N182" s="164">
        <v>0.5</v>
      </c>
      <c r="O182" s="165" t="str">
        <f>"--"</f>
        <v>--</v>
      </c>
      <c r="P182" s="164">
        <v>-1.7</v>
      </c>
      <c r="Q182" s="165" t="str">
        <f>"--"</f>
        <v>--</v>
      </c>
      <c r="R182" s="164">
        <v>24.3</v>
      </c>
      <c r="S182" s="165" t="str">
        <f>"--"</f>
        <v>--</v>
      </c>
      <c r="T182" s="164">
        <v>-13.7</v>
      </c>
      <c r="U182" s="165" t="str">
        <f>"--"</f>
        <v>--</v>
      </c>
      <c r="V182" s="164">
        <v>3.9</v>
      </c>
      <c r="W182" s="165" t="str">
        <f>"--"</f>
        <v>--</v>
      </c>
      <c r="X182" s="164">
        <v>32.799999999999997</v>
      </c>
      <c r="Y182" s="165" t="str">
        <f>"--"</f>
        <v>--</v>
      </c>
      <c r="Z182" s="164">
        <v>10.7</v>
      </c>
      <c r="AA182" s="165" t="str">
        <f>"--"</f>
        <v>--</v>
      </c>
      <c r="AB182" s="164">
        <v>-19.100000000000001</v>
      </c>
      <c r="AC182" s="165" t="str">
        <f>"--"</f>
        <v>--</v>
      </c>
      <c r="AD182" s="164">
        <v>32.9</v>
      </c>
      <c r="AE182" s="165" t="str">
        <f>"--"</f>
        <v>--</v>
      </c>
      <c r="AF182" s="164">
        <v>15.4</v>
      </c>
      <c r="AG182" s="165" t="str">
        <f>"--"</f>
        <v>--</v>
      </c>
      <c r="AH182" s="164">
        <v>60.4</v>
      </c>
      <c r="AI182" s="164">
        <v>0</v>
      </c>
      <c r="AJ182" s="164">
        <v>24.9</v>
      </c>
      <c r="AK182" s="164">
        <v>0</v>
      </c>
      <c r="AL182" s="164">
        <v>7.1</v>
      </c>
      <c r="AM182" s="164">
        <v>0</v>
      </c>
      <c r="AN182" s="164">
        <v>1.9</v>
      </c>
      <c r="AO182" s="164">
        <v>0</v>
      </c>
      <c r="AP182" s="164">
        <v>6.2</v>
      </c>
      <c r="AQ182" s="164">
        <v>0</v>
      </c>
      <c r="AR182" s="164">
        <v>1.1000000000000001</v>
      </c>
      <c r="AS182" s="136">
        <v>1.9</v>
      </c>
      <c r="AT182" s="134">
        <v>10.9</v>
      </c>
      <c r="AU182" s="137">
        <v>1</v>
      </c>
      <c r="AV182" s="137">
        <v>1.0900000000000001</v>
      </c>
      <c r="AW182" s="134">
        <v>17.507999999999999</v>
      </c>
      <c r="AX182" s="137">
        <v>-0.33</v>
      </c>
      <c r="AY182" s="138">
        <v>0.10888888888888899</v>
      </c>
      <c r="AZ182" s="139">
        <v>880</v>
      </c>
      <c r="BA182" s="166">
        <v>1.111111111111111E-2</v>
      </c>
      <c r="BB182" s="134">
        <v>77.818888888888878</v>
      </c>
      <c r="BC182" s="134">
        <v>8.4366666666666692</v>
      </c>
      <c r="BD182" s="134">
        <v>13.733333333333301</v>
      </c>
      <c r="BE182" s="134">
        <v>4.2222222222222203E-2</v>
      </c>
      <c r="BF182" s="140">
        <v>344</v>
      </c>
      <c r="BG182" s="139">
        <v>29</v>
      </c>
      <c r="BH182" s="134">
        <v>67.7611083984375</v>
      </c>
      <c r="BI182" s="133"/>
      <c r="BJ182" s="137">
        <v>0.68999999761581399</v>
      </c>
      <c r="BK182" s="167" t="str">
        <f t="shared" si="17"/>
        <v>--</v>
      </c>
      <c r="BL182" s="133"/>
      <c r="BM182" s="168" t="str">
        <f t="shared" si="18"/>
        <v>--</v>
      </c>
      <c r="BN182" s="133"/>
      <c r="BO182" s="133"/>
      <c r="BP182" s="133"/>
      <c r="BQ182" s="132"/>
      <c r="BR182" s="132"/>
      <c r="BS182" s="132"/>
      <c r="BT182" s="133"/>
      <c r="BU182" s="133"/>
      <c r="BV182" s="133"/>
      <c r="BW182" s="133"/>
      <c r="BX182" s="133"/>
      <c r="BY182" s="133"/>
      <c r="BZ182" s="142"/>
      <c r="CA182" s="133"/>
      <c r="CB182" s="142"/>
      <c r="CC182" s="134"/>
      <c r="CD182" s="133"/>
      <c r="CE182" s="133"/>
      <c r="CF182" s="133"/>
      <c r="CG182" s="133" t="s">
        <v>842</v>
      </c>
      <c r="CH182" s="133" t="s">
        <v>844</v>
      </c>
      <c r="CI182" s="133" t="s">
        <v>844</v>
      </c>
      <c r="CJ182" s="133" t="s">
        <v>98</v>
      </c>
    </row>
    <row r="183" spans="1:88" x14ac:dyDescent="0.2">
      <c r="A183" s="146"/>
      <c r="C183" s="147" t="s">
        <v>842</v>
      </c>
      <c r="D183" s="147" t="s">
        <v>845</v>
      </c>
      <c r="E183" s="148">
        <v>3.5</v>
      </c>
      <c r="F183" s="148">
        <v>1</v>
      </c>
      <c r="L183" s="151">
        <v>10.4</v>
      </c>
      <c r="M183" s="152">
        <v>3.3000000000000007</v>
      </c>
      <c r="N183" s="149">
        <v>0.4</v>
      </c>
      <c r="O183" s="150">
        <v>-9.9999999999999978E-2</v>
      </c>
      <c r="P183" s="149">
        <v>-2.9</v>
      </c>
      <c r="Q183" s="150">
        <v>-1.2</v>
      </c>
      <c r="R183" s="151">
        <v>32.5</v>
      </c>
      <c r="S183" s="152">
        <v>8.1999999999999993</v>
      </c>
      <c r="T183" s="149">
        <v>-16.8</v>
      </c>
      <c r="U183" s="150">
        <v>-3.1000000000000014</v>
      </c>
      <c r="V183" s="149">
        <v>2.7</v>
      </c>
      <c r="W183" s="150">
        <v>-1.1999999999999997</v>
      </c>
      <c r="X183" s="151">
        <v>41.2</v>
      </c>
      <c r="Y183" s="152">
        <v>8.4000000000000057</v>
      </c>
      <c r="Z183" s="149">
        <v>10.1</v>
      </c>
      <c r="AA183" s="150">
        <v>-0.59999999999999964</v>
      </c>
      <c r="AB183" s="149">
        <v>-22.6</v>
      </c>
      <c r="AC183" s="150">
        <v>-3.5</v>
      </c>
      <c r="AD183" s="149">
        <v>37.700000000000003</v>
      </c>
      <c r="AE183" s="150">
        <v>4.8000000000000043</v>
      </c>
      <c r="AF183" s="149">
        <v>10</v>
      </c>
      <c r="AG183" s="150">
        <v>-5.4</v>
      </c>
      <c r="AH183" s="151">
        <v>72.099999999999994</v>
      </c>
      <c r="AI183" s="151">
        <v>11.699999999999996</v>
      </c>
      <c r="AJ183" s="149">
        <v>24.2</v>
      </c>
      <c r="AK183" s="149">
        <v>-0.69999999999999929</v>
      </c>
      <c r="AL183" s="151">
        <v>10.4</v>
      </c>
      <c r="AM183" s="151">
        <v>3.3</v>
      </c>
      <c r="AN183" s="151">
        <v>2.5</v>
      </c>
      <c r="AO183" s="151">
        <v>0.6</v>
      </c>
      <c r="AP183" s="151">
        <v>7.3</v>
      </c>
      <c r="AQ183" s="151">
        <v>1.1000000000000001</v>
      </c>
      <c r="AR183" s="149">
        <v>1.5</v>
      </c>
      <c r="AS183" s="153">
        <v>1.96</v>
      </c>
      <c r="AT183" s="4">
        <v>13</v>
      </c>
      <c r="AU183" s="154">
        <v>1.19</v>
      </c>
      <c r="AV183" s="154">
        <v>1.3</v>
      </c>
      <c r="AW183" s="4">
        <v>27.52</v>
      </c>
      <c r="AX183" s="154">
        <v>-0.35</v>
      </c>
      <c r="AY183" s="155">
        <v>7.0000000000000007E-2</v>
      </c>
      <c r="AZ183" s="156">
        <v>351.2</v>
      </c>
      <c r="BA183" s="157">
        <v>0</v>
      </c>
      <c r="BB183" s="4">
        <v>98.66</v>
      </c>
      <c r="BC183" s="4">
        <v>0</v>
      </c>
      <c r="BD183" s="4">
        <v>1.34</v>
      </c>
      <c r="BE183" s="4">
        <v>0</v>
      </c>
      <c r="BF183" s="158">
        <v>20</v>
      </c>
      <c r="BG183" s="156">
        <v>10</v>
      </c>
      <c r="BH183" s="4">
        <v>98.660003662109403</v>
      </c>
      <c r="BI183" s="159">
        <v>43008</v>
      </c>
      <c r="BJ183" s="154">
        <v>0.68999999761581399</v>
      </c>
      <c r="BK183" s="161">
        <v>2</v>
      </c>
      <c r="BL183" s="147" t="s">
        <v>234</v>
      </c>
      <c r="BM183" s="162" t="str">
        <f t="shared" si="18"/>
        <v>--</v>
      </c>
      <c r="BQ183" s="146"/>
      <c r="BR183" s="146"/>
      <c r="BS183" s="146"/>
      <c r="BX183" s="147" t="s">
        <v>108</v>
      </c>
      <c r="BZ183" s="163">
        <v>31754</v>
      </c>
      <c r="CA183" s="147" t="s">
        <v>846</v>
      </c>
      <c r="CB183" s="163">
        <v>35277</v>
      </c>
      <c r="CC183" s="4">
        <v>21.43</v>
      </c>
      <c r="CD183" s="147" t="s">
        <v>272</v>
      </c>
      <c r="CE183" s="147" t="s">
        <v>273</v>
      </c>
      <c r="CF183" s="147" t="s">
        <v>274</v>
      </c>
      <c r="CG183" s="147" t="s">
        <v>847</v>
      </c>
      <c r="CH183" s="147" t="s">
        <v>848</v>
      </c>
      <c r="CI183" s="147" t="s">
        <v>844</v>
      </c>
      <c r="CJ183" s="147" t="s">
        <v>116</v>
      </c>
    </row>
    <row r="184" spans="1:88" x14ac:dyDescent="0.2">
      <c r="A184" s="146"/>
      <c r="C184" s="147" t="s">
        <v>842</v>
      </c>
      <c r="D184" s="147" t="s">
        <v>849</v>
      </c>
      <c r="E184" s="148">
        <v>3.3</v>
      </c>
      <c r="F184" s="148">
        <v>0.8</v>
      </c>
      <c r="L184" s="149">
        <v>8.5</v>
      </c>
      <c r="M184" s="150">
        <v>1.4000000000000004</v>
      </c>
      <c r="N184" s="151">
        <v>1.1000000000000001</v>
      </c>
      <c r="O184" s="152">
        <v>0.60000000000000009</v>
      </c>
      <c r="P184" s="149">
        <v>-1.6</v>
      </c>
      <c r="Q184" s="150">
        <v>9.9999999999999867E-2</v>
      </c>
      <c r="R184" s="149">
        <v>25.2</v>
      </c>
      <c r="S184" s="150">
        <v>0.89999999999999858</v>
      </c>
      <c r="T184" s="149">
        <v>-13.1</v>
      </c>
      <c r="U184" s="150">
        <v>0.59999999999999964</v>
      </c>
      <c r="V184" s="149">
        <v>3.4</v>
      </c>
      <c r="W184" s="150">
        <v>-0.5</v>
      </c>
      <c r="X184" s="149">
        <v>29.2</v>
      </c>
      <c r="Y184" s="150">
        <v>-3.5999999999999979</v>
      </c>
      <c r="Z184" s="149">
        <v>8.9</v>
      </c>
      <c r="AA184" s="150">
        <v>-1.7999999999999989</v>
      </c>
      <c r="AB184" s="151">
        <v>-12.1</v>
      </c>
      <c r="AC184" s="152">
        <v>7.0000000000000018</v>
      </c>
      <c r="AD184" s="149">
        <v>22.5</v>
      </c>
      <c r="AE184" s="150">
        <v>-10.399999999999999</v>
      </c>
      <c r="AF184" s="149">
        <v>9.1999999999999993</v>
      </c>
      <c r="AG184" s="150">
        <v>-6.2000000000000011</v>
      </c>
      <c r="AH184" s="151">
        <v>66.599999999999994</v>
      </c>
      <c r="AI184" s="151">
        <v>6.1999999999999957</v>
      </c>
      <c r="AJ184" s="149">
        <v>15.5</v>
      </c>
      <c r="AK184" s="149">
        <v>-9.3999999999999986</v>
      </c>
      <c r="AL184" s="149">
        <v>8.5</v>
      </c>
      <c r="AM184" s="149">
        <v>1.4</v>
      </c>
      <c r="AN184" s="151">
        <v>2.6</v>
      </c>
      <c r="AO184" s="151">
        <v>0.7</v>
      </c>
      <c r="AP184" s="151">
        <v>6.3</v>
      </c>
      <c r="AQ184" s="151">
        <v>9.9999999999999603E-2</v>
      </c>
      <c r="AR184" s="149">
        <v>1.5</v>
      </c>
      <c r="AS184" s="153">
        <v>2.64</v>
      </c>
      <c r="AT184" s="4">
        <v>11</v>
      </c>
      <c r="AU184" s="154">
        <v>1.01</v>
      </c>
      <c r="AV184" s="154">
        <v>1.1000000000000001</v>
      </c>
      <c r="AW184" s="4">
        <v>24.6</v>
      </c>
      <c r="AX184" s="154">
        <v>-0.31</v>
      </c>
      <c r="AY184" s="155">
        <v>0.08</v>
      </c>
      <c r="AZ184" s="156">
        <v>3602.3</v>
      </c>
      <c r="BA184" s="157">
        <v>0</v>
      </c>
      <c r="BB184" s="4">
        <v>99.5</v>
      </c>
      <c r="BC184" s="4">
        <v>0</v>
      </c>
      <c r="BD184" s="4">
        <v>0.5</v>
      </c>
      <c r="BE184" s="4">
        <v>0</v>
      </c>
      <c r="BF184" s="158">
        <v>94</v>
      </c>
      <c r="BG184" s="156">
        <v>62</v>
      </c>
      <c r="BH184" s="4">
        <v>40.439998626708999</v>
      </c>
      <c r="BI184" s="159">
        <v>43008</v>
      </c>
      <c r="BJ184" s="160">
        <v>0.20000000298023199</v>
      </c>
      <c r="BK184" s="161" t="str">
        <f t="shared" ref="BK184:BK218" si="19">"--"</f>
        <v>--</v>
      </c>
      <c r="BM184" s="162" t="str">
        <f t="shared" si="18"/>
        <v>--</v>
      </c>
      <c r="BQ184" s="146"/>
      <c r="BR184" s="146"/>
      <c r="BS184" s="146"/>
      <c r="BX184" s="147" t="s">
        <v>180</v>
      </c>
      <c r="BZ184" s="163">
        <v>31551</v>
      </c>
      <c r="CA184" s="147" t="s">
        <v>822</v>
      </c>
      <c r="CB184" s="163">
        <v>42006</v>
      </c>
      <c r="CC184" s="4">
        <v>3</v>
      </c>
      <c r="CD184" s="147" t="s">
        <v>182</v>
      </c>
      <c r="CE184" s="147" t="s">
        <v>183</v>
      </c>
      <c r="CF184" s="147" t="s">
        <v>184</v>
      </c>
      <c r="CG184" s="147" t="s">
        <v>850</v>
      </c>
      <c r="CH184" s="147" t="s">
        <v>851</v>
      </c>
      <c r="CI184" s="147" t="s">
        <v>844</v>
      </c>
      <c r="CJ184" s="147" t="s">
        <v>116</v>
      </c>
    </row>
    <row r="185" spans="1:88" x14ac:dyDescent="0.2">
      <c r="A185" s="146"/>
      <c r="C185" s="147" t="s">
        <v>842</v>
      </c>
      <c r="D185" s="147" t="s">
        <v>852</v>
      </c>
      <c r="E185" s="4">
        <v>2.7</v>
      </c>
      <c r="F185" s="4">
        <v>0.2</v>
      </c>
      <c r="L185" s="149">
        <v>8.1999999999999993</v>
      </c>
      <c r="M185" s="150">
        <v>1.0999999999999996</v>
      </c>
      <c r="N185" s="149">
        <v>0.7</v>
      </c>
      <c r="O185" s="150">
        <v>0.19999999999999996</v>
      </c>
      <c r="P185" s="149">
        <v>-1.9</v>
      </c>
      <c r="Q185" s="150">
        <v>-0.19999999999999996</v>
      </c>
      <c r="R185" s="149">
        <v>23.6</v>
      </c>
      <c r="S185" s="150">
        <v>-0.69999999999999929</v>
      </c>
      <c r="T185" s="149">
        <v>-13.3</v>
      </c>
      <c r="U185" s="150">
        <v>0.39999999999999858</v>
      </c>
      <c r="V185" s="149">
        <v>3.1</v>
      </c>
      <c r="W185" s="150">
        <v>-0.79999999999999982</v>
      </c>
      <c r="X185" s="149">
        <v>28.3</v>
      </c>
      <c r="Y185" s="150">
        <v>-4.4999999999999964</v>
      </c>
      <c r="Z185" s="149">
        <v>8.9</v>
      </c>
      <c r="AA185" s="150">
        <v>-1.7999999999999989</v>
      </c>
      <c r="AB185" s="151">
        <v>-10.9</v>
      </c>
      <c r="AC185" s="152">
        <v>8.2000000000000011</v>
      </c>
      <c r="AD185" s="149">
        <v>23.2</v>
      </c>
      <c r="AE185" s="150">
        <v>-9.6999999999999993</v>
      </c>
      <c r="AF185" s="149">
        <v>9.9</v>
      </c>
      <c r="AG185" s="150">
        <v>-5.5</v>
      </c>
      <c r="AH185" s="149">
        <v>61.6</v>
      </c>
      <c r="AI185" s="149">
        <v>1.2000000000000028</v>
      </c>
      <c r="AJ185" s="149">
        <v>17.2</v>
      </c>
      <c r="AK185" s="149">
        <v>-7.6999999999999993</v>
      </c>
      <c r="AL185" s="149">
        <v>8.1999999999999993</v>
      </c>
      <c r="AM185" s="149">
        <v>1.1000000000000001</v>
      </c>
      <c r="AN185" s="149">
        <v>2.2000000000000002</v>
      </c>
      <c r="AO185" s="149">
        <v>0.3</v>
      </c>
      <c r="AP185" s="149">
        <v>6.1</v>
      </c>
      <c r="AQ185" s="149">
        <v>-0.100000000000001</v>
      </c>
      <c r="AR185" s="149">
        <v>1.4</v>
      </c>
      <c r="AS185" s="153">
        <v>2.4700000000000002</v>
      </c>
      <c r="AT185" s="4">
        <v>10.7</v>
      </c>
      <c r="AU185" s="154">
        <v>0.98</v>
      </c>
      <c r="AV185" s="154">
        <v>1.07</v>
      </c>
      <c r="AW185" s="4">
        <v>24.39</v>
      </c>
      <c r="AX185" s="154">
        <v>-0.28999999999999998</v>
      </c>
      <c r="AY185" s="155">
        <v>7.0000000000000007E-2</v>
      </c>
      <c r="AZ185" s="156">
        <v>2088.4</v>
      </c>
      <c r="BA185" s="157">
        <v>0</v>
      </c>
      <c r="BB185" s="4">
        <v>99.34</v>
      </c>
      <c r="BC185" s="4">
        <v>0.66</v>
      </c>
      <c r="BD185" s="4">
        <v>0</v>
      </c>
      <c r="BE185" s="4">
        <v>0</v>
      </c>
      <c r="BF185" s="158">
        <v>32.700000000000003</v>
      </c>
      <c r="BG185" s="156">
        <v>79</v>
      </c>
      <c r="BH185" s="4">
        <v>61.590000152587898</v>
      </c>
      <c r="BI185" s="159">
        <v>43008</v>
      </c>
      <c r="BJ185" s="154">
        <v>0.37000000476837203</v>
      </c>
      <c r="BK185" s="161" t="str">
        <f t="shared" si="19"/>
        <v>--</v>
      </c>
      <c r="BM185" s="162" t="str">
        <f t="shared" si="18"/>
        <v>--</v>
      </c>
      <c r="BQ185" s="146"/>
      <c r="BR185" s="146"/>
      <c r="BS185" s="146"/>
      <c r="BX185" s="147" t="s">
        <v>108</v>
      </c>
      <c r="BZ185" s="163">
        <v>32780</v>
      </c>
      <c r="CA185" s="147" t="s">
        <v>853</v>
      </c>
      <c r="CB185" s="163">
        <v>37925</v>
      </c>
      <c r="CC185" s="4">
        <v>14.18</v>
      </c>
      <c r="CD185" s="147" t="s">
        <v>120</v>
      </c>
      <c r="CE185" s="147" t="s">
        <v>121</v>
      </c>
      <c r="CF185" s="147" t="s">
        <v>122</v>
      </c>
      <c r="CG185" s="147" t="s">
        <v>854</v>
      </c>
      <c r="CH185" s="147" t="s">
        <v>855</v>
      </c>
      <c r="CI185" s="147" t="s">
        <v>844</v>
      </c>
      <c r="CJ185" s="147" t="s">
        <v>116</v>
      </c>
    </row>
    <row r="186" spans="1:88" x14ac:dyDescent="0.2">
      <c r="A186" s="132"/>
      <c r="B186" s="133"/>
      <c r="C186" s="133" t="s">
        <v>856</v>
      </c>
      <c r="D186" s="133" t="s">
        <v>857</v>
      </c>
      <c r="E186" s="134">
        <v>-0.3</v>
      </c>
      <c r="F186" s="134">
        <v>0</v>
      </c>
      <c r="G186" s="133"/>
      <c r="H186" s="133"/>
      <c r="I186" s="133"/>
      <c r="J186" s="133"/>
      <c r="K186" s="133"/>
      <c r="L186" s="164">
        <v>2.2000000000000002</v>
      </c>
      <c r="M186" s="165" t="str">
        <f>"--"</f>
        <v>--</v>
      </c>
      <c r="N186" s="164">
        <v>3.9</v>
      </c>
      <c r="O186" s="165" t="str">
        <f>"--"</f>
        <v>--</v>
      </c>
      <c r="P186" s="164">
        <v>-1.7</v>
      </c>
      <c r="Q186" s="165" t="str">
        <f>"--"</f>
        <v>--</v>
      </c>
      <c r="R186" s="164">
        <v>2.2000000000000002</v>
      </c>
      <c r="S186" s="165" t="str">
        <f>"--"</f>
        <v>--</v>
      </c>
      <c r="T186" s="164">
        <v>-7.8</v>
      </c>
      <c r="U186" s="165" t="str">
        <f>"--"</f>
        <v>--</v>
      </c>
      <c r="V186" s="164">
        <v>6.3</v>
      </c>
      <c r="W186" s="165" t="str">
        <f>"--"</f>
        <v>--</v>
      </c>
      <c r="X186" s="164">
        <v>12.2</v>
      </c>
      <c r="Y186" s="165" t="str">
        <f>"--"</f>
        <v>--</v>
      </c>
      <c r="Z186" s="164">
        <v>5.9</v>
      </c>
      <c r="AA186" s="165" t="str">
        <f>"--"</f>
        <v>--</v>
      </c>
      <c r="AB186" s="164">
        <v>11.1</v>
      </c>
      <c r="AC186" s="165" t="str">
        <f>"--"</f>
        <v>--</v>
      </c>
      <c r="AD186" s="164">
        <v>-2.4</v>
      </c>
      <c r="AE186" s="165" t="str">
        <f>"--"</f>
        <v>--</v>
      </c>
      <c r="AF186" s="164">
        <v>10.8</v>
      </c>
      <c r="AG186" s="165" t="str">
        <f>"--"</f>
        <v>--</v>
      </c>
      <c r="AH186" s="164">
        <v>39.5</v>
      </c>
      <c r="AI186" s="164">
        <v>0</v>
      </c>
      <c r="AJ186" s="164">
        <v>0.1</v>
      </c>
      <c r="AK186" s="164">
        <v>0</v>
      </c>
      <c r="AL186" s="164">
        <v>2.2000000000000002</v>
      </c>
      <c r="AM186" s="164">
        <v>0</v>
      </c>
      <c r="AN186" s="164">
        <v>1.4</v>
      </c>
      <c r="AO186" s="164">
        <v>0</v>
      </c>
      <c r="AP186" s="164">
        <v>3</v>
      </c>
      <c r="AQ186" s="164">
        <v>0</v>
      </c>
      <c r="AR186" s="164">
        <v>0.5</v>
      </c>
      <c r="AS186" s="136">
        <v>1.3</v>
      </c>
      <c r="AT186" s="134">
        <v>3.1</v>
      </c>
      <c r="AU186" s="137">
        <v>1</v>
      </c>
      <c r="AV186" s="137">
        <v>0.31</v>
      </c>
      <c r="AW186" s="134">
        <v>6.49</v>
      </c>
      <c r="AX186" s="137">
        <v>-0.01</v>
      </c>
      <c r="AY186" s="138">
        <v>4.5454545454545496E-3</v>
      </c>
      <c r="AZ186" s="139">
        <v>6917</v>
      </c>
      <c r="BA186" s="166">
        <v>0</v>
      </c>
      <c r="BB186" s="134">
        <v>98.843636363636278</v>
      </c>
      <c r="BC186" s="134">
        <v>2.454545454545454E-2</v>
      </c>
      <c r="BD186" s="134">
        <v>1.1318181818181801</v>
      </c>
      <c r="BE186" s="134">
        <v>-3.2172727272727299</v>
      </c>
      <c r="BF186" s="140">
        <v>54.9</v>
      </c>
      <c r="BG186" s="139">
        <v>138</v>
      </c>
      <c r="BH186" s="134">
        <v>59.6290893554688</v>
      </c>
      <c r="BI186" s="133"/>
      <c r="BJ186" s="137">
        <v>0.43000000715255698</v>
      </c>
      <c r="BK186" s="167" t="str">
        <f t="shared" si="19"/>
        <v>--</v>
      </c>
      <c r="BL186" s="133"/>
      <c r="BM186" s="168" t="str">
        <f t="shared" si="18"/>
        <v>--</v>
      </c>
      <c r="BN186" s="133"/>
      <c r="BO186" s="133"/>
      <c r="BP186" s="133"/>
      <c r="BQ186" s="132"/>
      <c r="BR186" s="132"/>
      <c r="BS186" s="132"/>
      <c r="BT186" s="133"/>
      <c r="BU186" s="133"/>
      <c r="BV186" s="133"/>
      <c r="BW186" s="133"/>
      <c r="BX186" s="133"/>
      <c r="BY186" s="133"/>
      <c r="BZ186" s="142"/>
      <c r="CA186" s="133"/>
      <c r="CB186" s="142"/>
      <c r="CC186" s="134"/>
      <c r="CD186" s="133"/>
      <c r="CE186" s="133"/>
      <c r="CF186" s="133"/>
      <c r="CG186" s="133" t="s">
        <v>856</v>
      </c>
      <c r="CH186" s="133" t="s">
        <v>858</v>
      </c>
      <c r="CI186" s="133" t="s">
        <v>858</v>
      </c>
      <c r="CJ186" s="133" t="s">
        <v>98</v>
      </c>
    </row>
    <row r="187" spans="1:88" x14ac:dyDescent="0.2">
      <c r="A187" s="146" t="s">
        <v>170</v>
      </c>
      <c r="C187" s="147" t="s">
        <v>856</v>
      </c>
      <c r="D187" s="147" t="s">
        <v>859</v>
      </c>
      <c r="E187" s="148">
        <v>0</v>
      </c>
      <c r="F187" s="148">
        <v>0.3</v>
      </c>
      <c r="L187" s="149">
        <v>0.7</v>
      </c>
      <c r="M187" s="150">
        <v>-1.5000000000000002</v>
      </c>
      <c r="N187" s="149">
        <v>2.5</v>
      </c>
      <c r="O187" s="150">
        <v>-1.4</v>
      </c>
      <c r="P187" s="151">
        <v>-0.3</v>
      </c>
      <c r="Q187" s="152">
        <v>1.4</v>
      </c>
      <c r="R187" s="149">
        <v>-1.3</v>
      </c>
      <c r="S187" s="150">
        <v>-3.5</v>
      </c>
      <c r="T187" s="151">
        <v>-1.7</v>
      </c>
      <c r="U187" s="152">
        <v>6.1</v>
      </c>
      <c r="V187" s="149" t="str">
        <f>"--"</f>
        <v>--</v>
      </c>
      <c r="W187" s="149" t="str">
        <f>"--"</f>
        <v>--</v>
      </c>
      <c r="X187" s="149" t="str">
        <f>"--"</f>
        <v>--</v>
      </c>
      <c r="Y187" s="149" t="str">
        <f>"--"</f>
        <v>--</v>
      </c>
      <c r="Z187" s="149" t="str">
        <f>"--"</f>
        <v>--</v>
      </c>
      <c r="AA187" s="149" t="str">
        <f>"--"</f>
        <v>--</v>
      </c>
      <c r="AB187" s="149" t="str">
        <f>"--"</f>
        <v>--</v>
      </c>
      <c r="AC187" s="149" t="str">
        <f>"--"</f>
        <v>--</v>
      </c>
      <c r="AD187" s="149" t="str">
        <f>"--"</f>
        <v>--</v>
      </c>
      <c r="AE187" s="149" t="str">
        <f>"--"</f>
        <v>--</v>
      </c>
      <c r="AF187" s="149" t="str">
        <f>"--"</f>
        <v>--</v>
      </c>
      <c r="AG187" s="149" t="str">
        <f>"--"</f>
        <v>--</v>
      </c>
      <c r="AH187" s="149" t="str">
        <f>"--"</f>
        <v>--</v>
      </c>
      <c r="AI187" s="170" t="str">
        <f>"--"</f>
        <v>--</v>
      </c>
      <c r="AJ187" s="170" t="str">
        <f>"--"</f>
        <v>--</v>
      </c>
      <c r="AK187" s="170" t="str">
        <f>"--"</f>
        <v>--</v>
      </c>
      <c r="AL187" s="149">
        <v>0.7</v>
      </c>
      <c r="AM187" s="149">
        <v>-1.5</v>
      </c>
      <c r="AN187" s="149">
        <v>1</v>
      </c>
      <c r="AO187" s="149">
        <v>-0.4</v>
      </c>
      <c r="AP187" s="149" t="str">
        <f>"--"</f>
        <v>--</v>
      </c>
      <c r="AQ187" s="149" t="str">
        <f>"--"</f>
        <v>--</v>
      </c>
      <c r="AR187" s="149">
        <v>0.2</v>
      </c>
      <c r="AS187" s="153">
        <v>1.5</v>
      </c>
      <c r="AT187" s="4">
        <v>1.3</v>
      </c>
      <c r="AU187" s="160">
        <v>0.42</v>
      </c>
      <c r="AV187" s="154">
        <v>0.13</v>
      </c>
      <c r="AW187" s="4">
        <v>2.6</v>
      </c>
      <c r="AX187" s="154">
        <v>0</v>
      </c>
      <c r="AY187" s="155">
        <v>0</v>
      </c>
      <c r="AZ187" s="156">
        <v>23665.9</v>
      </c>
      <c r="BA187" s="157">
        <v>0</v>
      </c>
      <c r="BB187" s="4">
        <v>96.78</v>
      </c>
      <c r="BC187" s="4">
        <v>0</v>
      </c>
      <c r="BD187" s="4">
        <v>3.22</v>
      </c>
      <c r="BE187" s="4">
        <v>0</v>
      </c>
      <c r="BF187" s="158">
        <v>27</v>
      </c>
      <c r="BG187" s="156">
        <v>16</v>
      </c>
      <c r="BH187" s="4">
        <v>83.209999084472699</v>
      </c>
      <c r="BI187" s="159">
        <v>43069</v>
      </c>
      <c r="BJ187" s="160">
        <v>0.15999999642372101</v>
      </c>
      <c r="BK187" s="161" t="str">
        <f t="shared" si="19"/>
        <v>--</v>
      </c>
      <c r="BM187" s="162" t="str">
        <f t="shared" si="18"/>
        <v>--</v>
      </c>
      <c r="BQ187" s="146"/>
      <c r="BR187" s="146"/>
      <c r="BS187" s="146"/>
      <c r="BW187" s="147" t="s">
        <v>170</v>
      </c>
      <c r="BX187" s="147" t="s">
        <v>180</v>
      </c>
      <c r="BY187" s="147" t="s">
        <v>860</v>
      </c>
      <c r="BZ187" s="163">
        <v>41198</v>
      </c>
      <c r="CA187" s="147" t="s">
        <v>861</v>
      </c>
      <c r="CB187" s="163">
        <v>41194</v>
      </c>
      <c r="CC187" s="4">
        <v>5.22</v>
      </c>
      <c r="CD187" s="147" t="s">
        <v>182</v>
      </c>
      <c r="CE187" s="147" t="s">
        <v>183</v>
      </c>
      <c r="CF187" s="147" t="s">
        <v>184</v>
      </c>
      <c r="CG187" s="147" t="s">
        <v>862</v>
      </c>
      <c r="CH187" s="147" t="s">
        <v>863</v>
      </c>
      <c r="CI187" s="147" t="s">
        <v>858</v>
      </c>
      <c r="CJ187" s="147" t="s">
        <v>116</v>
      </c>
    </row>
    <row r="188" spans="1:88" x14ac:dyDescent="0.2">
      <c r="A188" s="146"/>
      <c r="C188" s="147" t="s">
        <v>856</v>
      </c>
      <c r="D188" s="147" t="s">
        <v>864</v>
      </c>
      <c r="E188" s="4">
        <v>-0.1</v>
      </c>
      <c r="F188" s="4">
        <v>0.2</v>
      </c>
      <c r="L188" s="149">
        <v>2.8</v>
      </c>
      <c r="M188" s="150">
        <v>0.59999999999999964</v>
      </c>
      <c r="N188" s="149">
        <v>4.5</v>
      </c>
      <c r="O188" s="150">
        <v>0.60000000000000009</v>
      </c>
      <c r="P188" s="149">
        <v>-1.9</v>
      </c>
      <c r="Q188" s="150">
        <v>-0.19999999999999996</v>
      </c>
      <c r="R188" s="151">
        <v>3.8</v>
      </c>
      <c r="S188" s="152">
        <v>1.5999999999999996</v>
      </c>
      <c r="T188" s="149">
        <v>-9</v>
      </c>
      <c r="U188" s="150">
        <v>-1.2000000000000002</v>
      </c>
      <c r="V188" s="151">
        <v>6.7</v>
      </c>
      <c r="W188" s="152">
        <v>0.40000000000000036</v>
      </c>
      <c r="X188" s="151">
        <v>13.2</v>
      </c>
      <c r="Y188" s="152">
        <v>1</v>
      </c>
      <c r="Z188" s="151">
        <v>6.1</v>
      </c>
      <c r="AA188" s="152">
        <v>0.19999999999999929</v>
      </c>
      <c r="AB188" s="151">
        <v>10.8</v>
      </c>
      <c r="AC188" s="152">
        <v>-0.29999999999999893</v>
      </c>
      <c r="AD188" s="149">
        <v>-2.9</v>
      </c>
      <c r="AE188" s="150">
        <v>-0.5</v>
      </c>
      <c r="AF188" s="151">
        <v>11.5</v>
      </c>
      <c r="AG188" s="152">
        <v>0.69999999999999929</v>
      </c>
      <c r="AH188" s="151">
        <v>42.8</v>
      </c>
      <c r="AI188" s="151">
        <v>3.2999999999999972</v>
      </c>
      <c r="AJ188" s="149">
        <v>0.1</v>
      </c>
      <c r="AK188" s="149">
        <v>0</v>
      </c>
      <c r="AL188" s="149">
        <v>2.8</v>
      </c>
      <c r="AM188" s="149">
        <v>0.6</v>
      </c>
      <c r="AN188" s="149">
        <v>1.8</v>
      </c>
      <c r="AO188" s="149">
        <v>0.4</v>
      </c>
      <c r="AP188" s="151">
        <v>3.2</v>
      </c>
      <c r="AQ188" s="151">
        <v>0.2</v>
      </c>
      <c r="AR188" s="149">
        <v>0.7</v>
      </c>
      <c r="AS188" s="153">
        <v>2.3199999999999998</v>
      </c>
      <c r="AT188" s="4">
        <v>3.6</v>
      </c>
      <c r="AU188" s="154">
        <v>1.1599999999999999</v>
      </c>
      <c r="AV188" s="154">
        <v>0.36</v>
      </c>
      <c r="AW188" s="4">
        <v>8.5</v>
      </c>
      <c r="AX188" s="154">
        <v>-0.02</v>
      </c>
      <c r="AY188" s="155">
        <v>0</v>
      </c>
      <c r="AZ188" s="156">
        <v>27563.5</v>
      </c>
      <c r="BA188" s="157">
        <v>0</v>
      </c>
      <c r="BB188" s="4">
        <v>99.83</v>
      </c>
      <c r="BC188" s="4">
        <v>0</v>
      </c>
      <c r="BD188" s="4">
        <v>0.17</v>
      </c>
      <c r="BE188" s="4">
        <v>0</v>
      </c>
      <c r="BF188" s="158">
        <v>27</v>
      </c>
      <c r="BG188" s="156">
        <v>40</v>
      </c>
      <c r="BH188" s="4">
        <v>40.189998626708999</v>
      </c>
      <c r="BI188" s="159">
        <v>43008</v>
      </c>
      <c r="BJ188" s="154">
        <v>0.20000000298023199</v>
      </c>
      <c r="BK188" s="161" t="str">
        <f t="shared" si="19"/>
        <v>--</v>
      </c>
      <c r="BM188" s="162" t="str">
        <f t="shared" si="18"/>
        <v>--</v>
      </c>
      <c r="BQ188" s="146"/>
      <c r="BR188" s="146"/>
      <c r="BS188" s="146"/>
      <c r="BX188" s="147" t="s">
        <v>180</v>
      </c>
      <c r="BZ188" s="163">
        <v>36706</v>
      </c>
      <c r="CA188" s="147" t="s">
        <v>865</v>
      </c>
      <c r="CB188" s="163">
        <v>40774</v>
      </c>
      <c r="CC188" s="4">
        <v>6.37</v>
      </c>
      <c r="CD188" s="147" t="s">
        <v>182</v>
      </c>
      <c r="CE188" s="147" t="s">
        <v>183</v>
      </c>
      <c r="CF188" s="147" t="s">
        <v>184</v>
      </c>
      <c r="CG188" s="147" t="s">
        <v>866</v>
      </c>
      <c r="CH188" s="147" t="s">
        <v>867</v>
      </c>
      <c r="CI188" s="147" t="s">
        <v>858</v>
      </c>
      <c r="CJ188" s="147" t="s">
        <v>116</v>
      </c>
    </row>
    <row r="189" spans="1:88" x14ac:dyDescent="0.2">
      <c r="A189" s="132"/>
      <c r="B189" s="133"/>
      <c r="C189" s="133" t="s">
        <v>868</v>
      </c>
      <c r="D189" s="133" t="s">
        <v>869</v>
      </c>
      <c r="E189" s="134">
        <v>1.1000000000000001</v>
      </c>
      <c r="F189" s="134">
        <v>0</v>
      </c>
      <c r="G189" s="133"/>
      <c r="H189" s="133"/>
      <c r="I189" s="133"/>
      <c r="J189" s="133"/>
      <c r="K189" s="133"/>
      <c r="L189" s="164">
        <v>1.6</v>
      </c>
      <c r="M189" s="165" t="str">
        <f>"--"</f>
        <v>--</v>
      </c>
      <c r="N189" s="164">
        <v>1.9</v>
      </c>
      <c r="O189" s="165" t="str">
        <f>"--"</f>
        <v>--</v>
      </c>
      <c r="P189" s="164">
        <v>0.3</v>
      </c>
      <c r="Q189" s="165" t="str">
        <f>"--"</f>
        <v>--</v>
      </c>
      <c r="R189" s="164">
        <v>1.1000000000000001</v>
      </c>
      <c r="S189" s="165" t="str">
        <f>"--"</f>
        <v>--</v>
      </c>
      <c r="T189" s="164">
        <v>0.6</v>
      </c>
      <c r="U189" s="165" t="str">
        <f>"--"</f>
        <v>--</v>
      </c>
      <c r="V189" s="164">
        <v>3.9</v>
      </c>
      <c r="W189" s="165" t="str">
        <f>"--"</f>
        <v>--</v>
      </c>
      <c r="X189" s="164">
        <v>1.9</v>
      </c>
      <c r="Y189" s="165" t="str">
        <f>"--"</f>
        <v>--</v>
      </c>
      <c r="Z189" s="164">
        <v>5.0999999999999996</v>
      </c>
      <c r="AA189" s="165" t="str">
        <f>"--"</f>
        <v>--</v>
      </c>
      <c r="AB189" s="164">
        <v>11.1</v>
      </c>
      <c r="AC189" s="165" t="str">
        <f>"--"</f>
        <v>--</v>
      </c>
      <c r="AD189" s="164">
        <v>-3.9</v>
      </c>
      <c r="AE189" s="165" t="str">
        <f>"--"</f>
        <v>--</v>
      </c>
      <c r="AF189" s="164">
        <v>4.7</v>
      </c>
      <c r="AG189" s="165" t="str">
        <f>"--"</f>
        <v>--</v>
      </c>
      <c r="AH189" s="164">
        <v>32.299999999999997</v>
      </c>
      <c r="AI189" s="164">
        <v>0</v>
      </c>
      <c r="AJ189" s="164">
        <v>-2.6</v>
      </c>
      <c r="AK189" s="164">
        <v>0</v>
      </c>
      <c r="AL189" s="164">
        <v>1.6</v>
      </c>
      <c r="AM189" s="164">
        <v>0</v>
      </c>
      <c r="AN189" s="164">
        <v>1.3</v>
      </c>
      <c r="AO189" s="164">
        <v>0</v>
      </c>
      <c r="AP189" s="164">
        <v>2.2999999999999998</v>
      </c>
      <c r="AQ189" s="164">
        <v>0</v>
      </c>
      <c r="AR189" s="164">
        <v>0.6</v>
      </c>
      <c r="AS189" s="136">
        <v>1.6</v>
      </c>
      <c r="AT189" s="134">
        <v>0.9</v>
      </c>
      <c r="AU189" s="137">
        <v>1</v>
      </c>
      <c r="AV189" s="137">
        <v>0.09</v>
      </c>
      <c r="AW189" s="134">
        <v>2.5590000000000002</v>
      </c>
      <c r="AX189" s="137">
        <v>0</v>
      </c>
      <c r="AY189" s="138">
        <v>8.0540540540540495E-2</v>
      </c>
      <c r="AZ189" s="139">
        <v>6490</v>
      </c>
      <c r="BA189" s="166">
        <v>3.9459459459459501E-2</v>
      </c>
      <c r="BB189" s="134">
        <v>93.746216216216197</v>
      </c>
      <c r="BC189" s="134">
        <v>1.7459459459459468</v>
      </c>
      <c r="BD189" s="134">
        <v>4.4678378378378403</v>
      </c>
      <c r="BE189" s="134">
        <v>14.654594594594601</v>
      </c>
      <c r="BF189" s="140">
        <v>85.3</v>
      </c>
      <c r="BG189" s="139">
        <v>561</v>
      </c>
      <c r="BH189" s="134">
        <v>32.324863433837898</v>
      </c>
      <c r="BI189" s="133"/>
      <c r="BJ189" s="137">
        <v>0.56000000238418601</v>
      </c>
      <c r="BK189" s="167" t="str">
        <f t="shared" si="19"/>
        <v>--</v>
      </c>
      <c r="BL189" s="133"/>
      <c r="BM189" s="168" t="str">
        <f t="shared" si="18"/>
        <v>--</v>
      </c>
      <c r="BN189" s="133"/>
      <c r="BO189" s="133"/>
      <c r="BP189" s="133"/>
      <c r="BQ189" s="132"/>
      <c r="BR189" s="132"/>
      <c r="BS189" s="132"/>
      <c r="BT189" s="133"/>
      <c r="BU189" s="133"/>
      <c r="BV189" s="133"/>
      <c r="BW189" s="133"/>
      <c r="BX189" s="133"/>
      <c r="BY189" s="133"/>
      <c r="BZ189" s="142"/>
      <c r="CA189" s="133"/>
      <c r="CB189" s="142"/>
      <c r="CC189" s="134"/>
      <c r="CD189" s="133"/>
      <c r="CE189" s="133"/>
      <c r="CF189" s="133"/>
      <c r="CG189" s="133" t="s">
        <v>868</v>
      </c>
      <c r="CH189" s="133" t="s">
        <v>870</v>
      </c>
      <c r="CI189" s="133" t="s">
        <v>870</v>
      </c>
      <c r="CJ189" s="133" t="s">
        <v>98</v>
      </c>
    </row>
    <row r="190" spans="1:88" x14ac:dyDescent="0.2">
      <c r="A190" s="146"/>
      <c r="C190" s="147" t="s">
        <v>868</v>
      </c>
      <c r="D190" s="147" t="s">
        <v>871</v>
      </c>
      <c r="E190" s="148">
        <v>3.1</v>
      </c>
      <c r="F190" s="148">
        <v>2</v>
      </c>
      <c r="L190" s="151">
        <v>4.7</v>
      </c>
      <c r="M190" s="152">
        <v>3.1</v>
      </c>
      <c r="N190" s="151">
        <v>10.4</v>
      </c>
      <c r="O190" s="152">
        <v>8.5</v>
      </c>
      <c r="P190" s="149">
        <v>-2.9</v>
      </c>
      <c r="Q190" s="150">
        <v>-3.1999999999999997</v>
      </c>
      <c r="R190" s="149">
        <v>0.9</v>
      </c>
      <c r="S190" s="150">
        <v>-0.20000000000000007</v>
      </c>
      <c r="T190" s="151">
        <v>2.8</v>
      </c>
      <c r="U190" s="152">
        <v>2.1999999999999997</v>
      </c>
      <c r="V190" s="151">
        <v>9.3000000000000007</v>
      </c>
      <c r="W190" s="152">
        <v>5.4</v>
      </c>
      <c r="X190" s="151">
        <v>3</v>
      </c>
      <c r="Y190" s="152">
        <v>1.1000000000000001</v>
      </c>
      <c r="Z190" s="151">
        <v>7.3</v>
      </c>
      <c r="AA190" s="152">
        <v>2.2000000000000002</v>
      </c>
      <c r="AB190" s="151">
        <v>24.8</v>
      </c>
      <c r="AC190" s="152">
        <v>13.700000000000001</v>
      </c>
      <c r="AD190" s="149">
        <v>-2.1</v>
      </c>
      <c r="AE190" s="150">
        <v>1.7999999999999998</v>
      </c>
      <c r="AF190" s="149">
        <v>5.6</v>
      </c>
      <c r="AG190" s="150">
        <v>0.89999999999999947</v>
      </c>
      <c r="AH190" s="151">
        <v>73.400000000000006</v>
      </c>
      <c r="AI190" s="151">
        <v>41.100000000000009</v>
      </c>
      <c r="AJ190" s="170">
        <v>0.5</v>
      </c>
      <c r="AK190" s="170">
        <v>3.1</v>
      </c>
      <c r="AL190" s="151">
        <v>4.7</v>
      </c>
      <c r="AM190" s="151">
        <v>3.1</v>
      </c>
      <c r="AN190" s="151">
        <v>3.9</v>
      </c>
      <c r="AO190" s="151">
        <v>2.6</v>
      </c>
      <c r="AP190" s="151">
        <v>5.5</v>
      </c>
      <c r="AQ190" s="151">
        <v>3.2</v>
      </c>
      <c r="AR190" s="149">
        <v>1.6</v>
      </c>
      <c r="AS190" s="153">
        <v>3.06</v>
      </c>
      <c r="AT190" s="4">
        <v>3.8</v>
      </c>
      <c r="AU190" s="154">
        <v>4.22</v>
      </c>
      <c r="AV190" s="154">
        <v>0.38</v>
      </c>
      <c r="AX190" s="154">
        <v>0.21</v>
      </c>
      <c r="AY190" s="155">
        <v>0.31</v>
      </c>
      <c r="AZ190" s="156">
        <v>2605.6</v>
      </c>
      <c r="BA190" s="157">
        <v>0</v>
      </c>
      <c r="BB190" s="4">
        <v>82.97</v>
      </c>
      <c r="BC190" s="4">
        <v>7.46</v>
      </c>
      <c r="BD190" s="4">
        <v>9.58</v>
      </c>
      <c r="BE190" s="4">
        <v>12.93</v>
      </c>
      <c r="BF190" s="158">
        <v>20</v>
      </c>
      <c r="BG190" s="156">
        <v>365</v>
      </c>
      <c r="BH190" s="4">
        <v>19.700000762939499</v>
      </c>
      <c r="BI190" s="159">
        <v>43008</v>
      </c>
      <c r="BJ190" s="154">
        <v>0.72000002861022905</v>
      </c>
      <c r="BK190" s="161" t="str">
        <f t="shared" si="19"/>
        <v>--</v>
      </c>
      <c r="BM190" s="162" t="str">
        <f t="shared" si="18"/>
        <v>--</v>
      </c>
      <c r="BQ190" s="146"/>
      <c r="BR190" s="146"/>
      <c r="BS190" s="146"/>
      <c r="BX190" s="147" t="s">
        <v>108</v>
      </c>
      <c r="BZ190" s="163">
        <v>33644</v>
      </c>
      <c r="CA190" s="147" t="s">
        <v>872</v>
      </c>
      <c r="CB190" s="163">
        <v>33644</v>
      </c>
      <c r="CC190" s="4">
        <v>25.91</v>
      </c>
      <c r="CD190" s="147" t="s">
        <v>873</v>
      </c>
      <c r="CE190" s="147" t="s">
        <v>874</v>
      </c>
      <c r="CF190" s="147" t="s">
        <v>875</v>
      </c>
      <c r="CG190" s="147" t="s">
        <v>876</v>
      </c>
      <c r="CH190" s="147" t="s">
        <v>877</v>
      </c>
      <c r="CI190" s="147" t="s">
        <v>870</v>
      </c>
      <c r="CJ190" s="147" t="s">
        <v>116</v>
      </c>
    </row>
    <row r="191" spans="1:88" x14ac:dyDescent="0.2">
      <c r="A191" s="146"/>
      <c r="C191" s="147" t="s">
        <v>868</v>
      </c>
      <c r="D191" s="147" t="s">
        <v>878</v>
      </c>
      <c r="E191" s="148">
        <v>1.7</v>
      </c>
      <c r="F191" s="148">
        <v>0.6</v>
      </c>
      <c r="L191" s="151">
        <v>2</v>
      </c>
      <c r="M191" s="152">
        <v>0.39999999999999991</v>
      </c>
      <c r="N191" s="151">
        <v>2.7</v>
      </c>
      <c r="O191" s="152">
        <v>0.80000000000000027</v>
      </c>
      <c r="P191" s="151">
        <v>1</v>
      </c>
      <c r="Q191" s="152">
        <v>0.7</v>
      </c>
      <c r="R191" s="151">
        <v>1.7</v>
      </c>
      <c r="S191" s="152">
        <v>0.59999999999999987</v>
      </c>
      <c r="T191" s="149">
        <v>0.9</v>
      </c>
      <c r="U191" s="150">
        <v>0.30000000000000004</v>
      </c>
      <c r="V191" s="149">
        <v>4.5</v>
      </c>
      <c r="W191" s="150">
        <v>0.60000000000000009</v>
      </c>
      <c r="X191" s="149">
        <v>1.9</v>
      </c>
      <c r="Y191" s="150">
        <v>0</v>
      </c>
      <c r="Z191" s="149">
        <v>5.2</v>
      </c>
      <c r="AA191" s="150">
        <v>0.10000000000000053</v>
      </c>
      <c r="AB191" s="151">
        <v>14</v>
      </c>
      <c r="AC191" s="152">
        <v>2.9000000000000004</v>
      </c>
      <c r="AD191" s="149">
        <v>-4.8</v>
      </c>
      <c r="AE191" s="150">
        <v>-0.89999999999999991</v>
      </c>
      <c r="AF191" s="149">
        <v>5.8</v>
      </c>
      <c r="AG191" s="150">
        <v>1.0999999999999996</v>
      </c>
      <c r="AH191" s="149">
        <v>36.9</v>
      </c>
      <c r="AI191" s="170">
        <v>4.6000000000000014</v>
      </c>
      <c r="AJ191" s="170">
        <v>-2.1</v>
      </c>
      <c r="AK191" s="170">
        <v>0.5</v>
      </c>
      <c r="AL191" s="151">
        <v>2</v>
      </c>
      <c r="AM191" s="151">
        <v>0.4</v>
      </c>
      <c r="AN191" s="151">
        <v>1.9</v>
      </c>
      <c r="AO191" s="151">
        <v>0.6</v>
      </c>
      <c r="AP191" s="151">
        <v>2.8</v>
      </c>
      <c r="AQ191" s="151">
        <v>0.5</v>
      </c>
      <c r="AR191" s="149">
        <v>0.8</v>
      </c>
      <c r="AS191" s="153">
        <v>2</v>
      </c>
      <c r="AT191" s="4">
        <v>1.2</v>
      </c>
      <c r="AU191" s="154">
        <v>1.33</v>
      </c>
      <c r="AV191" s="154">
        <v>0.12</v>
      </c>
      <c r="AW191" s="4">
        <v>3</v>
      </c>
      <c r="AX191" s="154">
        <v>0</v>
      </c>
      <c r="AY191" s="155">
        <v>0</v>
      </c>
      <c r="AZ191" s="156">
        <v>63971.4</v>
      </c>
      <c r="BA191" s="157">
        <v>0</v>
      </c>
      <c r="BB191" s="4">
        <v>90.83</v>
      </c>
      <c r="BC191" s="4">
        <v>0.27999999999999997</v>
      </c>
      <c r="BD191" s="4">
        <v>8.8800000000000008</v>
      </c>
      <c r="BE191" s="4">
        <v>20.38</v>
      </c>
      <c r="BF191" s="158">
        <v>68</v>
      </c>
      <c r="BG191" s="156">
        <v>2032</v>
      </c>
      <c r="BH191" s="4">
        <v>11.6499996185303</v>
      </c>
      <c r="BI191" s="159">
        <v>43008</v>
      </c>
      <c r="BJ191" s="160">
        <v>0.20000000298023199</v>
      </c>
      <c r="BK191" s="161" t="str">
        <f t="shared" si="19"/>
        <v>--</v>
      </c>
      <c r="BM191" s="162" t="str">
        <f t="shared" si="18"/>
        <v>--</v>
      </c>
      <c r="BQ191" s="146"/>
      <c r="BR191" s="146"/>
      <c r="BS191" s="146"/>
      <c r="BX191" s="147" t="s">
        <v>180</v>
      </c>
      <c r="BZ191" s="163">
        <v>30253</v>
      </c>
      <c r="CA191" s="147" t="s">
        <v>879</v>
      </c>
      <c r="CB191" s="163">
        <v>39597</v>
      </c>
      <c r="CC191" s="4">
        <v>9.6</v>
      </c>
      <c r="CD191" s="147" t="s">
        <v>182</v>
      </c>
      <c r="CE191" s="147" t="s">
        <v>183</v>
      </c>
      <c r="CF191" s="147" t="s">
        <v>184</v>
      </c>
      <c r="CG191" s="147" t="s">
        <v>880</v>
      </c>
      <c r="CH191" s="147" t="s">
        <v>881</v>
      </c>
      <c r="CI191" s="147" t="s">
        <v>870</v>
      </c>
      <c r="CJ191" s="147" t="s">
        <v>116</v>
      </c>
    </row>
    <row r="192" spans="1:88" x14ac:dyDescent="0.2">
      <c r="A192" s="146"/>
      <c r="C192" s="147" t="s">
        <v>868</v>
      </c>
      <c r="D192" s="147" t="s">
        <v>882</v>
      </c>
      <c r="E192" s="148">
        <v>1.5</v>
      </c>
      <c r="F192" s="148">
        <v>0.4</v>
      </c>
      <c r="L192" s="151">
        <v>2.4</v>
      </c>
      <c r="M192" s="152">
        <v>0.79999999999999982</v>
      </c>
      <c r="N192" s="151">
        <v>2.2999999999999998</v>
      </c>
      <c r="O192" s="152">
        <v>0.39999999999999991</v>
      </c>
      <c r="P192" s="151">
        <v>0.8</v>
      </c>
      <c r="Q192" s="152">
        <v>0.5</v>
      </c>
      <c r="R192" s="151">
        <v>3.6</v>
      </c>
      <c r="S192" s="152">
        <v>2.5</v>
      </c>
      <c r="T192" s="149">
        <v>-1.7</v>
      </c>
      <c r="U192" s="150">
        <v>-2.2999999999999998</v>
      </c>
      <c r="V192" s="149">
        <v>4</v>
      </c>
      <c r="W192" s="150">
        <v>0.10000000000000009</v>
      </c>
      <c r="X192" s="151">
        <v>5.3</v>
      </c>
      <c r="Y192" s="152">
        <v>3.4</v>
      </c>
      <c r="Z192" s="151">
        <v>6.3</v>
      </c>
      <c r="AA192" s="152">
        <v>1.2000000000000002</v>
      </c>
      <c r="AB192" s="149">
        <v>12.8</v>
      </c>
      <c r="AC192" s="150">
        <v>1.7000000000000011</v>
      </c>
      <c r="AD192" s="149">
        <v>-14.7</v>
      </c>
      <c r="AE192" s="150">
        <v>-10.799999999999999</v>
      </c>
      <c r="AF192" s="149">
        <v>5.6</v>
      </c>
      <c r="AG192" s="150">
        <v>0.89999999999999947</v>
      </c>
      <c r="AH192" s="151">
        <v>42.2</v>
      </c>
      <c r="AI192" s="151">
        <v>9.9000000000000057</v>
      </c>
      <c r="AJ192" s="149">
        <v>-13.7</v>
      </c>
      <c r="AK192" s="149">
        <v>-11.1</v>
      </c>
      <c r="AL192" s="151">
        <v>2.4</v>
      </c>
      <c r="AM192" s="151">
        <v>0.8</v>
      </c>
      <c r="AN192" s="151">
        <v>1.8</v>
      </c>
      <c r="AO192" s="151">
        <v>0.5</v>
      </c>
      <c r="AP192" s="149">
        <v>1.9</v>
      </c>
      <c r="AQ192" s="149">
        <v>-0.4</v>
      </c>
      <c r="AR192" s="149">
        <v>0.7</v>
      </c>
      <c r="AS192" s="153">
        <v>1.92</v>
      </c>
      <c r="AT192" s="4">
        <v>1.9</v>
      </c>
      <c r="AU192" s="154">
        <v>2.11</v>
      </c>
      <c r="AV192" s="154">
        <v>0.19</v>
      </c>
      <c r="AX192" s="154">
        <v>-0.02</v>
      </c>
      <c r="AY192" s="155">
        <v>0.02</v>
      </c>
      <c r="AZ192" s="156">
        <v>317.60000000000002</v>
      </c>
      <c r="BA192" s="157">
        <v>0</v>
      </c>
      <c r="BB192" s="4">
        <v>107.4</v>
      </c>
      <c r="BC192" s="4">
        <v>0.03</v>
      </c>
      <c r="BD192" s="4">
        <v>-7.42</v>
      </c>
      <c r="BE192" s="4">
        <v>10.119999999999999</v>
      </c>
      <c r="BF192" s="158">
        <v>140</v>
      </c>
      <c r="BG192" s="156">
        <v>655</v>
      </c>
      <c r="BH192" s="4">
        <v>23.040000915527301</v>
      </c>
      <c r="BI192" s="159">
        <v>43008</v>
      </c>
      <c r="BJ192" s="154">
        <v>0.94999998807907104</v>
      </c>
      <c r="BK192" s="161" t="str">
        <f t="shared" si="19"/>
        <v>--</v>
      </c>
      <c r="BM192" s="162" t="str">
        <f t="shared" si="18"/>
        <v>--</v>
      </c>
      <c r="BQ192" s="146"/>
      <c r="BR192" s="146"/>
      <c r="BS192" s="146"/>
      <c r="BV192" s="147" t="b">
        <v>1</v>
      </c>
      <c r="BX192" s="147" t="s">
        <v>108</v>
      </c>
      <c r="BZ192" s="163">
        <v>36341</v>
      </c>
      <c r="CA192" s="147" t="s">
        <v>883</v>
      </c>
      <c r="CB192" s="163">
        <v>41022</v>
      </c>
      <c r="CC192" s="4">
        <v>5.69</v>
      </c>
      <c r="CD192" s="147" t="s">
        <v>884</v>
      </c>
      <c r="CE192" s="147" t="s">
        <v>885</v>
      </c>
      <c r="CF192" s="147" t="s">
        <v>886</v>
      </c>
      <c r="CG192" s="147" t="s">
        <v>887</v>
      </c>
      <c r="CH192" s="147" t="s">
        <v>888</v>
      </c>
      <c r="CI192" s="147" t="s">
        <v>870</v>
      </c>
      <c r="CJ192" s="147" t="s">
        <v>116</v>
      </c>
    </row>
    <row r="193" spans="1:88" x14ac:dyDescent="0.2">
      <c r="A193" s="146"/>
      <c r="C193" s="147" t="s">
        <v>868</v>
      </c>
      <c r="D193" s="147" t="s">
        <v>889</v>
      </c>
      <c r="E193" s="148">
        <v>1.5</v>
      </c>
      <c r="F193" s="148">
        <v>0.4</v>
      </c>
      <c r="L193" s="151">
        <v>2.2000000000000002</v>
      </c>
      <c r="M193" s="152">
        <v>0.60000000000000009</v>
      </c>
      <c r="N193" s="151">
        <v>3</v>
      </c>
      <c r="O193" s="152">
        <v>1.1000000000000001</v>
      </c>
      <c r="P193" s="149">
        <v>0</v>
      </c>
      <c r="Q193" s="150">
        <v>-0.3</v>
      </c>
      <c r="R193" s="151">
        <v>1.6</v>
      </c>
      <c r="S193" s="152">
        <v>0.5</v>
      </c>
      <c r="T193" s="151">
        <v>1</v>
      </c>
      <c r="U193" s="152">
        <v>0.4</v>
      </c>
      <c r="V193" s="149">
        <v>4</v>
      </c>
      <c r="W193" s="150">
        <v>0.10000000000000009</v>
      </c>
      <c r="X193" s="151">
        <v>2.4</v>
      </c>
      <c r="Y193" s="152">
        <v>0.5</v>
      </c>
      <c r="Z193" s="149">
        <v>4.7</v>
      </c>
      <c r="AA193" s="150">
        <v>-0.39999999999999947</v>
      </c>
      <c r="AB193" s="151">
        <v>14</v>
      </c>
      <c r="AC193" s="152">
        <v>2.9000000000000004</v>
      </c>
      <c r="AD193" s="149">
        <v>-2.6</v>
      </c>
      <c r="AE193" s="150">
        <v>1.2999999999999998</v>
      </c>
      <c r="AF193" s="149">
        <v>5.7</v>
      </c>
      <c r="AG193" s="150">
        <v>1</v>
      </c>
      <c r="AH193" s="149">
        <v>35.799999999999997</v>
      </c>
      <c r="AI193" s="170">
        <v>3.5</v>
      </c>
      <c r="AJ193" s="170">
        <v>0.3</v>
      </c>
      <c r="AK193" s="170">
        <v>2.9</v>
      </c>
      <c r="AL193" s="151">
        <v>2.2000000000000002</v>
      </c>
      <c r="AM193" s="151">
        <v>0.6</v>
      </c>
      <c r="AN193" s="151">
        <v>1.7</v>
      </c>
      <c r="AO193" s="151">
        <v>0.4</v>
      </c>
      <c r="AP193" s="151">
        <v>3</v>
      </c>
      <c r="AQ193" s="151">
        <v>0.7</v>
      </c>
      <c r="AR193" s="149">
        <v>0.7</v>
      </c>
      <c r="AS193" s="153">
        <v>1.94</v>
      </c>
      <c r="AT193" s="4">
        <v>1</v>
      </c>
      <c r="AU193" s="154">
        <v>1.1100000000000001</v>
      </c>
      <c r="AV193" s="154">
        <v>0.1</v>
      </c>
      <c r="AW193" s="4">
        <v>2.2599999999999998</v>
      </c>
      <c r="AX193" s="154">
        <v>0.01</v>
      </c>
      <c r="AY193" s="155">
        <v>0.02</v>
      </c>
      <c r="AZ193" s="156">
        <v>3274.5</v>
      </c>
      <c r="BA193" s="157">
        <v>0</v>
      </c>
      <c r="BB193" s="4">
        <v>89.58</v>
      </c>
      <c r="BC193" s="4">
        <v>5.62</v>
      </c>
      <c r="BD193" s="4">
        <v>4.79</v>
      </c>
      <c r="BE193" s="4">
        <v>12.53</v>
      </c>
      <c r="BF193" s="158">
        <v>31</v>
      </c>
      <c r="BG193" s="156">
        <v>524</v>
      </c>
      <c r="BH193" s="4">
        <v>8.25</v>
      </c>
      <c r="BI193" s="159">
        <v>43069</v>
      </c>
      <c r="BJ193" s="154">
        <v>0.58999997377395597</v>
      </c>
      <c r="BK193" s="161" t="str">
        <f t="shared" si="19"/>
        <v>--</v>
      </c>
      <c r="BM193" s="162" t="str">
        <f t="shared" si="18"/>
        <v>--</v>
      </c>
      <c r="BQ193" s="146"/>
      <c r="BR193" s="146"/>
      <c r="BS193" s="146"/>
      <c r="BX193" s="147" t="s">
        <v>108</v>
      </c>
      <c r="BZ193" s="163">
        <v>34121</v>
      </c>
      <c r="CA193" s="147" t="s">
        <v>890</v>
      </c>
      <c r="CB193" s="163">
        <v>39086</v>
      </c>
      <c r="CC193" s="4">
        <v>11</v>
      </c>
      <c r="CD193" s="147" t="s">
        <v>174</v>
      </c>
      <c r="CE193" s="147" t="s">
        <v>175</v>
      </c>
      <c r="CF193" s="147" t="s">
        <v>176</v>
      </c>
      <c r="CG193" s="147" t="s">
        <v>891</v>
      </c>
      <c r="CH193" s="147" t="s">
        <v>892</v>
      </c>
      <c r="CI193" s="147" t="s">
        <v>870</v>
      </c>
      <c r="CJ193" s="147" t="s">
        <v>116</v>
      </c>
    </row>
    <row r="194" spans="1:88" x14ac:dyDescent="0.2">
      <c r="A194" s="132"/>
      <c r="B194" s="133"/>
      <c r="C194" s="133" t="s">
        <v>893</v>
      </c>
      <c r="D194" s="133" t="s">
        <v>894</v>
      </c>
      <c r="E194" s="134">
        <v>2.2000000000000002</v>
      </c>
      <c r="F194" s="134">
        <v>0</v>
      </c>
      <c r="G194" s="133"/>
      <c r="H194" s="133"/>
      <c r="I194" s="133"/>
      <c r="J194" s="133"/>
      <c r="K194" s="133"/>
      <c r="L194" s="164">
        <v>4</v>
      </c>
      <c r="M194" s="165" t="str">
        <f>"--"</f>
        <v>--</v>
      </c>
      <c r="N194" s="164">
        <v>3.8</v>
      </c>
      <c r="O194" s="165" t="str">
        <f>"--"</f>
        <v>--</v>
      </c>
      <c r="P194" s="164">
        <v>-0.3</v>
      </c>
      <c r="Q194" s="165" t="str">
        <f>"--"</f>
        <v>--</v>
      </c>
      <c r="R194" s="164">
        <v>5</v>
      </c>
      <c r="S194" s="165" t="str">
        <f>"--"</f>
        <v>--</v>
      </c>
      <c r="T194" s="164">
        <v>-1.3</v>
      </c>
      <c r="U194" s="165" t="str">
        <f>"--"</f>
        <v>--</v>
      </c>
      <c r="V194" s="164">
        <v>6.9</v>
      </c>
      <c r="W194" s="165" t="str">
        <f>"--"</f>
        <v>--</v>
      </c>
      <c r="X194" s="164">
        <v>6.1</v>
      </c>
      <c r="Y194" s="165" t="str">
        <f>"--"</f>
        <v>--</v>
      </c>
      <c r="Z194" s="164">
        <v>7.7</v>
      </c>
      <c r="AA194" s="165" t="str">
        <f>"--"</f>
        <v>--</v>
      </c>
      <c r="AB194" s="164">
        <v>13.2</v>
      </c>
      <c r="AC194" s="165" t="str">
        <f>"--"</f>
        <v>--</v>
      </c>
      <c r="AD194" s="164">
        <v>-0.7</v>
      </c>
      <c r="AE194" s="165" t="str">
        <f>"--"</f>
        <v>--</v>
      </c>
      <c r="AF194" s="164">
        <v>5.7</v>
      </c>
      <c r="AG194" s="165" t="str">
        <f>"--"</f>
        <v>--</v>
      </c>
      <c r="AH194" s="164">
        <v>56.4</v>
      </c>
      <c r="AI194" s="164">
        <v>0</v>
      </c>
      <c r="AJ194" s="164">
        <v>0.1</v>
      </c>
      <c r="AK194" s="164">
        <v>0</v>
      </c>
      <c r="AL194" s="164">
        <v>4</v>
      </c>
      <c r="AM194" s="164">
        <v>0</v>
      </c>
      <c r="AN194" s="164">
        <v>2.5</v>
      </c>
      <c r="AO194" s="164">
        <v>0</v>
      </c>
      <c r="AP194" s="164">
        <v>4.3</v>
      </c>
      <c r="AQ194" s="164">
        <v>0</v>
      </c>
      <c r="AR194" s="164">
        <v>1.2</v>
      </c>
      <c r="AS194" s="136">
        <v>2.5</v>
      </c>
      <c r="AT194" s="134">
        <v>2.8</v>
      </c>
      <c r="AU194" s="137">
        <v>1</v>
      </c>
      <c r="AV194" s="137">
        <v>0.28000000000000003</v>
      </c>
      <c r="AW194" s="134">
        <v>7.8094339622641504</v>
      </c>
      <c r="AX194" s="137">
        <v>0.01</v>
      </c>
      <c r="AY194" s="138">
        <v>8.4057971014492694E-2</v>
      </c>
      <c r="AZ194" s="139">
        <v>16140</v>
      </c>
      <c r="BA194" s="166">
        <v>0.81130434782608707</v>
      </c>
      <c r="BB194" s="134">
        <v>91.797391304347769</v>
      </c>
      <c r="BC194" s="134">
        <v>2.160869565217391</v>
      </c>
      <c r="BD194" s="134">
        <v>5.2307246376811598</v>
      </c>
      <c r="BE194" s="134">
        <v>8.2065217391304301</v>
      </c>
      <c r="BF194" s="140">
        <v>118.2</v>
      </c>
      <c r="BG194" s="139">
        <v>1555</v>
      </c>
      <c r="BH194" s="134">
        <v>26.617101669311499</v>
      </c>
      <c r="BI194" s="133"/>
      <c r="BJ194" s="137">
        <v>0.57999998331069902</v>
      </c>
      <c r="BK194" s="167" t="str">
        <f t="shared" si="19"/>
        <v>--</v>
      </c>
      <c r="BL194" s="133"/>
      <c r="BM194" s="168" t="str">
        <f t="shared" si="18"/>
        <v>--</v>
      </c>
      <c r="BN194" s="133"/>
      <c r="BO194" s="133"/>
      <c r="BP194" s="133"/>
      <c r="BQ194" s="132"/>
      <c r="BR194" s="132"/>
      <c r="BS194" s="132"/>
      <c r="BT194" s="133"/>
      <c r="BU194" s="133"/>
      <c r="BV194" s="133"/>
      <c r="BW194" s="133"/>
      <c r="BX194" s="133"/>
      <c r="BY194" s="133"/>
      <c r="BZ194" s="142"/>
      <c r="CA194" s="133"/>
      <c r="CB194" s="142"/>
      <c r="CC194" s="134"/>
      <c r="CD194" s="133"/>
      <c r="CE194" s="133"/>
      <c r="CF194" s="133"/>
      <c r="CG194" s="133" t="s">
        <v>893</v>
      </c>
      <c r="CH194" s="133" t="s">
        <v>895</v>
      </c>
      <c r="CI194" s="133" t="s">
        <v>895</v>
      </c>
      <c r="CJ194" s="133" t="s">
        <v>98</v>
      </c>
    </row>
    <row r="195" spans="1:88" x14ac:dyDescent="0.2">
      <c r="A195" s="146"/>
      <c r="C195" s="147" t="s">
        <v>893</v>
      </c>
      <c r="D195" s="147" t="s">
        <v>896</v>
      </c>
      <c r="E195" s="148">
        <v>3.9</v>
      </c>
      <c r="F195" s="148">
        <v>1.7</v>
      </c>
      <c r="L195" s="151">
        <v>7</v>
      </c>
      <c r="M195" s="152">
        <v>3</v>
      </c>
      <c r="N195" s="151">
        <v>8.1</v>
      </c>
      <c r="O195" s="152">
        <v>4.3</v>
      </c>
      <c r="P195" s="149">
        <v>-2.1</v>
      </c>
      <c r="Q195" s="150">
        <v>-1.8</v>
      </c>
      <c r="R195" s="149">
        <v>3.8</v>
      </c>
      <c r="S195" s="150">
        <v>-1.2000000000000002</v>
      </c>
      <c r="T195" s="151">
        <v>3</v>
      </c>
      <c r="U195" s="152">
        <v>4.3</v>
      </c>
      <c r="V195" s="151">
        <v>10.1</v>
      </c>
      <c r="W195" s="152">
        <v>3.1999999999999993</v>
      </c>
      <c r="X195" s="149">
        <v>4.0999999999999996</v>
      </c>
      <c r="Y195" s="150">
        <v>-2</v>
      </c>
      <c r="Z195" s="151">
        <v>9.6</v>
      </c>
      <c r="AA195" s="152">
        <v>1.8999999999999995</v>
      </c>
      <c r="AB195" s="151">
        <v>20.2</v>
      </c>
      <c r="AC195" s="152">
        <v>7</v>
      </c>
      <c r="AD195" s="149">
        <v>-9.5</v>
      </c>
      <c r="AE195" s="150">
        <v>-8.8000000000000007</v>
      </c>
      <c r="AF195" s="149">
        <v>6.1</v>
      </c>
      <c r="AG195" s="150">
        <v>0.39999999999999947</v>
      </c>
      <c r="AH195" s="151">
        <v>91.8</v>
      </c>
      <c r="AI195" s="151">
        <v>35.4</v>
      </c>
      <c r="AJ195" s="149">
        <v>-13.1</v>
      </c>
      <c r="AK195" s="149">
        <v>-13.2</v>
      </c>
      <c r="AL195" s="151">
        <v>7</v>
      </c>
      <c r="AM195" s="151">
        <v>3</v>
      </c>
      <c r="AN195" s="151">
        <v>4.2</v>
      </c>
      <c r="AO195" s="151">
        <v>1.7</v>
      </c>
      <c r="AP195" s="151">
        <v>5.2</v>
      </c>
      <c r="AQ195" s="151">
        <v>0.9</v>
      </c>
      <c r="AR195" s="149">
        <v>1.6</v>
      </c>
      <c r="AS195" s="153">
        <v>3.26</v>
      </c>
      <c r="AT195" s="4">
        <v>3.5</v>
      </c>
      <c r="AU195" s="154">
        <v>1.25</v>
      </c>
      <c r="AV195" s="154">
        <v>0.35</v>
      </c>
      <c r="AW195" s="4">
        <v>9.58</v>
      </c>
      <c r="AX195" s="154">
        <v>0.23</v>
      </c>
      <c r="AY195" s="155">
        <v>0.43</v>
      </c>
      <c r="AZ195" s="156">
        <v>6754.8</v>
      </c>
      <c r="BA195" s="157">
        <v>10.59</v>
      </c>
      <c r="BB195" s="4">
        <v>84.050000000000011</v>
      </c>
      <c r="BC195" s="4">
        <v>3.91</v>
      </c>
      <c r="BD195" s="4">
        <v>1.46</v>
      </c>
      <c r="BE195" s="4">
        <v>28.62</v>
      </c>
      <c r="BF195" s="158">
        <v>17.7</v>
      </c>
      <c r="BG195" s="156">
        <v>15</v>
      </c>
      <c r="BH195" s="4">
        <v>92.330001831054702</v>
      </c>
      <c r="BI195" s="159">
        <v>43008</v>
      </c>
      <c r="BJ195" s="154">
        <v>0.68999999761581399</v>
      </c>
      <c r="BK195" s="161" t="str">
        <f t="shared" si="19"/>
        <v>--</v>
      </c>
      <c r="BM195" s="162" t="str">
        <f t="shared" si="18"/>
        <v>--</v>
      </c>
      <c r="BN195" s="147" t="b">
        <v>1</v>
      </c>
      <c r="BQ195" s="146"/>
      <c r="BR195" s="146"/>
      <c r="BS195" s="146"/>
      <c r="BU195" s="147" t="b">
        <v>1</v>
      </c>
      <c r="BX195" s="147" t="s">
        <v>108</v>
      </c>
      <c r="BZ195" s="163">
        <v>33053</v>
      </c>
      <c r="CA195" s="147" t="s">
        <v>619</v>
      </c>
      <c r="CB195" s="163">
        <v>40664</v>
      </c>
      <c r="CC195" s="4">
        <v>6.67</v>
      </c>
      <c r="CD195" s="147" t="s">
        <v>120</v>
      </c>
      <c r="CE195" s="147" t="s">
        <v>121</v>
      </c>
      <c r="CF195" s="147" t="s">
        <v>122</v>
      </c>
      <c r="CG195" s="147" t="s">
        <v>897</v>
      </c>
      <c r="CH195" s="147" t="s">
        <v>898</v>
      </c>
      <c r="CI195" s="147" t="s">
        <v>895</v>
      </c>
      <c r="CJ195" s="147" t="s">
        <v>116</v>
      </c>
    </row>
    <row r="196" spans="1:88" x14ac:dyDescent="0.2">
      <c r="A196" s="146"/>
      <c r="C196" s="147" t="s">
        <v>893</v>
      </c>
      <c r="D196" s="147" t="s">
        <v>899</v>
      </c>
      <c r="E196" s="148">
        <v>3.7</v>
      </c>
      <c r="F196" s="148">
        <v>1.5</v>
      </c>
      <c r="L196" s="151">
        <v>8</v>
      </c>
      <c r="M196" s="152">
        <v>4</v>
      </c>
      <c r="N196" s="151">
        <v>8.6999999999999993</v>
      </c>
      <c r="O196" s="152">
        <v>4.8999999999999995</v>
      </c>
      <c r="P196" s="149">
        <v>-1.7</v>
      </c>
      <c r="Q196" s="150">
        <v>-1.4</v>
      </c>
      <c r="R196" s="149">
        <v>3.7</v>
      </c>
      <c r="S196" s="150">
        <v>-1.2999999999999998</v>
      </c>
      <c r="T196" s="151">
        <v>0.3</v>
      </c>
      <c r="U196" s="152">
        <v>1.6</v>
      </c>
      <c r="V196" s="151">
        <v>10.8</v>
      </c>
      <c r="W196" s="152">
        <v>3.9000000000000004</v>
      </c>
      <c r="X196" s="149">
        <v>4.5999999999999996</v>
      </c>
      <c r="Y196" s="150">
        <v>-1.5</v>
      </c>
      <c r="Z196" s="151">
        <v>9.9</v>
      </c>
      <c r="AA196" s="152">
        <v>2.2000000000000002</v>
      </c>
      <c r="AB196" s="151">
        <v>31.7</v>
      </c>
      <c r="AC196" s="152">
        <v>18.5</v>
      </c>
      <c r="AD196" s="149">
        <v>-11.4</v>
      </c>
      <c r="AE196" s="150">
        <v>-10.700000000000001</v>
      </c>
      <c r="AF196" s="149">
        <v>5.4</v>
      </c>
      <c r="AG196" s="150">
        <v>-0.29999999999999982</v>
      </c>
      <c r="AH196" s="151">
        <v>103.6</v>
      </c>
      <c r="AI196" s="151">
        <v>47.199999999999996</v>
      </c>
      <c r="AJ196" s="149">
        <v>-11.8</v>
      </c>
      <c r="AK196" s="149">
        <v>-11.9</v>
      </c>
      <c r="AL196" s="151">
        <v>8</v>
      </c>
      <c r="AM196" s="151">
        <v>4</v>
      </c>
      <c r="AN196" s="151">
        <v>4.9000000000000004</v>
      </c>
      <c r="AO196" s="151">
        <v>2.4</v>
      </c>
      <c r="AP196" s="151">
        <v>6</v>
      </c>
      <c r="AQ196" s="151">
        <v>1.7</v>
      </c>
      <c r="AR196" s="149">
        <v>1.7</v>
      </c>
      <c r="AS196" s="153">
        <v>3.31</v>
      </c>
      <c r="AT196" s="4">
        <v>3.8</v>
      </c>
      <c r="AU196" s="154">
        <v>1.36</v>
      </c>
      <c r="AV196" s="154">
        <v>0.38</v>
      </c>
      <c r="AX196" s="154">
        <v>0.23</v>
      </c>
      <c r="AY196" s="155">
        <v>0.37</v>
      </c>
      <c r="AZ196" s="156">
        <v>8697.2999999999993</v>
      </c>
      <c r="BA196" s="157">
        <v>0.05</v>
      </c>
      <c r="BB196" s="4">
        <v>87.19</v>
      </c>
      <c r="BC196" s="4">
        <v>7.55</v>
      </c>
      <c r="BD196" s="4">
        <v>5.21</v>
      </c>
      <c r="BE196" s="4">
        <v>43.35</v>
      </c>
      <c r="BF196" s="158">
        <v>79</v>
      </c>
      <c r="BG196" s="156">
        <v>579</v>
      </c>
      <c r="BH196" s="4">
        <v>56.439998626708999</v>
      </c>
      <c r="BI196" s="159">
        <v>43069</v>
      </c>
      <c r="BJ196" s="154">
        <v>0.69999998807907104</v>
      </c>
      <c r="BK196" s="161" t="str">
        <f t="shared" si="19"/>
        <v>--</v>
      </c>
      <c r="BM196" s="162" t="str">
        <f t="shared" si="18"/>
        <v>--</v>
      </c>
      <c r="BQ196" s="146"/>
      <c r="BR196" s="146"/>
      <c r="BS196" s="146"/>
      <c r="BX196" s="147" t="s">
        <v>108</v>
      </c>
      <c r="BZ196" s="163">
        <v>35916</v>
      </c>
      <c r="CA196" s="147" t="s">
        <v>900</v>
      </c>
      <c r="CB196" s="163">
        <v>36280</v>
      </c>
      <c r="CC196" s="4">
        <v>18.68</v>
      </c>
      <c r="CD196" s="147" t="s">
        <v>110</v>
      </c>
      <c r="CE196" s="147" t="s">
        <v>111</v>
      </c>
      <c r="CF196" s="147" t="s">
        <v>112</v>
      </c>
      <c r="CG196" s="147" t="s">
        <v>901</v>
      </c>
      <c r="CH196" s="147" t="s">
        <v>902</v>
      </c>
      <c r="CI196" s="147" t="s">
        <v>895</v>
      </c>
      <c r="CJ196" s="147" t="s">
        <v>116</v>
      </c>
    </row>
    <row r="197" spans="1:88" x14ac:dyDescent="0.2">
      <c r="A197" s="146"/>
      <c r="C197" s="147" t="s">
        <v>893</v>
      </c>
      <c r="D197" s="147" t="s">
        <v>903</v>
      </c>
      <c r="E197" s="148">
        <v>3.5</v>
      </c>
      <c r="F197" s="148">
        <v>1.3</v>
      </c>
      <c r="L197" s="151">
        <v>6.8</v>
      </c>
      <c r="M197" s="152">
        <v>2.8</v>
      </c>
      <c r="N197" s="151">
        <v>6.5</v>
      </c>
      <c r="O197" s="152">
        <v>2.7</v>
      </c>
      <c r="P197" s="149">
        <v>-1.5</v>
      </c>
      <c r="Q197" s="150">
        <v>-1.2</v>
      </c>
      <c r="R197" s="151">
        <v>8</v>
      </c>
      <c r="S197" s="152">
        <v>3</v>
      </c>
      <c r="T197" s="149">
        <v>-1.7</v>
      </c>
      <c r="U197" s="150">
        <v>-0.39999999999999991</v>
      </c>
      <c r="V197" s="151">
        <v>10</v>
      </c>
      <c r="W197" s="152">
        <v>3.0999999999999996</v>
      </c>
      <c r="X197" s="151">
        <v>11</v>
      </c>
      <c r="Y197" s="152">
        <v>4.9000000000000004</v>
      </c>
      <c r="Z197" s="149" t="str">
        <f t="shared" ref="Z197:AK197" si="20">"--"</f>
        <v>--</v>
      </c>
      <c r="AA197" s="149" t="str">
        <f t="shared" si="20"/>
        <v>--</v>
      </c>
      <c r="AB197" s="149" t="str">
        <f t="shared" si="20"/>
        <v>--</v>
      </c>
      <c r="AC197" s="149" t="str">
        <f t="shared" si="20"/>
        <v>--</v>
      </c>
      <c r="AD197" s="149" t="str">
        <f t="shared" si="20"/>
        <v>--</v>
      </c>
      <c r="AE197" s="149" t="str">
        <f t="shared" si="20"/>
        <v>--</v>
      </c>
      <c r="AF197" s="149" t="str">
        <f t="shared" si="20"/>
        <v>--</v>
      </c>
      <c r="AG197" s="149" t="str">
        <f t="shared" si="20"/>
        <v>--</v>
      </c>
      <c r="AH197" s="149" t="str">
        <f t="shared" si="20"/>
        <v>--</v>
      </c>
      <c r="AI197" s="149" t="str">
        <f t="shared" si="20"/>
        <v>--</v>
      </c>
      <c r="AJ197" s="149" t="str">
        <f t="shared" si="20"/>
        <v>--</v>
      </c>
      <c r="AK197" s="149" t="str">
        <f t="shared" si="20"/>
        <v>--</v>
      </c>
      <c r="AL197" s="151">
        <v>6.8</v>
      </c>
      <c r="AM197" s="151">
        <v>2.8</v>
      </c>
      <c r="AN197" s="151">
        <v>3.9</v>
      </c>
      <c r="AO197" s="151">
        <v>1.4</v>
      </c>
      <c r="AP197" s="149" t="str">
        <f>"--"</f>
        <v>--</v>
      </c>
      <c r="AQ197" s="149" t="str">
        <f>"--"</f>
        <v>--</v>
      </c>
      <c r="AR197" s="149">
        <v>1.3</v>
      </c>
      <c r="AS197" s="153">
        <v>3.17</v>
      </c>
      <c r="AT197" s="4">
        <v>4</v>
      </c>
      <c r="AU197" s="154">
        <v>1.43</v>
      </c>
      <c r="AV197" s="154">
        <v>0.4</v>
      </c>
      <c r="AX197" s="154">
        <v>0.1</v>
      </c>
      <c r="AY197" s="155">
        <v>0.06</v>
      </c>
      <c r="AZ197" s="156">
        <v>1151.3</v>
      </c>
      <c r="BA197" s="157">
        <v>0</v>
      </c>
      <c r="BB197" s="4">
        <v>95.56</v>
      </c>
      <c r="BC197" s="4">
        <v>0.77</v>
      </c>
      <c r="BD197" s="4">
        <v>3.68</v>
      </c>
      <c r="BE197" s="4">
        <v>19.95</v>
      </c>
      <c r="BF197" s="158">
        <v>42</v>
      </c>
      <c r="BG197" s="156">
        <v>355</v>
      </c>
      <c r="BH197" s="4">
        <v>9.7100000381469709</v>
      </c>
      <c r="BI197" s="159">
        <v>43069</v>
      </c>
      <c r="BJ197" s="154">
        <v>0.44999998807907099</v>
      </c>
      <c r="BK197" s="161" t="str">
        <f t="shared" si="19"/>
        <v>--</v>
      </c>
      <c r="BM197" s="162" t="str">
        <f t="shared" si="18"/>
        <v>--</v>
      </c>
      <c r="BQ197" s="146"/>
      <c r="BR197" s="146"/>
      <c r="BS197" s="146"/>
      <c r="BX197" s="147" t="s">
        <v>108</v>
      </c>
      <c r="BZ197" s="163">
        <v>40302</v>
      </c>
      <c r="CA197" s="147" t="s">
        <v>904</v>
      </c>
      <c r="CB197" s="163">
        <v>40302</v>
      </c>
      <c r="CC197" s="4">
        <v>7.67</v>
      </c>
      <c r="CD197" s="147" t="s">
        <v>110</v>
      </c>
      <c r="CE197" s="147" t="s">
        <v>111</v>
      </c>
      <c r="CF197" s="147" t="s">
        <v>112</v>
      </c>
      <c r="CG197" s="147" t="s">
        <v>905</v>
      </c>
      <c r="CH197" s="147" t="s">
        <v>906</v>
      </c>
      <c r="CI197" s="147" t="s">
        <v>895</v>
      </c>
      <c r="CJ197" s="147" t="s">
        <v>116</v>
      </c>
    </row>
    <row r="198" spans="1:88" x14ac:dyDescent="0.2">
      <c r="A198" s="146"/>
      <c r="C198" s="147" t="s">
        <v>893</v>
      </c>
      <c r="D198" s="147" t="s">
        <v>907</v>
      </c>
      <c r="E198" s="148">
        <v>3.5</v>
      </c>
      <c r="F198" s="148">
        <v>1.3</v>
      </c>
      <c r="L198" s="151">
        <v>7.1</v>
      </c>
      <c r="M198" s="152">
        <v>3.0999999999999996</v>
      </c>
      <c r="N198" s="151">
        <v>8.3000000000000007</v>
      </c>
      <c r="O198" s="152">
        <v>4.5000000000000009</v>
      </c>
      <c r="P198" s="149">
        <v>-7.1</v>
      </c>
      <c r="Q198" s="150">
        <v>-6.8</v>
      </c>
      <c r="R198" s="149">
        <v>4.4000000000000004</v>
      </c>
      <c r="S198" s="150">
        <v>-0.59999999999999964</v>
      </c>
      <c r="T198" s="151">
        <v>5.5</v>
      </c>
      <c r="U198" s="152">
        <v>6.8</v>
      </c>
      <c r="V198" s="151">
        <v>14.7</v>
      </c>
      <c r="W198" s="152">
        <v>7.7999999999999989</v>
      </c>
      <c r="X198" s="149">
        <v>3.4</v>
      </c>
      <c r="Y198" s="150">
        <v>-2.6999999999999997</v>
      </c>
      <c r="Z198" s="151">
        <v>13.2</v>
      </c>
      <c r="AA198" s="152">
        <v>5.4999999999999991</v>
      </c>
      <c r="AB198" s="151">
        <v>36.799999999999997</v>
      </c>
      <c r="AC198" s="152">
        <v>23.599999999999998</v>
      </c>
      <c r="AD198" s="149">
        <v>-22.2</v>
      </c>
      <c r="AE198" s="150">
        <v>-21.5</v>
      </c>
      <c r="AF198" s="151">
        <v>8.1999999999999993</v>
      </c>
      <c r="AG198" s="152">
        <v>2.4999999999999991</v>
      </c>
      <c r="AH198" s="151">
        <v>123.2</v>
      </c>
      <c r="AI198" s="151">
        <v>66.800000000000011</v>
      </c>
      <c r="AJ198" s="149">
        <v>-24.3</v>
      </c>
      <c r="AK198" s="149">
        <v>-24.400000000000002</v>
      </c>
      <c r="AL198" s="151">
        <v>7.1</v>
      </c>
      <c r="AM198" s="151">
        <v>3.1</v>
      </c>
      <c r="AN198" s="149">
        <v>2.5</v>
      </c>
      <c r="AO198" s="149">
        <v>0</v>
      </c>
      <c r="AP198" s="151">
        <v>5.4</v>
      </c>
      <c r="AQ198" s="151">
        <v>1.1000000000000001</v>
      </c>
      <c r="AR198" s="149">
        <v>1.9</v>
      </c>
      <c r="AS198" s="153">
        <v>3.4</v>
      </c>
      <c r="AT198" s="4">
        <v>5.5</v>
      </c>
      <c r="AU198" s="154">
        <v>1.96</v>
      </c>
      <c r="AV198" s="154">
        <v>0.55000000000000004</v>
      </c>
      <c r="AW198" s="4">
        <v>4.75</v>
      </c>
      <c r="AX198" s="154">
        <v>0.38</v>
      </c>
      <c r="AY198" s="155">
        <v>0.48</v>
      </c>
      <c r="AZ198" s="156">
        <v>13049.4</v>
      </c>
      <c r="BA198" s="157">
        <v>4.05</v>
      </c>
      <c r="BB198" s="4">
        <v>64.680000000000007</v>
      </c>
      <c r="BC198" s="4">
        <v>8.39</v>
      </c>
      <c r="BD198" s="4">
        <v>22.89</v>
      </c>
      <c r="BE198" s="4">
        <v>19.690000000000001</v>
      </c>
      <c r="BF198" s="158">
        <v>9</v>
      </c>
      <c r="BG198" s="156">
        <v>436</v>
      </c>
      <c r="BH198" s="4">
        <v>20.7399997711182</v>
      </c>
      <c r="BI198" s="159">
        <v>43069</v>
      </c>
      <c r="BJ198" s="154">
        <v>0.91000002622604403</v>
      </c>
      <c r="BK198" s="161" t="str">
        <f t="shared" si="19"/>
        <v>--</v>
      </c>
      <c r="BM198" s="162">
        <v>0.25</v>
      </c>
      <c r="BQ198" s="146"/>
      <c r="BR198" s="146"/>
      <c r="BS198" s="146"/>
      <c r="BX198" s="147" t="s">
        <v>204</v>
      </c>
      <c r="BZ198" s="163">
        <v>35430</v>
      </c>
      <c r="CA198" s="147" t="s">
        <v>908</v>
      </c>
      <c r="CB198" s="163">
        <v>33374</v>
      </c>
      <c r="CC198" s="4">
        <v>26.65</v>
      </c>
      <c r="CD198" s="147" t="s">
        <v>909</v>
      </c>
      <c r="CE198" s="147" t="s">
        <v>910</v>
      </c>
      <c r="CF198" s="147" t="s">
        <v>911</v>
      </c>
      <c r="CG198" s="147" t="s">
        <v>912</v>
      </c>
      <c r="CH198" s="147" t="s">
        <v>913</v>
      </c>
      <c r="CI198" s="147" t="s">
        <v>895</v>
      </c>
      <c r="CJ198" s="147" t="s">
        <v>116</v>
      </c>
    </row>
    <row r="199" spans="1:88" x14ac:dyDescent="0.2">
      <c r="A199" s="132"/>
      <c r="B199" s="133"/>
      <c r="C199" s="133" t="s">
        <v>914</v>
      </c>
      <c r="D199" s="133" t="s">
        <v>915</v>
      </c>
      <c r="E199" s="134">
        <v>4.0999999999999996</v>
      </c>
      <c r="F199" s="134">
        <v>0</v>
      </c>
      <c r="G199" s="133"/>
      <c r="H199" s="133"/>
      <c r="I199" s="133"/>
      <c r="J199" s="133"/>
      <c r="K199" s="133"/>
      <c r="L199" s="164">
        <v>8.1999999999999993</v>
      </c>
      <c r="M199" s="165" t="str">
        <f>"--"</f>
        <v>--</v>
      </c>
      <c r="N199" s="164">
        <v>7.3</v>
      </c>
      <c r="O199" s="165" t="str">
        <f>"--"</f>
        <v>--</v>
      </c>
      <c r="P199" s="164">
        <v>-2.2000000000000002</v>
      </c>
      <c r="Q199" s="165" t="str">
        <f>"--"</f>
        <v>--</v>
      </c>
      <c r="R199" s="164">
        <v>10.9</v>
      </c>
      <c r="S199" s="165" t="str">
        <f>"--"</f>
        <v>--</v>
      </c>
      <c r="T199" s="164">
        <v>-2.6</v>
      </c>
      <c r="U199" s="165" t="str">
        <f>"--"</f>
        <v>--</v>
      </c>
      <c r="V199" s="164">
        <v>11.1</v>
      </c>
      <c r="W199" s="165" t="str">
        <f>"--"</f>
        <v>--</v>
      </c>
      <c r="X199" s="164">
        <v>10.7</v>
      </c>
      <c r="Y199" s="165" t="str">
        <f>"--"</f>
        <v>--</v>
      </c>
      <c r="Z199" s="164">
        <v>9.9</v>
      </c>
      <c r="AA199" s="165" t="str">
        <f>"--"</f>
        <v>--</v>
      </c>
      <c r="AB199" s="164">
        <v>18.5</v>
      </c>
      <c r="AC199" s="165" t="str">
        <f>"--"</f>
        <v>--</v>
      </c>
      <c r="AD199" s="164">
        <v>-4.7</v>
      </c>
      <c r="AE199" s="165" t="str">
        <f>"--"</f>
        <v>--</v>
      </c>
      <c r="AF199" s="164">
        <v>5.2</v>
      </c>
      <c r="AG199" s="165" t="str">
        <f>"--"</f>
        <v>--</v>
      </c>
      <c r="AH199" s="164">
        <v>102.1</v>
      </c>
      <c r="AI199" s="164">
        <v>0</v>
      </c>
      <c r="AJ199" s="164">
        <v>-7.2</v>
      </c>
      <c r="AK199" s="164">
        <v>0</v>
      </c>
      <c r="AL199" s="164">
        <v>8.1999999999999993</v>
      </c>
      <c r="AM199" s="164">
        <v>0</v>
      </c>
      <c r="AN199" s="164">
        <v>4.3</v>
      </c>
      <c r="AO199" s="164">
        <v>0</v>
      </c>
      <c r="AP199" s="164">
        <v>6.3</v>
      </c>
      <c r="AQ199" s="164">
        <v>0</v>
      </c>
      <c r="AR199" s="164">
        <v>1.7</v>
      </c>
      <c r="AS199" s="136">
        <v>3.3</v>
      </c>
      <c r="AT199" s="134">
        <v>5.0999999999999996</v>
      </c>
      <c r="AU199" s="137">
        <v>1</v>
      </c>
      <c r="AV199" s="137">
        <v>0.51</v>
      </c>
      <c r="AW199" s="134">
        <v>13.7871428571429</v>
      </c>
      <c r="AX199" s="137">
        <v>7.0000000000000007E-2</v>
      </c>
      <c r="AY199" s="138">
        <v>6.1428571428571402E-2</v>
      </c>
      <c r="AZ199" s="139">
        <v>4504</v>
      </c>
      <c r="BA199" s="166">
        <v>2.7142857142857101E-2</v>
      </c>
      <c r="BB199" s="134">
        <v>94.541428571428497</v>
      </c>
      <c r="BC199" s="134">
        <v>2.1028571428571428</v>
      </c>
      <c r="BD199" s="134">
        <v>3.3271428571428601</v>
      </c>
      <c r="BE199" s="134">
        <v>16.828571428571401</v>
      </c>
      <c r="BF199" s="140">
        <v>43.6</v>
      </c>
      <c r="BG199" s="139">
        <v>566</v>
      </c>
      <c r="BH199" s="134">
        <v>15.198571205139199</v>
      </c>
      <c r="BI199" s="133"/>
      <c r="BJ199" s="137">
        <v>0.479999989271164</v>
      </c>
      <c r="BK199" s="167" t="str">
        <f t="shared" si="19"/>
        <v>--</v>
      </c>
      <c r="BL199" s="133"/>
      <c r="BM199" s="168" t="str">
        <f t="shared" ref="BM199:BM222" si="21">"--"</f>
        <v>--</v>
      </c>
      <c r="BN199" s="133"/>
      <c r="BO199" s="133"/>
      <c r="BP199" s="133"/>
      <c r="BQ199" s="132"/>
      <c r="BR199" s="132"/>
      <c r="BS199" s="132"/>
      <c r="BT199" s="133"/>
      <c r="BU199" s="133"/>
      <c r="BV199" s="133"/>
      <c r="BW199" s="133"/>
      <c r="BX199" s="133"/>
      <c r="BY199" s="133"/>
      <c r="BZ199" s="142"/>
      <c r="CA199" s="133"/>
      <c r="CB199" s="142"/>
      <c r="CC199" s="134"/>
      <c r="CD199" s="133"/>
      <c r="CE199" s="133"/>
      <c r="CF199" s="133"/>
      <c r="CG199" s="133" t="s">
        <v>914</v>
      </c>
      <c r="CH199" s="133" t="s">
        <v>916</v>
      </c>
      <c r="CI199" s="133" t="s">
        <v>916</v>
      </c>
      <c r="CJ199" s="133" t="s">
        <v>98</v>
      </c>
    </row>
    <row r="200" spans="1:88" x14ac:dyDescent="0.2">
      <c r="A200" s="146"/>
      <c r="C200" s="147" t="s">
        <v>914</v>
      </c>
      <c r="D200" s="147" t="s">
        <v>917</v>
      </c>
      <c r="E200" s="148">
        <v>5.5</v>
      </c>
      <c r="F200" s="148">
        <v>1.4</v>
      </c>
      <c r="L200" s="151">
        <v>11.9</v>
      </c>
      <c r="M200" s="152">
        <v>3.7000000000000011</v>
      </c>
      <c r="N200" s="151">
        <v>7.8</v>
      </c>
      <c r="O200" s="152">
        <v>0.5</v>
      </c>
      <c r="P200" s="149">
        <v>-2.2999999999999998</v>
      </c>
      <c r="Q200" s="150">
        <v>-9.9999999999999645E-2</v>
      </c>
      <c r="R200" s="151">
        <v>18.100000000000001</v>
      </c>
      <c r="S200" s="152">
        <v>7.2000000000000011</v>
      </c>
      <c r="T200" s="149">
        <v>-5.9</v>
      </c>
      <c r="U200" s="150">
        <v>-3.3000000000000003</v>
      </c>
      <c r="V200" s="149">
        <v>11.6</v>
      </c>
      <c r="W200" s="150">
        <v>0.5</v>
      </c>
      <c r="X200" s="151">
        <v>17.100000000000001</v>
      </c>
      <c r="Y200" s="152">
        <v>6.4000000000000021</v>
      </c>
      <c r="Z200" s="151">
        <v>10.7</v>
      </c>
      <c r="AA200" s="152">
        <v>0.79999999999999893</v>
      </c>
      <c r="AB200" s="149">
        <v>8.6999999999999993</v>
      </c>
      <c r="AC200" s="150">
        <v>-9.8000000000000007</v>
      </c>
      <c r="AD200" s="151">
        <v>2.2000000000000002</v>
      </c>
      <c r="AE200" s="152">
        <v>6.9</v>
      </c>
      <c r="AF200" s="149">
        <v>3.7</v>
      </c>
      <c r="AG200" s="150">
        <v>-1.5</v>
      </c>
      <c r="AH200" s="151">
        <v>125</v>
      </c>
      <c r="AI200" s="151">
        <v>22.900000000000006</v>
      </c>
      <c r="AJ200" s="149">
        <v>-4.9000000000000004</v>
      </c>
      <c r="AK200" s="151">
        <v>2.2999999999999998</v>
      </c>
      <c r="AL200" s="151">
        <v>11.9</v>
      </c>
      <c r="AM200" s="151">
        <v>3.7</v>
      </c>
      <c r="AN200" s="151">
        <v>5.6</v>
      </c>
      <c r="AO200" s="151">
        <v>1.3</v>
      </c>
      <c r="AP200" s="151">
        <v>7.7</v>
      </c>
      <c r="AQ200" s="151">
        <v>1.4</v>
      </c>
      <c r="AR200" s="149">
        <v>2.2000000000000002</v>
      </c>
      <c r="AS200" s="153">
        <v>3.91</v>
      </c>
      <c r="AT200" s="4">
        <v>7.6</v>
      </c>
      <c r="AU200" s="154">
        <v>1.49</v>
      </c>
      <c r="AV200" s="154">
        <v>0.76</v>
      </c>
      <c r="AW200" s="4">
        <v>22.4</v>
      </c>
      <c r="AX200" s="154">
        <v>0.02</v>
      </c>
      <c r="AY200" s="155">
        <v>0</v>
      </c>
      <c r="AZ200" s="156">
        <v>16556.900000000001</v>
      </c>
      <c r="BA200" s="157">
        <v>0</v>
      </c>
      <c r="BB200" s="4">
        <v>95.29</v>
      </c>
      <c r="BC200" s="4">
        <v>1.3900000000000001</v>
      </c>
      <c r="BD200" s="4">
        <v>3.31</v>
      </c>
      <c r="BE200" s="4">
        <v>8.48</v>
      </c>
      <c r="BF200" s="158">
        <v>24</v>
      </c>
      <c r="BG200" s="156">
        <v>813</v>
      </c>
      <c r="BH200" s="4">
        <v>10.0200004577637</v>
      </c>
      <c r="BI200" s="159">
        <v>43008</v>
      </c>
      <c r="BJ200" s="154">
        <v>0.21999999880790699</v>
      </c>
      <c r="BK200" s="161" t="str">
        <f t="shared" si="19"/>
        <v>--</v>
      </c>
      <c r="BM200" s="162" t="str">
        <f t="shared" si="21"/>
        <v>--</v>
      </c>
      <c r="BQ200" s="146"/>
      <c r="BR200" s="146"/>
      <c r="BS200" s="146"/>
      <c r="BX200" s="147" t="s">
        <v>180</v>
      </c>
      <c r="BZ200" s="163">
        <v>26854</v>
      </c>
      <c r="CA200" s="147" t="s">
        <v>918</v>
      </c>
      <c r="CB200" s="163">
        <v>41617</v>
      </c>
      <c r="CC200" s="4">
        <v>4.0599999999999996</v>
      </c>
      <c r="CD200" s="147" t="s">
        <v>182</v>
      </c>
      <c r="CE200" s="147" t="s">
        <v>183</v>
      </c>
      <c r="CF200" s="147" t="s">
        <v>184</v>
      </c>
      <c r="CG200" s="147" t="s">
        <v>919</v>
      </c>
      <c r="CH200" s="147" t="s">
        <v>920</v>
      </c>
      <c r="CI200" s="147" t="s">
        <v>916</v>
      </c>
      <c r="CJ200" s="147" t="s">
        <v>116</v>
      </c>
    </row>
    <row r="201" spans="1:88" x14ac:dyDescent="0.2">
      <c r="A201" s="146"/>
      <c r="C201" s="147" t="s">
        <v>914</v>
      </c>
      <c r="D201" s="147" t="s">
        <v>921</v>
      </c>
      <c r="E201" s="148">
        <v>4.9000000000000004</v>
      </c>
      <c r="F201" s="148">
        <v>0.80000000000000104</v>
      </c>
      <c r="L201" s="149">
        <v>8.5</v>
      </c>
      <c r="M201" s="150">
        <v>0.30000000000000071</v>
      </c>
      <c r="N201" s="149">
        <v>6.8</v>
      </c>
      <c r="O201" s="150">
        <v>-0.5</v>
      </c>
      <c r="P201" s="151">
        <v>1.1000000000000001</v>
      </c>
      <c r="Q201" s="152">
        <v>3.3000000000000003</v>
      </c>
      <c r="R201" s="149">
        <v>9.1</v>
      </c>
      <c r="S201" s="150">
        <v>-1.8000000000000007</v>
      </c>
      <c r="T201" s="149">
        <v>-0.4</v>
      </c>
      <c r="U201" s="150">
        <v>2.2000000000000002</v>
      </c>
      <c r="V201" s="151">
        <v>12.3</v>
      </c>
      <c r="W201" s="152">
        <v>1.2000000000000011</v>
      </c>
      <c r="X201" s="149">
        <v>5.4</v>
      </c>
      <c r="Y201" s="150">
        <v>-5.2999999999999989</v>
      </c>
      <c r="Z201" s="149">
        <v>8.8000000000000007</v>
      </c>
      <c r="AA201" s="150">
        <v>-1.0999999999999996</v>
      </c>
      <c r="AB201" s="149" t="str">
        <f t="shared" ref="AB201:AK201" si="22">"--"</f>
        <v>--</v>
      </c>
      <c r="AC201" s="149" t="str">
        <f t="shared" si="22"/>
        <v>--</v>
      </c>
      <c r="AD201" s="149" t="str">
        <f t="shared" si="22"/>
        <v>--</v>
      </c>
      <c r="AE201" s="149" t="str">
        <f t="shared" si="22"/>
        <v>--</v>
      </c>
      <c r="AF201" s="149" t="str">
        <f t="shared" si="22"/>
        <v>--</v>
      </c>
      <c r="AG201" s="149" t="str">
        <f t="shared" si="22"/>
        <v>--</v>
      </c>
      <c r="AH201" s="149" t="str">
        <f t="shared" si="22"/>
        <v>--</v>
      </c>
      <c r="AI201" s="149" t="str">
        <f t="shared" si="22"/>
        <v>--</v>
      </c>
      <c r="AJ201" s="149" t="str">
        <f t="shared" si="22"/>
        <v>--</v>
      </c>
      <c r="AK201" s="149" t="str">
        <f t="shared" si="22"/>
        <v>--</v>
      </c>
      <c r="AL201" s="149">
        <v>8.5</v>
      </c>
      <c r="AM201" s="149">
        <v>0.30000000000000099</v>
      </c>
      <c r="AN201" s="151">
        <v>5.4</v>
      </c>
      <c r="AO201" s="151">
        <v>1.1000000000000001</v>
      </c>
      <c r="AP201" s="149" t="str">
        <f>"--"</f>
        <v>--</v>
      </c>
      <c r="AQ201" s="149" t="str">
        <f>"--"</f>
        <v>--</v>
      </c>
      <c r="AR201" s="149">
        <v>1.9</v>
      </c>
      <c r="AS201" s="153">
        <v>3.27</v>
      </c>
      <c r="AT201" s="4">
        <v>3.5</v>
      </c>
      <c r="AU201" s="154">
        <v>0.69</v>
      </c>
      <c r="AV201" s="154">
        <v>0.35</v>
      </c>
      <c r="AW201" s="4">
        <v>11.66</v>
      </c>
      <c r="AX201" s="154">
        <v>0.03</v>
      </c>
      <c r="AY201" s="155">
        <v>0.01</v>
      </c>
      <c r="AZ201" s="156">
        <v>215.9</v>
      </c>
      <c r="BA201" s="157">
        <v>0</v>
      </c>
      <c r="BB201" s="4">
        <v>98.01</v>
      </c>
      <c r="BC201" s="4">
        <v>6.07</v>
      </c>
      <c r="BD201" s="4">
        <v>-4.09</v>
      </c>
      <c r="BE201" s="4">
        <v>23.75</v>
      </c>
      <c r="BF201" s="158">
        <v>93</v>
      </c>
      <c r="BG201" s="156">
        <v>214</v>
      </c>
      <c r="BH201" s="4">
        <v>27.690000534057599</v>
      </c>
      <c r="BI201" s="159">
        <v>43069</v>
      </c>
      <c r="BJ201" s="154">
        <v>0.64999997615814198</v>
      </c>
      <c r="BK201" s="161" t="str">
        <f t="shared" si="19"/>
        <v>--</v>
      </c>
      <c r="BM201" s="162" t="str">
        <f t="shared" si="21"/>
        <v>--</v>
      </c>
      <c r="BQ201" s="146"/>
      <c r="BR201" s="146"/>
      <c r="BS201" s="146"/>
      <c r="BX201" s="147" t="s">
        <v>108</v>
      </c>
      <c r="BZ201" s="163">
        <v>39884</v>
      </c>
      <c r="CA201" s="147" t="s">
        <v>922</v>
      </c>
      <c r="CB201" s="163">
        <v>41333</v>
      </c>
      <c r="CC201" s="4">
        <v>4.84</v>
      </c>
      <c r="CD201" s="147" t="s">
        <v>923</v>
      </c>
      <c r="CE201" s="147" t="s">
        <v>924</v>
      </c>
      <c r="CF201" s="147" t="s">
        <v>925</v>
      </c>
      <c r="CG201" s="147" t="s">
        <v>926</v>
      </c>
      <c r="CH201" s="147" t="s">
        <v>927</v>
      </c>
      <c r="CI201" s="147" t="s">
        <v>916</v>
      </c>
      <c r="CJ201" s="147" t="s">
        <v>116</v>
      </c>
    </row>
    <row r="202" spans="1:88" x14ac:dyDescent="0.2">
      <c r="A202" s="146" t="s">
        <v>170</v>
      </c>
      <c r="C202" s="147" t="s">
        <v>914</v>
      </c>
      <c r="D202" s="147" t="s">
        <v>928</v>
      </c>
      <c r="E202" s="4">
        <v>4.3</v>
      </c>
      <c r="F202" s="4">
        <v>0.2</v>
      </c>
      <c r="L202" s="151">
        <v>10.7</v>
      </c>
      <c r="M202" s="152">
        <v>2.5</v>
      </c>
      <c r="N202" s="149">
        <v>6.4</v>
      </c>
      <c r="O202" s="150">
        <v>-0.89999999999999947</v>
      </c>
      <c r="P202" s="149">
        <v>-3.5</v>
      </c>
      <c r="Q202" s="150">
        <v>-1.2999999999999998</v>
      </c>
      <c r="R202" s="151">
        <v>19.7</v>
      </c>
      <c r="S202" s="152">
        <v>8.7999999999999989</v>
      </c>
      <c r="T202" s="149">
        <v>-9.1999999999999993</v>
      </c>
      <c r="U202" s="150">
        <v>-6.6</v>
      </c>
      <c r="V202" s="149">
        <v>8.4</v>
      </c>
      <c r="W202" s="150">
        <v>-2.6999999999999993</v>
      </c>
      <c r="X202" s="151">
        <v>22</v>
      </c>
      <c r="Y202" s="152">
        <v>11.3</v>
      </c>
      <c r="Z202" s="149">
        <v>10.199999999999999</v>
      </c>
      <c r="AA202" s="150">
        <v>0.29999999999999893</v>
      </c>
      <c r="AB202" s="149">
        <v>1.7</v>
      </c>
      <c r="AC202" s="150">
        <v>-16.8</v>
      </c>
      <c r="AD202" s="151">
        <v>8.6</v>
      </c>
      <c r="AE202" s="152">
        <v>13.3</v>
      </c>
      <c r="AF202" s="151">
        <v>6.5</v>
      </c>
      <c r="AG202" s="152">
        <v>1.2999999999999998</v>
      </c>
      <c r="AH202" s="149">
        <v>99.6</v>
      </c>
      <c r="AI202" s="170">
        <v>-2.5</v>
      </c>
      <c r="AJ202" s="170">
        <v>2.2000000000000002</v>
      </c>
      <c r="AK202" s="169">
        <v>9.4</v>
      </c>
      <c r="AL202" s="151">
        <v>10.7</v>
      </c>
      <c r="AM202" s="151">
        <v>2.5</v>
      </c>
      <c r="AN202" s="149">
        <v>4.4000000000000004</v>
      </c>
      <c r="AO202" s="149">
        <v>0.100000000000001</v>
      </c>
      <c r="AP202" s="151">
        <v>7.1</v>
      </c>
      <c r="AQ202" s="151">
        <v>0.8</v>
      </c>
      <c r="AR202" s="149">
        <v>1.7</v>
      </c>
      <c r="AS202" s="153">
        <v>3.61</v>
      </c>
      <c r="AT202" s="4">
        <v>8.4</v>
      </c>
      <c r="AU202" s="154">
        <v>1.65</v>
      </c>
      <c r="AV202" s="154">
        <v>0.84</v>
      </c>
      <c r="AW202" s="4">
        <v>24.2</v>
      </c>
      <c r="AX202" s="154">
        <v>-0.05</v>
      </c>
      <c r="AY202" s="155">
        <v>0</v>
      </c>
      <c r="AZ202" s="156">
        <v>11305.8</v>
      </c>
      <c r="BA202" s="157">
        <v>0</v>
      </c>
      <c r="BB202" s="4">
        <v>98.96</v>
      </c>
      <c r="BC202" s="4">
        <v>0.13</v>
      </c>
      <c r="BD202" s="4">
        <v>0.91</v>
      </c>
      <c r="BE202" s="4">
        <v>10</v>
      </c>
      <c r="BF202" s="158">
        <v>45</v>
      </c>
      <c r="BG202" s="156">
        <v>2055</v>
      </c>
      <c r="BH202" s="4">
        <v>14.2799997329712</v>
      </c>
      <c r="BI202" s="159">
        <v>43069</v>
      </c>
      <c r="BJ202" s="160">
        <v>0.15000000596046401</v>
      </c>
      <c r="BK202" s="161" t="str">
        <f t="shared" si="19"/>
        <v>--</v>
      </c>
      <c r="BM202" s="162" t="str">
        <f t="shared" si="21"/>
        <v>--</v>
      </c>
      <c r="BQ202" s="146"/>
      <c r="BR202" s="146"/>
      <c r="BS202" s="146"/>
      <c r="BW202" s="147" t="s">
        <v>170</v>
      </c>
      <c r="BX202" s="147" t="s">
        <v>180</v>
      </c>
      <c r="BY202" s="147" t="s">
        <v>929</v>
      </c>
      <c r="BZ202" s="163">
        <v>34394</v>
      </c>
      <c r="CA202" s="147" t="s">
        <v>930</v>
      </c>
      <c r="CB202" s="163">
        <v>41327</v>
      </c>
      <c r="CC202" s="4">
        <v>4.8600000000000003</v>
      </c>
      <c r="CD202" s="147" t="s">
        <v>182</v>
      </c>
      <c r="CE202" s="147" t="s">
        <v>183</v>
      </c>
      <c r="CF202" s="147" t="s">
        <v>184</v>
      </c>
      <c r="CG202" s="147" t="s">
        <v>931</v>
      </c>
      <c r="CH202" s="147" t="s">
        <v>932</v>
      </c>
      <c r="CI202" s="147" t="s">
        <v>916</v>
      </c>
      <c r="CJ202" s="147" t="s">
        <v>116</v>
      </c>
    </row>
    <row r="203" spans="1:88" x14ac:dyDescent="0.2">
      <c r="A203" s="132"/>
      <c r="B203" s="133"/>
      <c r="C203" s="133" t="s">
        <v>933</v>
      </c>
      <c r="D203" s="133" t="s">
        <v>934</v>
      </c>
      <c r="E203" s="134">
        <v>0.8</v>
      </c>
      <c r="F203" s="134">
        <v>0</v>
      </c>
      <c r="G203" s="133"/>
      <c r="H203" s="133"/>
      <c r="I203" s="133"/>
      <c r="J203" s="133"/>
      <c r="K203" s="133"/>
      <c r="L203" s="164">
        <v>1.7</v>
      </c>
      <c r="M203" s="165" t="str">
        <f>"--"</f>
        <v>--</v>
      </c>
      <c r="N203" s="164">
        <v>-0.2</v>
      </c>
      <c r="O203" s="165" t="str">
        <f>"--"</f>
        <v>--</v>
      </c>
      <c r="P203" s="164">
        <v>0.9</v>
      </c>
      <c r="Q203" s="165" t="str">
        <f>"--"</f>
        <v>--</v>
      </c>
      <c r="R203" s="164">
        <v>1.7</v>
      </c>
      <c r="S203" s="165" t="str">
        <f>"--"</f>
        <v>--</v>
      </c>
      <c r="T203" s="164">
        <v>0.1</v>
      </c>
      <c r="U203" s="165" t="str">
        <f>"--"</f>
        <v>--</v>
      </c>
      <c r="V203" s="164">
        <v>1.7</v>
      </c>
      <c r="W203" s="165" t="str">
        <f>"--"</f>
        <v>--</v>
      </c>
      <c r="X203" s="164">
        <v>3.8</v>
      </c>
      <c r="Y203" s="165" t="str">
        <f>"--"</f>
        <v>--</v>
      </c>
      <c r="Z203" s="164">
        <v>1.6</v>
      </c>
      <c r="AA203" s="165" t="str">
        <f>"--"</f>
        <v>--</v>
      </c>
      <c r="AB203" s="164">
        <v>5.6</v>
      </c>
      <c r="AC203" s="165" t="str">
        <f>"--"</f>
        <v>--</v>
      </c>
      <c r="AD203" s="164">
        <v>2.6</v>
      </c>
      <c r="AE203" s="165" t="str">
        <f>"--"</f>
        <v>--</v>
      </c>
      <c r="AF203" s="164">
        <v>3.9</v>
      </c>
      <c r="AG203" s="165" t="str">
        <f>"--"</f>
        <v>--</v>
      </c>
      <c r="AH203" s="164">
        <v>16.600000000000001</v>
      </c>
      <c r="AI203" s="164">
        <v>0</v>
      </c>
      <c r="AJ203" s="164">
        <v>5.3</v>
      </c>
      <c r="AK203" s="164">
        <v>0</v>
      </c>
      <c r="AL203" s="164">
        <v>1.7</v>
      </c>
      <c r="AM203" s="164">
        <v>0</v>
      </c>
      <c r="AN203" s="164">
        <v>0.8</v>
      </c>
      <c r="AO203" s="164">
        <v>0</v>
      </c>
      <c r="AP203" s="164">
        <v>1.9</v>
      </c>
      <c r="AQ203" s="164">
        <v>0</v>
      </c>
      <c r="AR203" s="164">
        <v>0</v>
      </c>
      <c r="AS203" s="136">
        <v>1.3</v>
      </c>
      <c r="AT203" s="134">
        <v>1.3</v>
      </c>
      <c r="AU203" s="137">
        <v>1</v>
      </c>
      <c r="AV203" s="137">
        <v>0.13</v>
      </c>
      <c r="AW203" s="134">
        <v>2.347</v>
      </c>
      <c r="AX203" s="137">
        <v>-0.04</v>
      </c>
      <c r="AY203" s="138">
        <v>6.25E-2</v>
      </c>
      <c r="AZ203" s="139">
        <v>4716</v>
      </c>
      <c r="BA203" s="166">
        <v>0</v>
      </c>
      <c r="BB203" s="134">
        <v>95.641666666666694</v>
      </c>
      <c r="BC203" s="134">
        <v>0.26333333333333331</v>
      </c>
      <c r="BD203" s="134">
        <v>4.0941666666666698</v>
      </c>
      <c r="BE203" s="134">
        <v>6.7500000000000004E-2</v>
      </c>
      <c r="BF203" s="140">
        <v>44</v>
      </c>
      <c r="BG203" s="139">
        <v>843</v>
      </c>
      <c r="BH203" s="134">
        <v>16.194999694824201</v>
      </c>
      <c r="BI203" s="133"/>
      <c r="BJ203" s="137">
        <v>0.43000000715255698</v>
      </c>
      <c r="BK203" s="167" t="str">
        <f t="shared" si="19"/>
        <v>--</v>
      </c>
      <c r="BL203" s="133"/>
      <c r="BM203" s="168" t="str">
        <f t="shared" si="21"/>
        <v>--</v>
      </c>
      <c r="BN203" s="133"/>
      <c r="BO203" s="133"/>
      <c r="BP203" s="133"/>
      <c r="BQ203" s="132"/>
      <c r="BR203" s="132"/>
      <c r="BS203" s="132"/>
      <c r="BT203" s="133"/>
      <c r="BU203" s="133"/>
      <c r="BV203" s="133"/>
      <c r="BW203" s="133"/>
      <c r="BX203" s="133"/>
      <c r="BY203" s="133"/>
      <c r="BZ203" s="142"/>
      <c r="CA203" s="133"/>
      <c r="CB203" s="142"/>
      <c r="CC203" s="134"/>
      <c r="CD203" s="133"/>
      <c r="CE203" s="133"/>
      <c r="CF203" s="133"/>
      <c r="CG203" s="133" t="s">
        <v>933</v>
      </c>
      <c r="CH203" s="133" t="s">
        <v>935</v>
      </c>
      <c r="CI203" s="133" t="s">
        <v>935</v>
      </c>
      <c r="CJ203" s="133" t="s">
        <v>98</v>
      </c>
    </row>
    <row r="204" spans="1:88" x14ac:dyDescent="0.2">
      <c r="A204" s="146"/>
      <c r="C204" s="147" t="s">
        <v>933</v>
      </c>
      <c r="D204" s="147" t="s">
        <v>936</v>
      </c>
      <c r="E204" s="148">
        <v>1.5</v>
      </c>
      <c r="F204" s="148">
        <v>0.7</v>
      </c>
      <c r="L204" s="151">
        <v>3</v>
      </c>
      <c r="M204" s="152">
        <v>1.3</v>
      </c>
      <c r="N204" s="149">
        <v>-0.4</v>
      </c>
      <c r="O204" s="150">
        <v>-0.2</v>
      </c>
      <c r="P204" s="151">
        <v>2</v>
      </c>
      <c r="Q204" s="152">
        <v>1.1000000000000001</v>
      </c>
      <c r="R204" s="151">
        <v>4.0999999999999996</v>
      </c>
      <c r="S204" s="152">
        <v>2.3999999999999995</v>
      </c>
      <c r="T204" s="149">
        <v>-1.3</v>
      </c>
      <c r="U204" s="150">
        <v>-1.4000000000000001</v>
      </c>
      <c r="V204" s="151">
        <v>3</v>
      </c>
      <c r="W204" s="152">
        <v>1.3</v>
      </c>
      <c r="X204" s="151">
        <v>7</v>
      </c>
      <c r="Y204" s="152">
        <v>3.2</v>
      </c>
      <c r="Z204" s="151">
        <v>2.6</v>
      </c>
      <c r="AA204" s="152">
        <v>1</v>
      </c>
      <c r="AB204" s="151">
        <v>7</v>
      </c>
      <c r="AC204" s="152">
        <v>1.4000000000000004</v>
      </c>
      <c r="AD204" s="149">
        <v>2.4</v>
      </c>
      <c r="AE204" s="150">
        <v>-0.20000000000000018</v>
      </c>
      <c r="AF204" s="149">
        <v>4</v>
      </c>
      <c r="AG204" s="150">
        <v>0.10000000000000009</v>
      </c>
      <c r="AH204" s="151">
        <v>28</v>
      </c>
      <c r="AI204" s="151">
        <v>11.399999999999999</v>
      </c>
      <c r="AJ204" s="149">
        <v>5.7</v>
      </c>
      <c r="AK204" s="149">
        <v>0.40000000000000036</v>
      </c>
      <c r="AL204" s="151">
        <v>3</v>
      </c>
      <c r="AM204" s="151">
        <v>1.3</v>
      </c>
      <c r="AN204" s="151">
        <v>1.5</v>
      </c>
      <c r="AO204" s="151">
        <v>0.7</v>
      </c>
      <c r="AP204" s="151">
        <v>2.9</v>
      </c>
      <c r="AQ204" s="151">
        <v>1</v>
      </c>
      <c r="AR204" s="149">
        <v>0</v>
      </c>
      <c r="AS204" s="153">
        <v>2.0699999999999998</v>
      </c>
      <c r="AT204" s="4">
        <v>2.5</v>
      </c>
      <c r="AU204" s="154">
        <v>1.92</v>
      </c>
      <c r="AV204" s="154">
        <v>0.25</v>
      </c>
      <c r="AW204" s="4">
        <v>4.42</v>
      </c>
      <c r="AX204" s="154">
        <v>-7.0000000000000007E-2</v>
      </c>
      <c r="AY204" s="155">
        <v>0.09</v>
      </c>
      <c r="AZ204" s="156">
        <v>7082.7</v>
      </c>
      <c r="BA204" s="157">
        <v>0</v>
      </c>
      <c r="BB204" s="4">
        <v>99.300000000000011</v>
      </c>
      <c r="BC204" s="4">
        <v>0</v>
      </c>
      <c r="BD204" s="4">
        <v>0.69</v>
      </c>
      <c r="BE204" s="4">
        <v>0.15</v>
      </c>
      <c r="BF204" s="158">
        <v>25</v>
      </c>
      <c r="BG204" s="156">
        <v>780</v>
      </c>
      <c r="BH204" s="4">
        <v>15.670000076293899</v>
      </c>
      <c r="BI204" s="159">
        <v>43069</v>
      </c>
      <c r="BJ204" s="154">
        <v>0.46000000834464999</v>
      </c>
      <c r="BK204" s="161" t="str">
        <f t="shared" si="19"/>
        <v>--</v>
      </c>
      <c r="BM204" s="162" t="str">
        <f t="shared" si="21"/>
        <v>--</v>
      </c>
      <c r="BQ204" s="146"/>
      <c r="BR204" s="146"/>
      <c r="BS204" s="146"/>
      <c r="BX204" s="147" t="s">
        <v>108</v>
      </c>
      <c r="BZ204" s="163">
        <v>32517</v>
      </c>
      <c r="CA204" s="147" t="s">
        <v>937</v>
      </c>
      <c r="CB204" s="163">
        <v>32517</v>
      </c>
      <c r="CC204" s="4">
        <v>28.99</v>
      </c>
      <c r="CD204" s="147" t="s">
        <v>938</v>
      </c>
      <c r="CE204" s="147" t="s">
        <v>939</v>
      </c>
      <c r="CF204" s="147" t="s">
        <v>940</v>
      </c>
      <c r="CG204" s="147" t="s">
        <v>941</v>
      </c>
      <c r="CH204" s="147" t="s">
        <v>942</v>
      </c>
      <c r="CI204" s="147" t="s">
        <v>935</v>
      </c>
      <c r="CJ204" s="147" t="s">
        <v>116</v>
      </c>
    </row>
    <row r="205" spans="1:88" x14ac:dyDescent="0.2">
      <c r="A205" s="146"/>
      <c r="C205" s="147" t="s">
        <v>933</v>
      </c>
      <c r="D205" s="147" t="s">
        <v>943</v>
      </c>
      <c r="E205" s="148">
        <v>1.5</v>
      </c>
      <c r="F205" s="148">
        <v>0.7</v>
      </c>
      <c r="L205" s="151">
        <v>3.2</v>
      </c>
      <c r="M205" s="152">
        <v>1.5000000000000002</v>
      </c>
      <c r="N205" s="149">
        <v>-0.1</v>
      </c>
      <c r="O205" s="150">
        <v>0.1</v>
      </c>
      <c r="P205" s="151">
        <v>1.6</v>
      </c>
      <c r="Q205" s="152">
        <v>0.70000000000000007</v>
      </c>
      <c r="R205" s="151">
        <v>3.7</v>
      </c>
      <c r="S205" s="152">
        <v>2</v>
      </c>
      <c r="T205" s="149">
        <v>-1</v>
      </c>
      <c r="U205" s="150">
        <v>-1.1000000000000001</v>
      </c>
      <c r="V205" s="151">
        <v>2.8</v>
      </c>
      <c r="W205" s="152">
        <v>1.0999999999999999</v>
      </c>
      <c r="X205" s="151">
        <v>6</v>
      </c>
      <c r="Y205" s="152">
        <v>2.2000000000000002</v>
      </c>
      <c r="Z205" s="149">
        <v>1.7</v>
      </c>
      <c r="AA205" s="150">
        <v>9.9999999999999867E-2</v>
      </c>
      <c r="AB205" s="149">
        <v>6.7</v>
      </c>
      <c r="AC205" s="150">
        <v>1.1000000000000005</v>
      </c>
      <c r="AD205" s="149">
        <v>2.7</v>
      </c>
      <c r="AE205" s="150">
        <v>0.10000000000000009</v>
      </c>
      <c r="AF205" s="151">
        <v>4.3</v>
      </c>
      <c r="AG205" s="152">
        <v>0.39999999999999991</v>
      </c>
      <c r="AH205" s="151">
        <v>24.2</v>
      </c>
      <c r="AI205" s="151">
        <v>7.5999999999999979</v>
      </c>
      <c r="AJ205" s="149">
        <v>7</v>
      </c>
      <c r="AK205" s="151">
        <v>1.7000000000000002</v>
      </c>
      <c r="AL205" s="151">
        <v>3.2</v>
      </c>
      <c r="AM205" s="151">
        <v>1.5</v>
      </c>
      <c r="AN205" s="151">
        <v>1.6</v>
      </c>
      <c r="AO205" s="151">
        <v>0.8</v>
      </c>
      <c r="AP205" s="151">
        <v>2.7</v>
      </c>
      <c r="AQ205" s="151">
        <v>0.8</v>
      </c>
      <c r="AR205" s="149">
        <v>0</v>
      </c>
      <c r="AS205" s="153">
        <v>1.71</v>
      </c>
      <c r="AT205" s="4">
        <v>2.4</v>
      </c>
      <c r="AU205" s="154">
        <v>1.85</v>
      </c>
      <c r="AV205" s="154">
        <v>0.24</v>
      </c>
      <c r="AX205" s="154">
        <v>-7.0000000000000007E-2</v>
      </c>
      <c r="AY205" s="155">
        <v>0.09</v>
      </c>
      <c r="AZ205" s="156">
        <v>300.89999999999998</v>
      </c>
      <c r="BA205" s="157">
        <v>0</v>
      </c>
      <c r="BB205" s="4">
        <v>99.75</v>
      </c>
      <c r="BC205" s="4">
        <v>0</v>
      </c>
      <c r="BD205" s="4">
        <v>0.25</v>
      </c>
      <c r="BE205" s="4">
        <v>0</v>
      </c>
      <c r="BF205" s="158">
        <v>34</v>
      </c>
      <c r="BG205" s="156">
        <v>100</v>
      </c>
      <c r="BH205" s="4">
        <v>21.190000534057599</v>
      </c>
      <c r="BI205" s="159">
        <v>43008</v>
      </c>
      <c r="BJ205" s="160">
        <v>0.25</v>
      </c>
      <c r="BK205" s="161" t="str">
        <f t="shared" si="19"/>
        <v>--</v>
      </c>
      <c r="BM205" s="162" t="str">
        <f t="shared" si="21"/>
        <v>--</v>
      </c>
      <c r="BQ205" s="146"/>
      <c r="BR205" s="146"/>
      <c r="BS205" s="146"/>
      <c r="BX205" s="147" t="s">
        <v>108</v>
      </c>
      <c r="BZ205" s="163">
        <v>33760</v>
      </c>
      <c r="CA205" s="147" t="s">
        <v>944</v>
      </c>
      <c r="CB205" s="163">
        <v>42551</v>
      </c>
      <c r="CC205" s="4">
        <v>1.5</v>
      </c>
      <c r="CD205" s="147" t="s">
        <v>945</v>
      </c>
      <c r="CE205" s="147" t="s">
        <v>946</v>
      </c>
      <c r="CF205" s="147" t="s">
        <v>947</v>
      </c>
      <c r="CG205" s="147" t="s">
        <v>948</v>
      </c>
      <c r="CH205" s="147" t="s">
        <v>949</v>
      </c>
      <c r="CI205" s="147" t="s">
        <v>935</v>
      </c>
      <c r="CJ205" s="147" t="s">
        <v>116</v>
      </c>
    </row>
    <row r="206" spans="1:88" x14ac:dyDescent="0.2">
      <c r="A206" s="146"/>
      <c r="C206" s="147" t="s">
        <v>933</v>
      </c>
      <c r="D206" s="147" t="s">
        <v>950</v>
      </c>
      <c r="E206" s="148">
        <v>1</v>
      </c>
      <c r="F206" s="148">
        <v>0.2</v>
      </c>
      <c r="L206" s="151">
        <v>2.2999999999999998</v>
      </c>
      <c r="M206" s="152">
        <v>0.59999999999999987</v>
      </c>
      <c r="N206" s="149">
        <v>-0.5</v>
      </c>
      <c r="O206" s="150">
        <v>-0.3</v>
      </c>
      <c r="P206" s="151">
        <v>1.1000000000000001</v>
      </c>
      <c r="Q206" s="152">
        <v>0.20000000000000007</v>
      </c>
      <c r="R206" s="151">
        <v>2.1</v>
      </c>
      <c r="S206" s="152">
        <v>0.40000000000000013</v>
      </c>
      <c r="T206" s="149">
        <v>0.1</v>
      </c>
      <c r="U206" s="150">
        <v>0</v>
      </c>
      <c r="V206" s="151">
        <v>2.2000000000000002</v>
      </c>
      <c r="W206" s="152">
        <v>0.50000000000000022</v>
      </c>
      <c r="X206" s="149">
        <v>4.3</v>
      </c>
      <c r="Y206" s="150">
        <v>0.5</v>
      </c>
      <c r="Z206" s="151">
        <v>2</v>
      </c>
      <c r="AA206" s="152">
        <v>0.39999999999999991</v>
      </c>
      <c r="AB206" s="149">
        <v>5.6</v>
      </c>
      <c r="AC206" s="150">
        <v>0</v>
      </c>
      <c r="AD206" s="151">
        <v>3.5</v>
      </c>
      <c r="AE206" s="152">
        <v>0.89999999999999991</v>
      </c>
      <c r="AF206" s="151">
        <v>4.4000000000000004</v>
      </c>
      <c r="AG206" s="152">
        <v>0.50000000000000044</v>
      </c>
      <c r="AH206" s="149">
        <v>19.3</v>
      </c>
      <c r="AI206" s="149">
        <v>2.6999999999999993</v>
      </c>
      <c r="AJ206" s="149">
        <v>6.2</v>
      </c>
      <c r="AK206" s="151">
        <v>0.90000000000000036</v>
      </c>
      <c r="AL206" s="151">
        <v>2.2999999999999998</v>
      </c>
      <c r="AM206" s="151">
        <v>0.6</v>
      </c>
      <c r="AN206" s="151">
        <v>1</v>
      </c>
      <c r="AO206" s="151">
        <v>0.2</v>
      </c>
      <c r="AP206" s="151">
        <v>2.2999999999999998</v>
      </c>
      <c r="AQ206" s="151">
        <v>0.4</v>
      </c>
      <c r="AR206" s="149">
        <v>0</v>
      </c>
      <c r="AS206" s="153">
        <v>1.49</v>
      </c>
      <c r="AT206" s="4">
        <v>1.7</v>
      </c>
      <c r="AU206" s="154">
        <v>1.31</v>
      </c>
      <c r="AV206" s="154">
        <v>0.17</v>
      </c>
      <c r="AX206" s="154">
        <v>-0.05</v>
      </c>
      <c r="AY206" s="155">
        <v>0.08</v>
      </c>
      <c r="AZ206" s="156">
        <v>3357.6</v>
      </c>
      <c r="BA206" s="157">
        <v>0</v>
      </c>
      <c r="BB206" s="4">
        <v>97.43</v>
      </c>
      <c r="BC206" s="4">
        <v>0</v>
      </c>
      <c r="BD206" s="4">
        <v>2.57</v>
      </c>
      <c r="BE206" s="4">
        <v>0</v>
      </c>
      <c r="BF206" s="158">
        <v>31</v>
      </c>
      <c r="BG206" s="156">
        <v>912</v>
      </c>
      <c r="BH206" s="4">
        <v>13.0200004577637</v>
      </c>
      <c r="BI206" s="159">
        <v>43069</v>
      </c>
      <c r="BJ206" s="154">
        <v>0.479999989271164</v>
      </c>
      <c r="BK206" s="161" t="str">
        <f t="shared" si="19"/>
        <v>--</v>
      </c>
      <c r="BM206" s="162" t="str">
        <f t="shared" si="21"/>
        <v>--</v>
      </c>
      <c r="BQ206" s="146"/>
      <c r="BR206" s="146"/>
      <c r="BS206" s="146"/>
      <c r="BX206" s="147" t="s">
        <v>108</v>
      </c>
      <c r="BZ206" s="163">
        <v>31770</v>
      </c>
      <c r="CA206" s="147" t="s">
        <v>951</v>
      </c>
      <c r="CB206" s="163">
        <v>37652</v>
      </c>
      <c r="CC206" s="4">
        <v>14.93</v>
      </c>
      <c r="CD206" s="147" t="s">
        <v>110</v>
      </c>
      <c r="CE206" s="147" t="s">
        <v>111</v>
      </c>
      <c r="CF206" s="147" t="s">
        <v>112</v>
      </c>
      <c r="CG206" s="147" t="s">
        <v>952</v>
      </c>
      <c r="CH206" s="147" t="s">
        <v>953</v>
      </c>
      <c r="CI206" s="147" t="s">
        <v>935</v>
      </c>
      <c r="CJ206" s="147" t="s">
        <v>116</v>
      </c>
    </row>
    <row r="207" spans="1:88" x14ac:dyDescent="0.2">
      <c r="A207" s="146"/>
      <c r="C207" s="147" t="s">
        <v>933</v>
      </c>
      <c r="D207" s="147" t="s">
        <v>954</v>
      </c>
      <c r="E207" s="148">
        <v>1</v>
      </c>
      <c r="F207" s="148">
        <v>0.2</v>
      </c>
      <c r="L207" s="151">
        <v>2</v>
      </c>
      <c r="M207" s="152">
        <v>0.30000000000000004</v>
      </c>
      <c r="N207" s="149">
        <v>-0.2</v>
      </c>
      <c r="O207" s="150">
        <v>0</v>
      </c>
      <c r="P207" s="151">
        <v>1.3</v>
      </c>
      <c r="Q207" s="152">
        <v>0.4</v>
      </c>
      <c r="R207" s="149">
        <v>1.7</v>
      </c>
      <c r="S207" s="150">
        <v>0</v>
      </c>
      <c r="T207" s="151">
        <v>0.4</v>
      </c>
      <c r="U207" s="152">
        <v>0.30000000000000004</v>
      </c>
      <c r="V207" s="149">
        <v>1.7</v>
      </c>
      <c r="W207" s="150">
        <v>0</v>
      </c>
      <c r="X207" s="149">
        <v>3.7</v>
      </c>
      <c r="Y207" s="150">
        <v>-9.9999999999999645E-2</v>
      </c>
      <c r="Z207" s="149">
        <v>1.9</v>
      </c>
      <c r="AA207" s="150">
        <v>0.29999999999999982</v>
      </c>
      <c r="AB207" s="149">
        <v>5.5</v>
      </c>
      <c r="AC207" s="150">
        <v>-9.9999999999999645E-2</v>
      </c>
      <c r="AD207" s="149">
        <v>2.9</v>
      </c>
      <c r="AE207" s="150">
        <v>0.29999999999999982</v>
      </c>
      <c r="AF207" s="151">
        <v>4.3</v>
      </c>
      <c r="AG207" s="152">
        <v>0.39999999999999991</v>
      </c>
      <c r="AH207" s="149">
        <v>18.100000000000001</v>
      </c>
      <c r="AI207" s="170">
        <v>1.5</v>
      </c>
      <c r="AJ207" s="170">
        <v>5.6</v>
      </c>
      <c r="AK207" s="170">
        <v>0.29999999999999982</v>
      </c>
      <c r="AL207" s="151">
        <v>2</v>
      </c>
      <c r="AM207" s="151">
        <v>0.3</v>
      </c>
      <c r="AN207" s="151">
        <v>1</v>
      </c>
      <c r="AO207" s="151">
        <v>0.2</v>
      </c>
      <c r="AP207" s="149">
        <v>2.1</v>
      </c>
      <c r="AQ207" s="149">
        <v>0.2</v>
      </c>
      <c r="AR207" s="149">
        <v>0</v>
      </c>
      <c r="AS207" s="153">
        <v>1.55</v>
      </c>
      <c r="AT207" s="4">
        <v>1.6</v>
      </c>
      <c r="AU207" s="154">
        <v>1.23</v>
      </c>
      <c r="AV207" s="154">
        <v>0.16</v>
      </c>
      <c r="AW207" s="4">
        <v>2.9</v>
      </c>
      <c r="AX207" s="154">
        <v>-0.05</v>
      </c>
      <c r="AY207" s="155">
        <v>0.08</v>
      </c>
      <c r="AZ207" s="156">
        <v>24519.8</v>
      </c>
      <c r="BA207" s="157">
        <v>0</v>
      </c>
      <c r="BB207" s="4">
        <v>96.399999999999991</v>
      </c>
      <c r="BC207" s="4">
        <v>1.1099999999999999</v>
      </c>
      <c r="BD207" s="4">
        <v>2.4900000000000002</v>
      </c>
      <c r="BE207" s="4">
        <v>7.0000000000000007E-2</v>
      </c>
      <c r="BF207" s="158">
        <v>19</v>
      </c>
      <c r="BG207" s="156">
        <v>4480</v>
      </c>
      <c r="BH207" s="4">
        <v>5.7199997901916504</v>
      </c>
      <c r="BI207" s="159">
        <v>43008</v>
      </c>
      <c r="BJ207" s="160">
        <v>0.18999999761581399</v>
      </c>
      <c r="BK207" s="161" t="str">
        <f t="shared" si="19"/>
        <v>--</v>
      </c>
      <c r="BM207" s="162" t="str">
        <f t="shared" si="21"/>
        <v>--</v>
      </c>
      <c r="BQ207" s="146"/>
      <c r="BR207" s="146"/>
      <c r="BS207" s="146"/>
      <c r="BX207" s="147" t="s">
        <v>180</v>
      </c>
      <c r="BZ207" s="163">
        <v>32020</v>
      </c>
      <c r="CA207" s="147" t="s">
        <v>955</v>
      </c>
      <c r="CB207" s="163">
        <v>42865</v>
      </c>
      <c r="CC207" s="4">
        <v>0.64</v>
      </c>
      <c r="CD207" s="147" t="s">
        <v>182</v>
      </c>
      <c r="CE207" s="147" t="s">
        <v>183</v>
      </c>
      <c r="CF207" s="147" t="s">
        <v>184</v>
      </c>
      <c r="CG207" s="147" t="s">
        <v>956</v>
      </c>
      <c r="CH207" s="147" t="s">
        <v>957</v>
      </c>
      <c r="CI207" s="147" t="s">
        <v>935</v>
      </c>
      <c r="CJ207" s="147" t="s">
        <v>116</v>
      </c>
    </row>
    <row r="208" spans="1:88" x14ac:dyDescent="0.2">
      <c r="A208" s="132"/>
      <c r="B208" s="133"/>
      <c r="C208" s="133" t="s">
        <v>958</v>
      </c>
      <c r="D208" s="133" t="s">
        <v>959</v>
      </c>
      <c r="E208" s="134">
        <v>2.1</v>
      </c>
      <c r="F208" s="134">
        <v>0</v>
      </c>
      <c r="G208" s="133"/>
      <c r="H208" s="133"/>
      <c r="I208" s="133"/>
      <c r="J208" s="133"/>
      <c r="K208" s="133"/>
      <c r="L208" s="164">
        <v>4.3</v>
      </c>
      <c r="M208" s="165" t="str">
        <f>"--"</f>
        <v>--</v>
      </c>
      <c r="N208" s="164">
        <v>-0.2</v>
      </c>
      <c r="O208" s="165" t="str">
        <f>"--"</f>
        <v>--</v>
      </c>
      <c r="P208" s="164">
        <v>2.5</v>
      </c>
      <c r="Q208" s="165" t="str">
        <f>"--"</f>
        <v>--</v>
      </c>
      <c r="R208" s="164">
        <v>6.6</v>
      </c>
      <c r="S208" s="165" t="str">
        <f>"--"</f>
        <v>--</v>
      </c>
      <c r="T208" s="164">
        <v>-2.2000000000000002</v>
      </c>
      <c r="U208" s="165" t="str">
        <f>"--"</f>
        <v>--</v>
      </c>
      <c r="V208" s="164">
        <v>5.4</v>
      </c>
      <c r="W208" s="165" t="str">
        <f>"--"</f>
        <v>--</v>
      </c>
      <c r="X208" s="164">
        <v>9.4</v>
      </c>
      <c r="Y208" s="165" t="str">
        <f>"--"</f>
        <v>--</v>
      </c>
      <c r="Z208" s="164">
        <v>2.1</v>
      </c>
      <c r="AA208" s="165" t="str">
        <f>"--"</f>
        <v>--</v>
      </c>
      <c r="AB208" s="164">
        <v>11</v>
      </c>
      <c r="AC208" s="165" t="str">
        <f>"--"</f>
        <v>--</v>
      </c>
      <c r="AD208" s="164">
        <v>-1</v>
      </c>
      <c r="AE208" s="165" t="str">
        <f>"--"</f>
        <v>--</v>
      </c>
      <c r="AF208" s="164">
        <v>3.1</v>
      </c>
      <c r="AG208" s="165" t="str">
        <f>"--"</f>
        <v>--</v>
      </c>
      <c r="AH208" s="164">
        <v>41</v>
      </c>
      <c r="AI208" s="164">
        <v>0</v>
      </c>
      <c r="AJ208" s="164">
        <v>3.4</v>
      </c>
      <c r="AK208" s="164">
        <v>0</v>
      </c>
      <c r="AL208" s="164">
        <v>4.3</v>
      </c>
      <c r="AM208" s="164">
        <v>0</v>
      </c>
      <c r="AN208" s="164">
        <v>2.2000000000000002</v>
      </c>
      <c r="AO208" s="164">
        <v>0</v>
      </c>
      <c r="AP208" s="164">
        <v>3.7</v>
      </c>
      <c r="AQ208" s="164">
        <v>0</v>
      </c>
      <c r="AR208" s="164">
        <v>0</v>
      </c>
      <c r="AS208" s="136">
        <v>2.4</v>
      </c>
      <c r="AT208" s="134">
        <v>2.9</v>
      </c>
      <c r="AU208" s="137">
        <v>1</v>
      </c>
      <c r="AV208" s="137">
        <v>0.28999999999999998</v>
      </c>
      <c r="AW208" s="134">
        <v>7.8883333333333301</v>
      </c>
      <c r="AX208" s="137">
        <v>-0.08</v>
      </c>
      <c r="AY208" s="138">
        <v>7.3636363636363694E-2</v>
      </c>
      <c r="AZ208" s="139">
        <v>4328</v>
      </c>
      <c r="BA208" s="166">
        <v>0</v>
      </c>
      <c r="BB208" s="134">
        <v>98.515454545454531</v>
      </c>
      <c r="BC208" s="134">
        <v>6.1363636363636384E-2</v>
      </c>
      <c r="BD208" s="134">
        <v>1.42363636363636</v>
      </c>
      <c r="BE208" s="134">
        <v>0.44136363636363601</v>
      </c>
      <c r="BF208" s="140">
        <v>33.799999999999997</v>
      </c>
      <c r="BG208" s="139">
        <v>838</v>
      </c>
      <c r="BH208" s="134">
        <v>11.967272758483899</v>
      </c>
      <c r="BI208" s="133"/>
      <c r="BJ208" s="137">
        <v>0.56000000238418601</v>
      </c>
      <c r="BK208" s="167" t="str">
        <f t="shared" si="19"/>
        <v>--</v>
      </c>
      <c r="BL208" s="133"/>
      <c r="BM208" s="168" t="str">
        <f t="shared" si="21"/>
        <v>--</v>
      </c>
      <c r="BN208" s="133"/>
      <c r="BO208" s="133"/>
      <c r="BP208" s="133"/>
      <c r="BQ208" s="132"/>
      <c r="BR208" s="132"/>
      <c r="BS208" s="132"/>
      <c r="BT208" s="133"/>
      <c r="BU208" s="133"/>
      <c r="BV208" s="133"/>
      <c r="BW208" s="133"/>
      <c r="BX208" s="133"/>
      <c r="BY208" s="133"/>
      <c r="BZ208" s="142"/>
      <c r="CA208" s="133"/>
      <c r="CB208" s="142"/>
      <c r="CC208" s="134"/>
      <c r="CD208" s="133"/>
      <c r="CE208" s="133"/>
      <c r="CF208" s="133"/>
      <c r="CG208" s="133" t="s">
        <v>958</v>
      </c>
      <c r="CH208" s="133" t="s">
        <v>960</v>
      </c>
      <c r="CI208" s="133" t="s">
        <v>960</v>
      </c>
      <c r="CJ208" s="133" t="s">
        <v>98</v>
      </c>
    </row>
    <row r="209" spans="1:88" x14ac:dyDescent="0.2">
      <c r="A209" s="146"/>
      <c r="C209" s="147" t="s">
        <v>958</v>
      </c>
      <c r="D209" s="147" t="s">
        <v>961</v>
      </c>
      <c r="E209" s="148">
        <v>3</v>
      </c>
      <c r="F209" s="148">
        <v>0.9</v>
      </c>
      <c r="L209" s="151">
        <v>5.6</v>
      </c>
      <c r="M209" s="152">
        <v>1.2999999999999998</v>
      </c>
      <c r="N209" s="149">
        <v>-0.3</v>
      </c>
      <c r="O209" s="150">
        <v>-9.9999999999999978E-2</v>
      </c>
      <c r="P209" s="151">
        <v>3.5</v>
      </c>
      <c r="Q209" s="152">
        <v>1</v>
      </c>
      <c r="R209" s="151">
        <v>10.5</v>
      </c>
      <c r="S209" s="152">
        <v>3.9000000000000004</v>
      </c>
      <c r="T209" s="149">
        <v>-3.6</v>
      </c>
      <c r="U209" s="150">
        <v>-1.4</v>
      </c>
      <c r="V209" s="151">
        <v>7.3</v>
      </c>
      <c r="W209" s="152">
        <v>1.8999999999999995</v>
      </c>
      <c r="X209" s="151">
        <v>10.3</v>
      </c>
      <c r="Y209" s="152">
        <v>0.90000000000000036</v>
      </c>
      <c r="Z209" s="149">
        <v>1</v>
      </c>
      <c r="AA209" s="150">
        <v>-1.1000000000000001</v>
      </c>
      <c r="AB209" s="151">
        <v>16.600000000000001</v>
      </c>
      <c r="AC209" s="152">
        <v>5.6000000000000014</v>
      </c>
      <c r="AD209" s="149">
        <v>-8.5</v>
      </c>
      <c r="AE209" s="150">
        <v>-7.5</v>
      </c>
      <c r="AF209" s="149">
        <v>1.1000000000000001</v>
      </c>
      <c r="AG209" s="150">
        <v>-2</v>
      </c>
      <c r="AH209" s="151">
        <v>54.7</v>
      </c>
      <c r="AI209" s="151">
        <v>13.700000000000003</v>
      </c>
      <c r="AJ209" s="149">
        <v>-3.7</v>
      </c>
      <c r="AK209" s="149">
        <v>-7.1</v>
      </c>
      <c r="AL209" s="151">
        <v>5.6</v>
      </c>
      <c r="AM209" s="151">
        <v>1.3</v>
      </c>
      <c r="AN209" s="151">
        <v>2.9</v>
      </c>
      <c r="AO209" s="151">
        <v>0.7</v>
      </c>
      <c r="AP209" s="151">
        <v>4</v>
      </c>
      <c r="AQ209" s="151">
        <v>0.3</v>
      </c>
      <c r="AR209" s="149">
        <v>0</v>
      </c>
      <c r="AS209" s="153">
        <v>2.98</v>
      </c>
      <c r="AT209" s="4">
        <v>3.6</v>
      </c>
      <c r="AU209" s="154">
        <v>1.24</v>
      </c>
      <c r="AV209" s="154">
        <v>0.36</v>
      </c>
      <c r="AW209" s="4">
        <v>15.32</v>
      </c>
      <c r="AX209" s="154">
        <v>-0.08</v>
      </c>
      <c r="AY209" s="155">
        <v>0.05</v>
      </c>
      <c r="AZ209" s="156">
        <v>1333.3</v>
      </c>
      <c r="BA209" s="157">
        <v>0</v>
      </c>
      <c r="BB209" s="4">
        <v>98.78</v>
      </c>
      <c r="BC209" s="4">
        <v>0.61</v>
      </c>
      <c r="BD209" s="4">
        <v>0.61</v>
      </c>
      <c r="BE209" s="4">
        <v>0.41</v>
      </c>
      <c r="BF209" s="158">
        <v>13.89</v>
      </c>
      <c r="BG209" s="156">
        <v>228</v>
      </c>
      <c r="BH209" s="4">
        <v>14.0299997329712</v>
      </c>
      <c r="BI209" s="159">
        <v>43069</v>
      </c>
      <c r="BJ209" s="154">
        <v>0.730000019073486</v>
      </c>
      <c r="BK209" s="161" t="str">
        <f t="shared" si="19"/>
        <v>--</v>
      </c>
      <c r="BM209" s="162" t="str">
        <f t="shared" si="21"/>
        <v>--</v>
      </c>
      <c r="BQ209" s="146"/>
      <c r="BR209" s="146"/>
      <c r="BS209" s="146"/>
      <c r="BX209" s="147" t="s">
        <v>108</v>
      </c>
      <c r="BZ209" s="163">
        <v>28037</v>
      </c>
      <c r="CA209" s="147" t="s">
        <v>962</v>
      </c>
      <c r="CB209" s="163">
        <v>40156</v>
      </c>
      <c r="CC209" s="4">
        <v>8.07</v>
      </c>
      <c r="CD209" s="147" t="s">
        <v>963</v>
      </c>
      <c r="CE209" s="147" t="s">
        <v>964</v>
      </c>
      <c r="CF209" s="147" t="s">
        <v>965</v>
      </c>
      <c r="CG209" s="147" t="s">
        <v>966</v>
      </c>
      <c r="CH209" s="147" t="s">
        <v>967</v>
      </c>
      <c r="CI209" s="147" t="s">
        <v>960</v>
      </c>
      <c r="CJ209" s="147" t="s">
        <v>116</v>
      </c>
    </row>
    <row r="210" spans="1:88" x14ac:dyDescent="0.2">
      <c r="A210" s="146"/>
      <c r="C210" s="147" t="s">
        <v>958</v>
      </c>
      <c r="D210" s="147" t="s">
        <v>968</v>
      </c>
      <c r="E210" s="148">
        <v>2.7</v>
      </c>
      <c r="F210" s="148">
        <v>0.6</v>
      </c>
      <c r="L210" s="151">
        <v>5.7</v>
      </c>
      <c r="M210" s="152">
        <v>1.4000000000000004</v>
      </c>
      <c r="N210" s="149">
        <v>-0.6</v>
      </c>
      <c r="O210" s="150">
        <v>-0.39999999999999997</v>
      </c>
      <c r="P210" s="149">
        <v>2.6</v>
      </c>
      <c r="Q210" s="150">
        <v>0.10000000000000009</v>
      </c>
      <c r="R210" s="151">
        <v>7.3</v>
      </c>
      <c r="S210" s="152">
        <v>0.70000000000000018</v>
      </c>
      <c r="T210" s="151">
        <v>-1.1000000000000001</v>
      </c>
      <c r="U210" s="152">
        <v>1.1000000000000001</v>
      </c>
      <c r="V210" s="151">
        <v>7.1</v>
      </c>
      <c r="W210" s="152">
        <v>1.6999999999999993</v>
      </c>
      <c r="X210" s="151">
        <v>10.1</v>
      </c>
      <c r="Y210" s="152">
        <v>0.69999999999999929</v>
      </c>
      <c r="Z210" s="151">
        <v>2.8</v>
      </c>
      <c r="AA210" s="152">
        <v>0.69999999999999973</v>
      </c>
      <c r="AB210" s="151">
        <v>18.2</v>
      </c>
      <c r="AC210" s="152">
        <v>7.1999999999999993</v>
      </c>
      <c r="AD210" s="149">
        <v>-7.4</v>
      </c>
      <c r="AE210" s="150">
        <v>-6.4</v>
      </c>
      <c r="AF210" s="149">
        <v>1.9</v>
      </c>
      <c r="AG210" s="150">
        <v>-1.2000000000000002</v>
      </c>
      <c r="AH210" s="169">
        <v>55.8</v>
      </c>
      <c r="AI210" s="169">
        <v>14.799999999999997</v>
      </c>
      <c r="AJ210" s="170">
        <v>-1.9</v>
      </c>
      <c r="AK210" s="170">
        <v>-5.3</v>
      </c>
      <c r="AL210" s="151">
        <v>5.7</v>
      </c>
      <c r="AM210" s="151">
        <v>1.4</v>
      </c>
      <c r="AN210" s="151">
        <v>2.5</v>
      </c>
      <c r="AO210" s="151">
        <v>0.3</v>
      </c>
      <c r="AP210" s="151">
        <v>4.3</v>
      </c>
      <c r="AQ210" s="151">
        <v>0.6</v>
      </c>
      <c r="AR210" s="149">
        <v>0</v>
      </c>
      <c r="AS210" s="153">
        <v>3.15</v>
      </c>
      <c r="AT210" s="4">
        <v>3.2</v>
      </c>
      <c r="AU210" s="154">
        <v>1.1000000000000001</v>
      </c>
      <c r="AV210" s="154">
        <v>0.32</v>
      </c>
      <c r="AW210" s="4">
        <v>9.7799999999999994</v>
      </c>
      <c r="AX210" s="154">
        <v>-7.0000000000000007E-2</v>
      </c>
      <c r="AY210" s="155">
        <v>0.05</v>
      </c>
      <c r="AZ210" s="156">
        <v>4636.3</v>
      </c>
      <c r="BA210" s="157">
        <v>0</v>
      </c>
      <c r="BB210" s="4">
        <v>99.08</v>
      </c>
      <c r="BC210" s="4">
        <v>0</v>
      </c>
      <c r="BD210" s="4">
        <v>0.92</v>
      </c>
      <c r="BE210" s="4">
        <v>0.51</v>
      </c>
      <c r="BF210" s="158">
        <v>16</v>
      </c>
      <c r="BG210" s="156">
        <v>939</v>
      </c>
      <c r="BH210" s="4">
        <v>7.3400001525878897</v>
      </c>
      <c r="BI210" s="159">
        <v>43069</v>
      </c>
      <c r="BJ210" s="154">
        <v>0.519999980926514</v>
      </c>
      <c r="BK210" s="161" t="str">
        <f t="shared" si="19"/>
        <v>--</v>
      </c>
      <c r="BM210" s="162" t="str">
        <f t="shared" si="21"/>
        <v>--</v>
      </c>
      <c r="BQ210" s="146"/>
      <c r="BR210" s="146"/>
      <c r="BS210" s="146"/>
      <c r="BX210" s="147" t="s">
        <v>108</v>
      </c>
      <c r="BZ210" s="163">
        <v>30029</v>
      </c>
      <c r="CA210" s="147" t="s">
        <v>969</v>
      </c>
      <c r="CB210" s="163">
        <v>37773</v>
      </c>
      <c r="CC210" s="4">
        <v>14.59</v>
      </c>
      <c r="CD210" s="147" t="s">
        <v>174</v>
      </c>
      <c r="CE210" s="147" t="s">
        <v>175</v>
      </c>
      <c r="CF210" s="147" t="s">
        <v>176</v>
      </c>
      <c r="CG210" s="147" t="s">
        <v>970</v>
      </c>
      <c r="CH210" s="147" t="s">
        <v>971</v>
      </c>
      <c r="CI210" s="147" t="s">
        <v>960</v>
      </c>
      <c r="CJ210" s="147" t="s">
        <v>116</v>
      </c>
    </row>
    <row r="211" spans="1:88" x14ac:dyDescent="0.2">
      <c r="A211" s="146"/>
      <c r="C211" s="147" t="s">
        <v>958</v>
      </c>
      <c r="D211" s="147" t="s">
        <v>972</v>
      </c>
      <c r="E211" s="148">
        <v>2.6</v>
      </c>
      <c r="F211" s="148">
        <v>0.5</v>
      </c>
      <c r="L211" s="149">
        <v>4.7</v>
      </c>
      <c r="M211" s="150">
        <v>0.40000000000000036</v>
      </c>
      <c r="N211" s="151">
        <v>0.1</v>
      </c>
      <c r="O211" s="152">
        <v>0.30000000000000004</v>
      </c>
      <c r="P211" s="149">
        <v>2.6</v>
      </c>
      <c r="Q211" s="150">
        <v>0.10000000000000009</v>
      </c>
      <c r="R211" s="151">
        <v>7.3</v>
      </c>
      <c r="S211" s="152">
        <v>0.70000000000000018</v>
      </c>
      <c r="T211" s="149">
        <v>-1.7</v>
      </c>
      <c r="U211" s="150">
        <v>0.50000000000000022</v>
      </c>
      <c r="V211" s="151">
        <v>6.6</v>
      </c>
      <c r="W211" s="152">
        <v>1.1999999999999993</v>
      </c>
      <c r="X211" s="149">
        <v>9.1</v>
      </c>
      <c r="Y211" s="150">
        <v>-0.30000000000000071</v>
      </c>
      <c r="Z211" s="151">
        <v>3</v>
      </c>
      <c r="AA211" s="152">
        <v>0.89999999999999991</v>
      </c>
      <c r="AB211" s="151">
        <v>12.8</v>
      </c>
      <c r="AC211" s="152">
        <v>1.8000000000000007</v>
      </c>
      <c r="AD211" s="151">
        <v>0.7</v>
      </c>
      <c r="AE211" s="152">
        <v>1.7</v>
      </c>
      <c r="AF211" s="151">
        <v>4.2</v>
      </c>
      <c r="AG211" s="152">
        <v>1.1000000000000001</v>
      </c>
      <c r="AH211" s="151">
        <v>48.2</v>
      </c>
      <c r="AI211" s="151">
        <v>7.2000000000000028</v>
      </c>
      <c r="AJ211" s="149">
        <v>5.9</v>
      </c>
      <c r="AK211" s="151">
        <v>2.5000000000000004</v>
      </c>
      <c r="AL211" s="149">
        <v>4.7</v>
      </c>
      <c r="AM211" s="149">
        <v>0.4</v>
      </c>
      <c r="AN211" s="151">
        <v>2.4</v>
      </c>
      <c r="AO211" s="151">
        <v>0.2</v>
      </c>
      <c r="AP211" s="151">
        <v>4.4000000000000004</v>
      </c>
      <c r="AQ211" s="151">
        <v>0.7</v>
      </c>
      <c r="AR211" s="149">
        <v>0</v>
      </c>
      <c r="AS211" s="153">
        <v>2.63</v>
      </c>
      <c r="AT211" s="4">
        <v>2.6</v>
      </c>
      <c r="AU211" s="160">
        <v>0.9</v>
      </c>
      <c r="AV211" s="154">
        <v>0.26</v>
      </c>
      <c r="AW211" s="4">
        <v>5.09</v>
      </c>
      <c r="AX211" s="154">
        <v>-7.0000000000000007E-2</v>
      </c>
      <c r="AY211" s="155">
        <v>0.08</v>
      </c>
      <c r="AZ211" s="156">
        <v>1613.6</v>
      </c>
      <c r="BA211" s="157">
        <v>0</v>
      </c>
      <c r="BB211" s="4">
        <v>99.45</v>
      </c>
      <c r="BC211" s="4">
        <v>0.37</v>
      </c>
      <c r="BD211" s="4">
        <v>0.18</v>
      </c>
      <c r="BE211" s="4">
        <v>0.15</v>
      </c>
      <c r="BF211" s="158">
        <v>44</v>
      </c>
      <c r="BG211" s="156">
        <v>1240</v>
      </c>
      <c r="BH211" s="4">
        <v>5.4400000572204599</v>
      </c>
      <c r="BI211" s="159">
        <v>43069</v>
      </c>
      <c r="BJ211" s="154">
        <v>0.56000000238418601</v>
      </c>
      <c r="BK211" s="161" t="str">
        <f t="shared" si="19"/>
        <v>--</v>
      </c>
      <c r="BM211" s="162" t="str">
        <f t="shared" si="21"/>
        <v>--</v>
      </c>
      <c r="BQ211" s="146"/>
      <c r="BR211" s="146"/>
      <c r="BS211" s="146"/>
      <c r="BX211" s="147" t="s">
        <v>180</v>
      </c>
      <c r="BZ211" s="163">
        <v>34366</v>
      </c>
      <c r="CA211" s="147" t="s">
        <v>973</v>
      </c>
      <c r="CB211" s="163">
        <v>42241</v>
      </c>
      <c r="CC211" s="4">
        <v>2.35</v>
      </c>
      <c r="CD211" s="147" t="s">
        <v>974</v>
      </c>
      <c r="CE211" s="147" t="s">
        <v>975</v>
      </c>
      <c r="CF211" s="147" t="s">
        <v>976</v>
      </c>
      <c r="CG211" s="147" t="s">
        <v>977</v>
      </c>
      <c r="CH211" s="147" t="s">
        <v>978</v>
      </c>
      <c r="CI211" s="147" t="s">
        <v>960</v>
      </c>
      <c r="CJ211" s="147" t="s">
        <v>979</v>
      </c>
    </row>
    <row r="212" spans="1:88" x14ac:dyDescent="0.2">
      <c r="A212" s="132"/>
      <c r="B212" s="133"/>
      <c r="C212" s="133" t="s">
        <v>980</v>
      </c>
      <c r="D212" s="133" t="s">
        <v>981</v>
      </c>
      <c r="E212" s="134">
        <v>3</v>
      </c>
      <c r="F212" s="134">
        <v>0</v>
      </c>
      <c r="G212" s="133"/>
      <c r="H212" s="133"/>
      <c r="I212" s="133"/>
      <c r="J212" s="133"/>
      <c r="K212" s="133"/>
      <c r="L212" s="164">
        <v>5.3</v>
      </c>
      <c r="M212" s="165" t="str">
        <f>"--"</f>
        <v>--</v>
      </c>
      <c r="N212" s="164">
        <v>0.2</v>
      </c>
      <c r="O212" s="165" t="str">
        <f>"--"</f>
        <v>--</v>
      </c>
      <c r="P212" s="164">
        <v>3.2</v>
      </c>
      <c r="Q212" s="165" t="str">
        <f>"--"</f>
        <v>--</v>
      </c>
      <c r="R212" s="164">
        <v>10.199999999999999</v>
      </c>
      <c r="S212" s="165" t="str">
        <f>"--"</f>
        <v>--</v>
      </c>
      <c r="T212" s="164">
        <v>-3.4</v>
      </c>
      <c r="U212" s="165" t="str">
        <f>"--"</f>
        <v>--</v>
      </c>
      <c r="V212" s="164">
        <v>8.1</v>
      </c>
      <c r="W212" s="165" t="str">
        <f>"--"</f>
        <v>--</v>
      </c>
      <c r="X212" s="164">
        <v>10.6</v>
      </c>
      <c r="Y212" s="165" t="str">
        <f>"--"</f>
        <v>--</v>
      </c>
      <c r="Z212" s="164">
        <v>1.5</v>
      </c>
      <c r="AA212" s="165" t="str">
        <f>"--"</f>
        <v>--</v>
      </c>
      <c r="AB212" s="164">
        <v>14.4</v>
      </c>
      <c r="AC212" s="165" t="str">
        <f>"--"</f>
        <v>--</v>
      </c>
      <c r="AD212" s="164">
        <v>-5.3</v>
      </c>
      <c r="AE212" s="165" t="str">
        <f>"--"</f>
        <v>--</v>
      </c>
      <c r="AF212" s="164">
        <v>2.2999999999999998</v>
      </c>
      <c r="AG212" s="165" t="str">
        <f>"--"</f>
        <v>--</v>
      </c>
      <c r="AH212" s="164">
        <v>54.8</v>
      </c>
      <c r="AI212" s="164">
        <v>0</v>
      </c>
      <c r="AJ212" s="164">
        <v>-0.3</v>
      </c>
      <c r="AK212" s="164">
        <v>0</v>
      </c>
      <c r="AL212" s="164">
        <v>5.3</v>
      </c>
      <c r="AM212" s="164">
        <v>0</v>
      </c>
      <c r="AN212" s="164">
        <v>2.9</v>
      </c>
      <c r="AO212" s="164">
        <v>0</v>
      </c>
      <c r="AP212" s="164">
        <v>4.3</v>
      </c>
      <c r="AQ212" s="164">
        <v>0</v>
      </c>
      <c r="AR212" s="164">
        <v>0</v>
      </c>
      <c r="AS212" s="136">
        <v>3.1</v>
      </c>
      <c r="AT212" s="134">
        <v>3.3</v>
      </c>
      <c r="AU212" s="137">
        <v>1</v>
      </c>
      <c r="AV212" s="137">
        <v>0.33</v>
      </c>
      <c r="AW212" s="134">
        <v>11.73875</v>
      </c>
      <c r="AX212" s="137">
        <v>-0.09</v>
      </c>
      <c r="AY212" s="138">
        <v>6.5000000000000002E-2</v>
      </c>
      <c r="AZ212" s="139">
        <v>3297</v>
      </c>
      <c r="BA212" s="166">
        <v>0</v>
      </c>
      <c r="BB212" s="134">
        <v>99.350999999999999</v>
      </c>
      <c r="BC212" s="134">
        <v>0.17900000000000002</v>
      </c>
      <c r="BD212" s="134">
        <v>0.47099999999999997</v>
      </c>
      <c r="BE212" s="134">
        <v>6.2E-2</v>
      </c>
      <c r="BF212" s="140">
        <v>26.8</v>
      </c>
      <c r="BG212" s="139">
        <v>653</v>
      </c>
      <c r="BH212" s="134">
        <v>11.1940002441406</v>
      </c>
      <c r="BI212" s="133"/>
      <c r="BJ212" s="137">
        <v>0.490000009536743</v>
      </c>
      <c r="BK212" s="167" t="str">
        <f t="shared" si="19"/>
        <v>--</v>
      </c>
      <c r="BL212" s="133"/>
      <c r="BM212" s="168" t="str">
        <f t="shared" si="21"/>
        <v>--</v>
      </c>
      <c r="BN212" s="133"/>
      <c r="BO212" s="133"/>
      <c r="BP212" s="133"/>
      <c r="BQ212" s="132"/>
      <c r="BR212" s="132"/>
      <c r="BS212" s="132"/>
      <c r="BT212" s="133"/>
      <c r="BU212" s="133"/>
      <c r="BV212" s="133"/>
      <c r="BW212" s="133"/>
      <c r="BX212" s="133"/>
      <c r="BY212" s="133"/>
      <c r="BZ212" s="142"/>
      <c r="CA212" s="133"/>
      <c r="CB212" s="142"/>
      <c r="CC212" s="134"/>
      <c r="CD212" s="133"/>
      <c r="CE212" s="133"/>
      <c r="CF212" s="133"/>
      <c r="CG212" s="133" t="s">
        <v>980</v>
      </c>
      <c r="CH212" s="133" t="s">
        <v>982</v>
      </c>
      <c r="CI212" s="133" t="s">
        <v>982</v>
      </c>
      <c r="CJ212" s="133" t="s">
        <v>98</v>
      </c>
    </row>
    <row r="213" spans="1:88" x14ac:dyDescent="0.2">
      <c r="A213" s="146"/>
      <c r="C213" s="147" t="s">
        <v>980</v>
      </c>
      <c r="D213" s="147" t="s">
        <v>983</v>
      </c>
      <c r="E213" s="148">
        <v>3.7</v>
      </c>
      <c r="F213" s="148">
        <v>0.7</v>
      </c>
      <c r="L213" s="151">
        <v>6.4</v>
      </c>
      <c r="M213" s="152">
        <v>1.1000000000000005</v>
      </c>
      <c r="N213" s="151">
        <v>0.6</v>
      </c>
      <c r="O213" s="152">
        <v>0.39999999999999997</v>
      </c>
      <c r="P213" s="151">
        <v>3.9</v>
      </c>
      <c r="Q213" s="152">
        <v>0.69999999999999973</v>
      </c>
      <c r="R213" s="151">
        <v>11</v>
      </c>
      <c r="S213" s="152">
        <v>0.80000000000000071</v>
      </c>
      <c r="T213" s="149">
        <v>-3</v>
      </c>
      <c r="U213" s="150">
        <v>0.39999999999999991</v>
      </c>
      <c r="V213" s="149">
        <v>8</v>
      </c>
      <c r="W213" s="150">
        <v>-9.9999999999999645E-2</v>
      </c>
      <c r="X213" s="149">
        <v>10.6</v>
      </c>
      <c r="Y213" s="150">
        <v>0</v>
      </c>
      <c r="Z213" s="149">
        <v>1.5</v>
      </c>
      <c r="AA213" s="150">
        <v>0</v>
      </c>
      <c r="AB213" s="149">
        <v>14</v>
      </c>
      <c r="AC213" s="150">
        <v>-0.40000000000000036</v>
      </c>
      <c r="AD213" s="149">
        <v>-4.9000000000000004</v>
      </c>
      <c r="AE213" s="150">
        <v>0.39999999999999947</v>
      </c>
      <c r="AF213" s="149">
        <v>2.5</v>
      </c>
      <c r="AG213" s="150">
        <v>0.20000000000000018</v>
      </c>
      <c r="AH213" s="151">
        <v>59.2</v>
      </c>
      <c r="AI213" s="151">
        <v>4.4000000000000057</v>
      </c>
      <c r="AJ213" s="149">
        <v>0.1</v>
      </c>
      <c r="AK213" s="149">
        <v>0.4</v>
      </c>
      <c r="AL213" s="151">
        <v>6.4</v>
      </c>
      <c r="AM213" s="151">
        <v>1.1000000000000001</v>
      </c>
      <c r="AN213" s="151">
        <v>3.6</v>
      </c>
      <c r="AO213" s="151">
        <v>0.7</v>
      </c>
      <c r="AP213" s="149">
        <v>4.5999999999999996</v>
      </c>
      <c r="AQ213" s="149">
        <v>0.3</v>
      </c>
      <c r="AR213" s="149">
        <v>0</v>
      </c>
      <c r="AS213" s="153">
        <v>3.43</v>
      </c>
      <c r="AT213" s="4">
        <v>3.7</v>
      </c>
      <c r="AU213" s="154">
        <v>1.1200000000000001</v>
      </c>
      <c r="AV213" s="154">
        <v>0.37</v>
      </c>
      <c r="AW213" s="4">
        <v>6.6</v>
      </c>
      <c r="AX213" s="154">
        <v>-0.09</v>
      </c>
      <c r="AY213" s="155">
        <v>0.06</v>
      </c>
      <c r="AZ213" s="156">
        <v>11174.2</v>
      </c>
      <c r="BA213" s="157">
        <v>0</v>
      </c>
      <c r="BB213" s="4">
        <v>99.92</v>
      </c>
      <c r="BC213" s="4">
        <v>0.08</v>
      </c>
      <c r="BD213" s="4">
        <v>0</v>
      </c>
      <c r="BE213" s="4">
        <v>0</v>
      </c>
      <c r="BF213" s="158">
        <v>19</v>
      </c>
      <c r="BG213" s="156">
        <v>1645</v>
      </c>
      <c r="BH213" s="4">
        <v>3.7599999904632599</v>
      </c>
      <c r="BI213" s="159">
        <v>43008</v>
      </c>
      <c r="BJ213" s="160">
        <v>0.18999999761581399</v>
      </c>
      <c r="BK213" s="161" t="str">
        <f t="shared" si="19"/>
        <v>--</v>
      </c>
      <c r="BM213" s="162" t="str">
        <f t="shared" si="21"/>
        <v>--</v>
      </c>
      <c r="BQ213" s="146"/>
      <c r="BR213" s="146"/>
      <c r="BS213" s="146"/>
      <c r="BX213" s="147" t="s">
        <v>180</v>
      </c>
      <c r="BZ213" s="163">
        <v>28369</v>
      </c>
      <c r="CA213" s="147" t="s">
        <v>984</v>
      </c>
      <c r="CB213" s="163">
        <v>40375</v>
      </c>
      <c r="CC213" s="4">
        <v>7.47</v>
      </c>
      <c r="CD213" s="147" t="s">
        <v>182</v>
      </c>
      <c r="CE213" s="147" t="s">
        <v>183</v>
      </c>
      <c r="CF213" s="147" t="s">
        <v>184</v>
      </c>
      <c r="CG213" s="147" t="s">
        <v>985</v>
      </c>
      <c r="CH213" s="147" t="s">
        <v>986</v>
      </c>
      <c r="CI213" s="147" t="s">
        <v>982</v>
      </c>
      <c r="CJ213" s="147" t="s">
        <v>116</v>
      </c>
    </row>
    <row r="214" spans="1:88" x14ac:dyDescent="0.2">
      <c r="A214" s="146"/>
      <c r="C214" s="147" t="s">
        <v>980</v>
      </c>
      <c r="D214" s="147" t="s">
        <v>987</v>
      </c>
      <c r="E214" s="148">
        <v>3.4</v>
      </c>
      <c r="F214" s="148">
        <v>0.4</v>
      </c>
      <c r="L214" s="151">
        <v>6.6</v>
      </c>
      <c r="M214" s="152">
        <v>1.2999999999999998</v>
      </c>
      <c r="N214" s="149">
        <v>-0.1</v>
      </c>
      <c r="O214" s="150">
        <v>-0.30000000000000004</v>
      </c>
      <c r="P214" s="149">
        <v>3.3</v>
      </c>
      <c r="Q214" s="150">
        <v>9.9999999999999645E-2</v>
      </c>
      <c r="R214" s="149">
        <v>10.5</v>
      </c>
      <c r="S214" s="150">
        <v>0.30000000000000071</v>
      </c>
      <c r="T214" s="151">
        <v>-3</v>
      </c>
      <c r="U214" s="152">
        <v>0.39999999999999991</v>
      </c>
      <c r="V214" s="149">
        <v>7.9</v>
      </c>
      <c r="W214" s="150">
        <v>-0.19999999999999929</v>
      </c>
      <c r="X214" s="149">
        <v>10.6</v>
      </c>
      <c r="Y214" s="150">
        <v>0</v>
      </c>
      <c r="Z214" s="151">
        <v>2.5</v>
      </c>
      <c r="AA214" s="152">
        <v>1</v>
      </c>
      <c r="AB214" s="149">
        <v>13.1</v>
      </c>
      <c r="AC214" s="150">
        <v>-1.3000000000000007</v>
      </c>
      <c r="AD214" s="149">
        <v>-4.7</v>
      </c>
      <c r="AE214" s="150">
        <v>0.59999999999999964</v>
      </c>
      <c r="AF214" s="151">
        <v>3</v>
      </c>
      <c r="AG214" s="152">
        <v>0.70000000000000018</v>
      </c>
      <c r="AH214" s="149">
        <v>57.2</v>
      </c>
      <c r="AI214" s="149">
        <v>2.4000000000000057</v>
      </c>
      <c r="AJ214" s="149">
        <v>0.3</v>
      </c>
      <c r="AK214" s="149">
        <v>0.6</v>
      </c>
      <c r="AL214" s="151">
        <v>6.6</v>
      </c>
      <c r="AM214" s="151">
        <v>1.3</v>
      </c>
      <c r="AN214" s="151">
        <v>3.2</v>
      </c>
      <c r="AO214" s="151">
        <v>0.3</v>
      </c>
      <c r="AP214" s="149">
        <v>4.5</v>
      </c>
      <c r="AQ214" s="149">
        <v>0.2</v>
      </c>
      <c r="AR214" s="149">
        <v>0.1</v>
      </c>
      <c r="AS214" s="153">
        <v>2.99</v>
      </c>
      <c r="AT214" s="4">
        <v>3.7</v>
      </c>
      <c r="AU214" s="154">
        <v>1.1200000000000001</v>
      </c>
      <c r="AV214" s="154">
        <v>0.37</v>
      </c>
      <c r="AX214" s="154">
        <v>-0.08</v>
      </c>
      <c r="AY214" s="155">
        <v>0.05</v>
      </c>
      <c r="AZ214" s="156">
        <v>5608.2</v>
      </c>
      <c r="BA214" s="157">
        <v>0</v>
      </c>
      <c r="BB214" s="4">
        <v>99.32</v>
      </c>
      <c r="BC214" s="4">
        <v>0</v>
      </c>
      <c r="BD214" s="4">
        <v>0.68</v>
      </c>
      <c r="BE214" s="4">
        <v>0</v>
      </c>
      <c r="BF214" s="158">
        <v>25</v>
      </c>
      <c r="BG214" s="156">
        <v>1195</v>
      </c>
      <c r="BH214" s="4">
        <v>7.3200001716613796</v>
      </c>
      <c r="BI214" s="159">
        <v>43069</v>
      </c>
      <c r="BJ214" s="154">
        <v>0.46000000834464999</v>
      </c>
      <c r="BK214" s="161" t="str">
        <f t="shared" si="19"/>
        <v>--</v>
      </c>
      <c r="BM214" s="162" t="str">
        <f t="shared" si="21"/>
        <v>--</v>
      </c>
      <c r="BQ214" s="146"/>
      <c r="BR214" s="146"/>
      <c r="BS214" s="146"/>
      <c r="BX214" s="147" t="s">
        <v>108</v>
      </c>
      <c r="BZ214" s="163">
        <v>28460</v>
      </c>
      <c r="CA214" s="147" t="s">
        <v>988</v>
      </c>
      <c r="CB214" s="163">
        <v>40359</v>
      </c>
      <c r="CC214" s="4">
        <v>7.51</v>
      </c>
      <c r="CD214" s="147" t="s">
        <v>110</v>
      </c>
      <c r="CE214" s="147" t="s">
        <v>111</v>
      </c>
      <c r="CF214" s="147" t="s">
        <v>112</v>
      </c>
      <c r="CG214" s="147" t="s">
        <v>989</v>
      </c>
      <c r="CH214" s="147" t="s">
        <v>990</v>
      </c>
      <c r="CI214" s="147" t="s">
        <v>982</v>
      </c>
      <c r="CJ214" s="147" t="s">
        <v>116</v>
      </c>
    </row>
    <row r="215" spans="1:88" x14ac:dyDescent="0.2">
      <c r="A215" s="146"/>
      <c r="C215" s="147" t="s">
        <v>980</v>
      </c>
      <c r="D215" s="147" t="s">
        <v>991</v>
      </c>
      <c r="E215" s="148">
        <v>3.4</v>
      </c>
      <c r="F215" s="148">
        <v>0.4</v>
      </c>
      <c r="L215" s="151">
        <v>6.4</v>
      </c>
      <c r="M215" s="152">
        <v>1.1000000000000005</v>
      </c>
      <c r="N215" s="149">
        <v>0.3</v>
      </c>
      <c r="O215" s="150">
        <v>9.9999999999999978E-2</v>
      </c>
      <c r="P215" s="149">
        <v>3.2</v>
      </c>
      <c r="Q215" s="150">
        <v>0</v>
      </c>
      <c r="R215" s="149">
        <v>10.7</v>
      </c>
      <c r="S215" s="150">
        <v>0.5</v>
      </c>
      <c r="T215" s="151">
        <v>-2.9</v>
      </c>
      <c r="U215" s="152">
        <v>0.5</v>
      </c>
      <c r="V215" s="149">
        <v>8.1</v>
      </c>
      <c r="W215" s="150">
        <v>0</v>
      </c>
      <c r="X215" s="151">
        <v>10.9</v>
      </c>
      <c r="Y215" s="152">
        <v>0.30000000000000071</v>
      </c>
      <c r="Z215" s="151">
        <v>2.1</v>
      </c>
      <c r="AA215" s="152">
        <v>0.60000000000000009</v>
      </c>
      <c r="AB215" s="149">
        <v>13.2</v>
      </c>
      <c r="AC215" s="150">
        <v>-1.2000000000000011</v>
      </c>
      <c r="AD215" s="151">
        <v>-3.4</v>
      </c>
      <c r="AE215" s="152">
        <v>1.9</v>
      </c>
      <c r="AF215" s="151">
        <v>3.1</v>
      </c>
      <c r="AG215" s="152">
        <v>0.80000000000000027</v>
      </c>
      <c r="AH215" s="149">
        <v>58</v>
      </c>
      <c r="AI215" s="149">
        <v>3.2000000000000028</v>
      </c>
      <c r="AJ215" s="149">
        <v>1.5</v>
      </c>
      <c r="AK215" s="151">
        <v>1.8</v>
      </c>
      <c r="AL215" s="151">
        <v>6.4</v>
      </c>
      <c r="AM215" s="151">
        <v>1.1000000000000001</v>
      </c>
      <c r="AN215" s="151">
        <v>3.3</v>
      </c>
      <c r="AO215" s="151">
        <v>0.4</v>
      </c>
      <c r="AP215" s="151">
        <v>4.7</v>
      </c>
      <c r="AQ215" s="151">
        <v>0.4</v>
      </c>
      <c r="AR215" s="149">
        <v>0</v>
      </c>
      <c r="AS215" s="153">
        <v>3.05</v>
      </c>
      <c r="AT215" s="4">
        <v>3.6</v>
      </c>
      <c r="AU215" s="154">
        <v>1.0900000000000001</v>
      </c>
      <c r="AV215" s="154">
        <v>0.36</v>
      </c>
      <c r="AX215" s="154">
        <v>-0.09</v>
      </c>
      <c r="AY215" s="155">
        <v>0.06</v>
      </c>
      <c r="AZ215" s="156">
        <v>3656.7</v>
      </c>
      <c r="BA215" s="157">
        <v>0</v>
      </c>
      <c r="BB215" s="4">
        <v>98.07</v>
      </c>
      <c r="BC215" s="4">
        <v>1.71</v>
      </c>
      <c r="BD215" s="4">
        <v>0.22</v>
      </c>
      <c r="BE215" s="4">
        <v>0</v>
      </c>
      <c r="BF215" s="158">
        <v>23</v>
      </c>
      <c r="BG215" s="156">
        <v>1125</v>
      </c>
      <c r="BH215" s="4">
        <v>7.4200000762939498</v>
      </c>
      <c r="BI215" s="159">
        <v>43069</v>
      </c>
      <c r="BJ215" s="160">
        <v>0.25</v>
      </c>
      <c r="BK215" s="161" t="str">
        <f t="shared" si="19"/>
        <v>--</v>
      </c>
      <c r="BM215" s="162" t="str">
        <f t="shared" si="21"/>
        <v>--</v>
      </c>
      <c r="BQ215" s="146"/>
      <c r="BR215" s="146"/>
      <c r="BS215" s="146"/>
      <c r="BX215" s="147" t="s">
        <v>108</v>
      </c>
      <c r="BZ215" s="163">
        <v>36991</v>
      </c>
      <c r="CA215" s="147" t="s">
        <v>988</v>
      </c>
      <c r="CB215" s="163">
        <v>40359</v>
      </c>
      <c r="CC215" s="4">
        <v>7.51</v>
      </c>
      <c r="CD215" s="147" t="s">
        <v>110</v>
      </c>
      <c r="CE215" s="147" t="s">
        <v>111</v>
      </c>
      <c r="CF215" s="147" t="s">
        <v>112</v>
      </c>
      <c r="CG215" s="147" t="s">
        <v>992</v>
      </c>
      <c r="CH215" s="147" t="s">
        <v>993</v>
      </c>
      <c r="CI215" s="147" t="s">
        <v>982</v>
      </c>
      <c r="CJ215" s="147" t="s">
        <v>116</v>
      </c>
    </row>
    <row r="216" spans="1:88" x14ac:dyDescent="0.2">
      <c r="A216" s="146"/>
      <c r="C216" s="147" t="s">
        <v>980</v>
      </c>
      <c r="D216" s="147" t="s">
        <v>994</v>
      </c>
      <c r="E216" s="4">
        <v>3.4</v>
      </c>
      <c r="F216" s="4">
        <v>0.4</v>
      </c>
      <c r="L216" s="149">
        <v>5.9</v>
      </c>
      <c r="M216" s="150">
        <v>0.60000000000000053</v>
      </c>
      <c r="N216" s="151">
        <v>0.4</v>
      </c>
      <c r="O216" s="152">
        <v>0.2</v>
      </c>
      <c r="P216" s="151">
        <v>3.4</v>
      </c>
      <c r="Q216" s="152">
        <v>0.19999999999999973</v>
      </c>
      <c r="R216" s="151">
        <v>11.5</v>
      </c>
      <c r="S216" s="152">
        <v>1.3000000000000007</v>
      </c>
      <c r="T216" s="149">
        <v>-3.8</v>
      </c>
      <c r="U216" s="150">
        <v>-0.39999999999999991</v>
      </c>
      <c r="V216" s="151">
        <v>9.8000000000000007</v>
      </c>
      <c r="W216" s="152">
        <v>1.7000000000000011</v>
      </c>
      <c r="X216" s="149">
        <v>10.6</v>
      </c>
      <c r="Y216" s="150">
        <v>0</v>
      </c>
      <c r="Z216" s="151">
        <v>2.2999999999999998</v>
      </c>
      <c r="AA216" s="152">
        <v>0.79999999999999982</v>
      </c>
      <c r="AB216" s="151">
        <v>18.600000000000001</v>
      </c>
      <c r="AC216" s="152">
        <v>4.2000000000000011</v>
      </c>
      <c r="AD216" s="149">
        <v>-8.1</v>
      </c>
      <c r="AE216" s="150">
        <v>-2.8</v>
      </c>
      <c r="AF216" s="149">
        <v>1.6</v>
      </c>
      <c r="AG216" s="150">
        <v>-0.69999999999999973</v>
      </c>
      <c r="AH216" s="151">
        <v>65.400000000000006</v>
      </c>
      <c r="AI216" s="151">
        <v>10.600000000000009</v>
      </c>
      <c r="AJ216" s="149">
        <v>-2.8</v>
      </c>
      <c r="AK216" s="149">
        <v>-2.5</v>
      </c>
      <c r="AL216" s="149">
        <v>5.9</v>
      </c>
      <c r="AM216" s="149">
        <v>0.60000000000000098</v>
      </c>
      <c r="AN216" s="149">
        <v>3.2</v>
      </c>
      <c r="AO216" s="149">
        <v>0.3</v>
      </c>
      <c r="AP216" s="151">
        <v>4.8</v>
      </c>
      <c r="AQ216" s="151">
        <v>0.5</v>
      </c>
      <c r="AR216" s="149">
        <v>0</v>
      </c>
      <c r="AS216" s="153">
        <v>3.18</v>
      </c>
      <c r="AT216" s="4">
        <v>3.3</v>
      </c>
      <c r="AU216" s="154">
        <v>1</v>
      </c>
      <c r="AV216" s="154">
        <v>0.33</v>
      </c>
      <c r="AW216" s="4">
        <v>17.579999999999998</v>
      </c>
      <c r="AX216" s="154">
        <v>-0.08</v>
      </c>
      <c r="AY216" s="155">
        <v>0.06</v>
      </c>
      <c r="AZ216" s="156">
        <v>1340.8</v>
      </c>
      <c r="BA216" s="157">
        <v>0</v>
      </c>
      <c r="BB216" s="4">
        <v>99.14</v>
      </c>
      <c r="BC216" s="4">
        <v>0</v>
      </c>
      <c r="BD216" s="4">
        <v>0.86</v>
      </c>
      <c r="BE216" s="4">
        <v>0</v>
      </c>
      <c r="BF216" s="158">
        <v>10</v>
      </c>
      <c r="BG216" s="156">
        <v>492</v>
      </c>
      <c r="BH216" s="4">
        <v>9.1400003433227504</v>
      </c>
      <c r="BI216" s="159">
        <v>43008</v>
      </c>
      <c r="BJ216" s="154">
        <v>0.5</v>
      </c>
      <c r="BK216" s="161" t="str">
        <f t="shared" si="19"/>
        <v>--</v>
      </c>
      <c r="BM216" s="162" t="str">
        <f t="shared" si="21"/>
        <v>--</v>
      </c>
      <c r="BQ216" s="146"/>
      <c r="BR216" s="146"/>
      <c r="BS216" s="146"/>
      <c r="BX216" s="147" t="s">
        <v>108</v>
      </c>
      <c r="BZ216" s="163">
        <v>34271</v>
      </c>
      <c r="CA216" s="147" t="s">
        <v>995</v>
      </c>
      <c r="CB216" s="163">
        <v>36219</v>
      </c>
      <c r="CC216" s="4">
        <v>18.850000000000001</v>
      </c>
      <c r="CD216" s="147" t="s">
        <v>120</v>
      </c>
      <c r="CE216" s="147" t="s">
        <v>121</v>
      </c>
      <c r="CF216" s="147" t="s">
        <v>122</v>
      </c>
      <c r="CG216" s="147" t="s">
        <v>996</v>
      </c>
      <c r="CH216" s="147" t="s">
        <v>997</v>
      </c>
      <c r="CI216" s="147" t="s">
        <v>982</v>
      </c>
      <c r="CJ216" s="147" t="s">
        <v>116</v>
      </c>
    </row>
    <row r="217" spans="1:88" x14ac:dyDescent="0.2">
      <c r="A217" s="146"/>
      <c r="C217" s="147" t="s">
        <v>980</v>
      </c>
      <c r="D217" s="147" t="s">
        <v>998</v>
      </c>
      <c r="E217" s="4">
        <v>3.4</v>
      </c>
      <c r="F217" s="4">
        <v>0.4</v>
      </c>
      <c r="L217" s="149">
        <v>5.8</v>
      </c>
      <c r="M217" s="150">
        <v>0.5</v>
      </c>
      <c r="N217" s="151">
        <v>0.6</v>
      </c>
      <c r="O217" s="152">
        <v>0.39999999999999997</v>
      </c>
      <c r="P217" s="149">
        <v>3.3</v>
      </c>
      <c r="Q217" s="150">
        <v>9.9999999999999645E-2</v>
      </c>
      <c r="R217" s="149">
        <v>10.5</v>
      </c>
      <c r="S217" s="150">
        <v>0.30000000000000071</v>
      </c>
      <c r="T217" s="151">
        <v>-2.8</v>
      </c>
      <c r="U217" s="152">
        <v>0.60000000000000009</v>
      </c>
      <c r="V217" s="151">
        <v>9.8000000000000007</v>
      </c>
      <c r="W217" s="152">
        <v>1.7000000000000011</v>
      </c>
      <c r="X217" s="151">
        <v>12.4</v>
      </c>
      <c r="Y217" s="152">
        <v>1.8000000000000007</v>
      </c>
      <c r="Z217" s="149">
        <v>1.3</v>
      </c>
      <c r="AA217" s="150">
        <v>-0.19999999999999996</v>
      </c>
      <c r="AB217" s="151">
        <v>22</v>
      </c>
      <c r="AC217" s="152">
        <v>7.6</v>
      </c>
      <c r="AD217" s="149">
        <v>-12.6</v>
      </c>
      <c r="AE217" s="150">
        <v>-7.3</v>
      </c>
      <c r="AF217" s="149">
        <v>0.6</v>
      </c>
      <c r="AG217" s="150">
        <v>-1.6999999999999997</v>
      </c>
      <c r="AH217" s="169">
        <v>70.2</v>
      </c>
      <c r="AI217" s="169">
        <v>15.400000000000006</v>
      </c>
      <c r="AJ217" s="170">
        <v>-7.5</v>
      </c>
      <c r="AK217" s="170">
        <v>-7.2</v>
      </c>
      <c r="AL217" s="149">
        <v>5.8</v>
      </c>
      <c r="AM217" s="149">
        <v>0.5</v>
      </c>
      <c r="AN217" s="149">
        <v>3.2</v>
      </c>
      <c r="AO217" s="149">
        <v>0.3</v>
      </c>
      <c r="AP217" s="149">
        <v>4.5999999999999996</v>
      </c>
      <c r="AQ217" s="149">
        <v>0.3</v>
      </c>
      <c r="AR217" s="149">
        <v>0</v>
      </c>
      <c r="AS217" s="153">
        <v>3.9</v>
      </c>
      <c r="AT217" s="4">
        <v>2.9</v>
      </c>
      <c r="AU217" s="160">
        <v>0.88</v>
      </c>
      <c r="AV217" s="154">
        <v>0.28999999999999998</v>
      </c>
      <c r="AW217" s="4">
        <v>14.05</v>
      </c>
      <c r="AX217" s="154">
        <v>-0.06</v>
      </c>
      <c r="AY217" s="155">
        <v>0.05</v>
      </c>
      <c r="AZ217" s="156">
        <v>2406.6999999999998</v>
      </c>
      <c r="BA217" s="157">
        <v>0</v>
      </c>
      <c r="BB217" s="4">
        <v>100</v>
      </c>
      <c r="BC217" s="4">
        <v>0</v>
      </c>
      <c r="BD217" s="4">
        <v>0</v>
      </c>
      <c r="BE217" s="4">
        <v>0.08</v>
      </c>
      <c r="BF217" s="158">
        <v>15</v>
      </c>
      <c r="BG217" s="156">
        <v>512</v>
      </c>
      <c r="BH217" s="4">
        <v>11.0299997329712</v>
      </c>
      <c r="BI217" s="159">
        <v>43069</v>
      </c>
      <c r="BJ217" s="154">
        <v>0.479999989271164</v>
      </c>
      <c r="BK217" s="161" t="str">
        <f t="shared" si="19"/>
        <v>--</v>
      </c>
      <c r="BM217" s="162" t="str">
        <f t="shared" si="21"/>
        <v>--</v>
      </c>
      <c r="BQ217" s="146"/>
      <c r="BR217" s="146"/>
      <c r="BS217" s="146"/>
      <c r="BX217" s="147" t="s">
        <v>108</v>
      </c>
      <c r="BZ217" s="163">
        <v>30029</v>
      </c>
      <c r="CA217" s="147" t="s">
        <v>999</v>
      </c>
      <c r="CB217" s="163">
        <v>38960</v>
      </c>
      <c r="CC217" s="4">
        <v>11.34</v>
      </c>
      <c r="CD217" s="147" t="s">
        <v>174</v>
      </c>
      <c r="CE217" s="147" t="s">
        <v>175</v>
      </c>
      <c r="CF217" s="147" t="s">
        <v>176</v>
      </c>
      <c r="CG217" s="147" t="s">
        <v>1000</v>
      </c>
      <c r="CH217" s="147" t="s">
        <v>1001</v>
      </c>
      <c r="CI217" s="147" t="s">
        <v>982</v>
      </c>
      <c r="CJ217" s="147" t="s">
        <v>116</v>
      </c>
    </row>
    <row r="218" spans="1:88" x14ac:dyDescent="0.2">
      <c r="A218" s="132"/>
      <c r="B218" s="133"/>
      <c r="C218" s="133" t="s">
        <v>1002</v>
      </c>
      <c r="D218" s="133" t="s">
        <v>1003</v>
      </c>
      <c r="E218" s="134">
        <v>4.0999999999999996</v>
      </c>
      <c r="F218" s="134">
        <v>0</v>
      </c>
      <c r="G218" s="133"/>
      <c r="H218" s="133"/>
      <c r="I218" s="133"/>
      <c r="J218" s="133"/>
      <c r="K218" s="133"/>
      <c r="L218" s="164">
        <v>8.1</v>
      </c>
      <c r="M218" s="165" t="str">
        <f>"--"</f>
        <v>--</v>
      </c>
      <c r="N218" s="164">
        <v>0.7</v>
      </c>
      <c r="O218" s="165" t="str">
        <f>"--"</f>
        <v>--</v>
      </c>
      <c r="P218" s="164">
        <v>4.4000000000000004</v>
      </c>
      <c r="Q218" s="165" t="str">
        <f>"--"</f>
        <v>--</v>
      </c>
      <c r="R218" s="164">
        <v>13</v>
      </c>
      <c r="S218" s="165" t="str">
        <f>"--"</f>
        <v>--</v>
      </c>
      <c r="T218" s="164">
        <v>-4.7</v>
      </c>
      <c r="U218" s="165" t="str">
        <f>"--"</f>
        <v>--</v>
      </c>
      <c r="V218" s="164">
        <v>12</v>
      </c>
      <c r="W218" s="165" t="str">
        <f>"--"</f>
        <v>--</v>
      </c>
      <c r="X218" s="164">
        <v>10.6</v>
      </c>
      <c r="Y218" s="165" t="str">
        <f>"--"</f>
        <v>--</v>
      </c>
      <c r="Z218" s="164">
        <v>3.3</v>
      </c>
      <c r="AA218" s="165" t="str">
        <f>"--"</f>
        <v>--</v>
      </c>
      <c r="AB218" s="164">
        <v>26.8</v>
      </c>
      <c r="AC218" s="165" t="str">
        <f>"--"</f>
        <v>--</v>
      </c>
      <c r="AD218" s="164">
        <v>-19.899999999999999</v>
      </c>
      <c r="AE218" s="165" t="str">
        <f>"--"</f>
        <v>--</v>
      </c>
      <c r="AF218" s="164">
        <v>-0.8</v>
      </c>
      <c r="AG218" s="165" t="str">
        <f>"--"</f>
        <v>--</v>
      </c>
      <c r="AH218" s="164">
        <v>86.1</v>
      </c>
      <c r="AI218" s="164">
        <v>0</v>
      </c>
      <c r="AJ218" s="164">
        <v>-15.4</v>
      </c>
      <c r="AK218" s="164">
        <v>0</v>
      </c>
      <c r="AL218" s="164">
        <v>8.1</v>
      </c>
      <c r="AM218" s="164">
        <v>0</v>
      </c>
      <c r="AN218" s="164">
        <v>4.4000000000000004</v>
      </c>
      <c r="AO218" s="164">
        <v>0</v>
      </c>
      <c r="AP218" s="164">
        <v>4.7</v>
      </c>
      <c r="AQ218" s="164">
        <v>0</v>
      </c>
      <c r="AR218" s="164">
        <v>0</v>
      </c>
      <c r="AS218" s="136">
        <v>3.7</v>
      </c>
      <c r="AT218" s="134">
        <v>3.8</v>
      </c>
      <c r="AU218" s="137">
        <v>1</v>
      </c>
      <c r="AV218" s="137">
        <v>0.38</v>
      </c>
      <c r="AW218" s="134">
        <v>16.14</v>
      </c>
      <c r="AX218" s="137">
        <v>-7.0000000000000007E-2</v>
      </c>
      <c r="AY218" s="138">
        <v>3.2500000000000001E-2</v>
      </c>
      <c r="AZ218" s="139">
        <v>2723</v>
      </c>
      <c r="BA218" s="166">
        <v>6.1249999999999999E-2</v>
      </c>
      <c r="BB218" s="134">
        <v>99.31750000000001</v>
      </c>
      <c r="BC218" s="134">
        <v>6.25E-2</v>
      </c>
      <c r="BD218" s="134">
        <v>0.55874999999999997</v>
      </c>
      <c r="BE218" s="134">
        <v>0.75875000000000004</v>
      </c>
      <c r="BF218" s="140">
        <v>35.299999999999997</v>
      </c>
      <c r="BG218" s="139">
        <v>592</v>
      </c>
      <c r="BH218" s="134">
        <v>10.0574998855591</v>
      </c>
      <c r="BI218" s="133"/>
      <c r="BJ218" s="137">
        <v>0.64999997615814198</v>
      </c>
      <c r="BK218" s="167" t="str">
        <f t="shared" si="19"/>
        <v>--</v>
      </c>
      <c r="BL218" s="133"/>
      <c r="BM218" s="168" t="str">
        <f t="shared" si="21"/>
        <v>--</v>
      </c>
      <c r="BN218" s="133"/>
      <c r="BO218" s="133"/>
      <c r="BP218" s="133"/>
      <c r="BQ218" s="132"/>
      <c r="BR218" s="132"/>
      <c r="BS218" s="132"/>
      <c r="BT218" s="133"/>
      <c r="BU218" s="133"/>
      <c r="BV218" s="133"/>
      <c r="BW218" s="133"/>
      <c r="BX218" s="133"/>
      <c r="BY218" s="133"/>
      <c r="BZ218" s="142"/>
      <c r="CA218" s="133"/>
      <c r="CB218" s="142"/>
      <c r="CC218" s="134"/>
      <c r="CD218" s="133"/>
      <c r="CE218" s="133"/>
      <c r="CF218" s="133"/>
      <c r="CG218" s="133" t="s">
        <v>1002</v>
      </c>
      <c r="CH218" s="133" t="s">
        <v>1004</v>
      </c>
      <c r="CI218" s="133" t="s">
        <v>1004</v>
      </c>
      <c r="CJ218" s="133" t="s">
        <v>98</v>
      </c>
    </row>
    <row r="219" spans="1:88" x14ac:dyDescent="0.2">
      <c r="A219" s="146"/>
      <c r="C219" s="147" t="s">
        <v>1002</v>
      </c>
      <c r="D219" s="147" t="s">
        <v>1005</v>
      </c>
      <c r="E219" s="148">
        <v>4.4000000000000004</v>
      </c>
      <c r="F219" s="148">
        <v>0.30000000000000099</v>
      </c>
      <c r="L219" s="149">
        <v>7.3</v>
      </c>
      <c r="M219" s="150">
        <v>-0.79999999999999982</v>
      </c>
      <c r="N219" s="151">
        <v>1.3</v>
      </c>
      <c r="O219" s="152">
        <v>0.60000000000000009</v>
      </c>
      <c r="P219" s="149">
        <v>3.8</v>
      </c>
      <c r="Q219" s="150">
        <v>-0.60000000000000053</v>
      </c>
      <c r="R219" s="151">
        <v>14.9</v>
      </c>
      <c r="S219" s="152">
        <v>1.9000000000000004</v>
      </c>
      <c r="T219" s="149">
        <v>-4.5999999999999996</v>
      </c>
      <c r="U219" s="150">
        <v>0.10000000000000053</v>
      </c>
      <c r="V219" s="151">
        <v>13.6</v>
      </c>
      <c r="W219" s="152">
        <v>1.5999999999999996</v>
      </c>
      <c r="X219" s="149">
        <v>10.9</v>
      </c>
      <c r="Y219" s="150">
        <v>0.30000000000000071</v>
      </c>
      <c r="Z219" s="151">
        <v>3.9</v>
      </c>
      <c r="AA219" s="152">
        <v>0.60000000000000009</v>
      </c>
      <c r="AB219" s="151">
        <v>31.4</v>
      </c>
      <c r="AC219" s="152">
        <v>4.5999999999999979</v>
      </c>
      <c r="AD219" s="149">
        <v>-21.5</v>
      </c>
      <c r="AE219" s="150">
        <v>-1.6000000000000014</v>
      </c>
      <c r="AF219" s="149">
        <v>-1.2</v>
      </c>
      <c r="AG219" s="150">
        <v>-0.39999999999999991</v>
      </c>
      <c r="AH219" s="151">
        <v>99.8</v>
      </c>
      <c r="AI219" s="151">
        <v>13.700000000000003</v>
      </c>
      <c r="AJ219" s="149">
        <v>-17.100000000000001</v>
      </c>
      <c r="AK219" s="149">
        <v>-1.7000000000000011</v>
      </c>
      <c r="AL219" s="149">
        <v>7.3</v>
      </c>
      <c r="AM219" s="149">
        <v>-0.8</v>
      </c>
      <c r="AN219" s="149">
        <v>4.0999999999999996</v>
      </c>
      <c r="AO219" s="149">
        <v>-0.30000000000000099</v>
      </c>
      <c r="AP219" s="151">
        <v>5.3</v>
      </c>
      <c r="AQ219" s="151">
        <v>0.6</v>
      </c>
      <c r="AR219" s="149">
        <v>0</v>
      </c>
      <c r="AS219" s="153">
        <v>3.61</v>
      </c>
      <c r="AT219" s="4">
        <v>3.6</v>
      </c>
      <c r="AU219" s="160">
        <v>0.95</v>
      </c>
      <c r="AV219" s="154">
        <v>0.36</v>
      </c>
      <c r="AW219" s="4">
        <v>20.059999999999999</v>
      </c>
      <c r="AX219" s="154">
        <v>-0.06</v>
      </c>
      <c r="AY219" s="155">
        <v>0.03</v>
      </c>
      <c r="AZ219" s="156">
        <v>5076.8</v>
      </c>
      <c r="BA219" s="157">
        <v>0.49</v>
      </c>
      <c r="BB219" s="4">
        <v>99.52</v>
      </c>
      <c r="BC219" s="4">
        <v>0</v>
      </c>
      <c r="BD219" s="4">
        <v>0</v>
      </c>
      <c r="BE219" s="4">
        <v>1.31</v>
      </c>
      <c r="BF219" s="158">
        <v>8.5</v>
      </c>
      <c r="BG219" s="156">
        <v>929</v>
      </c>
      <c r="BH219" s="4">
        <v>8.2100000381469709</v>
      </c>
      <c r="BI219" s="159">
        <v>43008</v>
      </c>
      <c r="BJ219" s="154">
        <v>0.68999999761581399</v>
      </c>
      <c r="BK219" s="161">
        <v>2</v>
      </c>
      <c r="BL219" s="147" t="s">
        <v>234</v>
      </c>
      <c r="BM219" s="162" t="str">
        <f t="shared" si="21"/>
        <v>--</v>
      </c>
      <c r="BQ219" s="146"/>
      <c r="BR219" s="146"/>
      <c r="BS219" s="146"/>
      <c r="BX219" s="147" t="s">
        <v>108</v>
      </c>
      <c r="BZ219" s="163">
        <v>31107</v>
      </c>
      <c r="CA219" s="147" t="s">
        <v>1006</v>
      </c>
      <c r="CB219" s="163">
        <v>36910</v>
      </c>
      <c r="CC219" s="4">
        <v>16.96</v>
      </c>
      <c r="CD219" s="147" t="s">
        <v>120</v>
      </c>
      <c r="CE219" s="147" t="s">
        <v>121</v>
      </c>
      <c r="CF219" s="147" t="s">
        <v>122</v>
      </c>
      <c r="CG219" s="147" t="s">
        <v>1007</v>
      </c>
      <c r="CH219" s="147" t="s">
        <v>1008</v>
      </c>
      <c r="CI219" s="147" t="s">
        <v>1004</v>
      </c>
      <c r="CJ219" s="147" t="s">
        <v>116</v>
      </c>
    </row>
    <row r="220" spans="1:88" x14ac:dyDescent="0.2">
      <c r="A220" s="146"/>
      <c r="C220" s="147" t="s">
        <v>1002</v>
      </c>
      <c r="D220" s="147" t="s">
        <v>1009</v>
      </c>
      <c r="E220" s="4">
        <v>4.2</v>
      </c>
      <c r="F220" s="4">
        <v>0.100000000000001</v>
      </c>
      <c r="L220" s="151">
        <v>9.1999999999999993</v>
      </c>
      <c r="M220" s="152">
        <v>1.0999999999999996</v>
      </c>
      <c r="N220" s="149">
        <v>0.4</v>
      </c>
      <c r="O220" s="150">
        <v>-0.29999999999999993</v>
      </c>
      <c r="P220" s="151">
        <v>5</v>
      </c>
      <c r="Q220" s="152">
        <v>0.59999999999999964</v>
      </c>
      <c r="R220" s="149">
        <v>12.4</v>
      </c>
      <c r="S220" s="150">
        <v>-0.59999999999999964</v>
      </c>
      <c r="T220" s="149">
        <v>-5.2</v>
      </c>
      <c r="U220" s="150">
        <v>-0.5</v>
      </c>
      <c r="V220" s="151">
        <v>12.7</v>
      </c>
      <c r="W220" s="152">
        <v>0.69999999999999929</v>
      </c>
      <c r="X220" s="151">
        <v>11.3</v>
      </c>
      <c r="Y220" s="152">
        <v>0.70000000000000107</v>
      </c>
      <c r="Z220" s="151">
        <v>4.2</v>
      </c>
      <c r="AA220" s="152">
        <v>0.90000000000000036</v>
      </c>
      <c r="AB220" s="149">
        <v>24.1</v>
      </c>
      <c r="AC220" s="150">
        <v>-2.6999999999999993</v>
      </c>
      <c r="AD220" s="149">
        <v>-22.3</v>
      </c>
      <c r="AE220" s="150">
        <v>-2.4000000000000021</v>
      </c>
      <c r="AF220" s="149">
        <v>-2.6</v>
      </c>
      <c r="AG220" s="150">
        <v>-1.8</v>
      </c>
      <c r="AH220" s="149">
        <v>89</v>
      </c>
      <c r="AI220" s="149">
        <v>2.9000000000000057</v>
      </c>
      <c r="AJ220" s="149">
        <v>-19.7</v>
      </c>
      <c r="AK220" s="149">
        <v>-4.2999999999999989</v>
      </c>
      <c r="AL220" s="151">
        <v>9.1999999999999993</v>
      </c>
      <c r="AM220" s="151">
        <v>1.1000000000000001</v>
      </c>
      <c r="AN220" s="151">
        <v>4.8</v>
      </c>
      <c r="AO220" s="151">
        <v>0.39999999999999902</v>
      </c>
      <c r="AP220" s="149">
        <v>4.5</v>
      </c>
      <c r="AQ220" s="149">
        <v>-0.2</v>
      </c>
      <c r="AR220" s="149">
        <v>0</v>
      </c>
      <c r="AS220" s="153">
        <v>3.29</v>
      </c>
      <c r="AT220" s="4">
        <v>4</v>
      </c>
      <c r="AU220" s="154">
        <v>1.05</v>
      </c>
      <c r="AV220" s="154">
        <v>0.4</v>
      </c>
      <c r="AW220" s="4">
        <v>18.04</v>
      </c>
      <c r="AX220" s="154">
        <v>-7.0000000000000007E-2</v>
      </c>
      <c r="AY220" s="155">
        <v>0.03</v>
      </c>
      <c r="AZ220" s="156">
        <v>577.20000000000005</v>
      </c>
      <c r="BA220" s="157">
        <v>0</v>
      </c>
      <c r="BB220" s="4">
        <v>99.97</v>
      </c>
      <c r="BC220" s="4">
        <v>0</v>
      </c>
      <c r="BD220" s="4">
        <v>0.03</v>
      </c>
      <c r="BE220" s="4">
        <v>0.19</v>
      </c>
      <c r="BF220" s="158">
        <v>80</v>
      </c>
      <c r="BG220" s="156">
        <v>342</v>
      </c>
      <c r="BH220" s="4">
        <v>10.689999580383301</v>
      </c>
      <c r="BI220" s="159">
        <v>43008</v>
      </c>
      <c r="BJ220" s="154">
        <v>0.60000002384185802</v>
      </c>
      <c r="BK220" s="161" t="str">
        <f t="shared" ref="BK220:BK227" si="23">"--"</f>
        <v>--</v>
      </c>
      <c r="BM220" s="162" t="str">
        <f t="shared" si="21"/>
        <v>--</v>
      </c>
      <c r="BQ220" s="146"/>
      <c r="BR220" s="146"/>
      <c r="BS220" s="146"/>
      <c r="BX220" s="147" t="s">
        <v>180</v>
      </c>
      <c r="BZ220" s="163">
        <v>35885</v>
      </c>
      <c r="CA220" s="147" t="s">
        <v>1010</v>
      </c>
      <c r="CB220" s="163">
        <v>35885</v>
      </c>
      <c r="CC220" s="4">
        <v>19.77</v>
      </c>
      <c r="CD220" s="147" t="s">
        <v>576</v>
      </c>
      <c r="CE220" s="147" t="s">
        <v>577</v>
      </c>
      <c r="CF220" s="147" t="s">
        <v>578</v>
      </c>
      <c r="CG220" s="147" t="s">
        <v>1011</v>
      </c>
      <c r="CH220" s="147" t="s">
        <v>1012</v>
      </c>
      <c r="CI220" s="147" t="s">
        <v>1004</v>
      </c>
      <c r="CJ220" s="147" t="s">
        <v>116</v>
      </c>
    </row>
    <row r="221" spans="1:88" x14ac:dyDescent="0.2">
      <c r="A221" s="146"/>
      <c r="C221" s="147" t="s">
        <v>1002</v>
      </c>
      <c r="D221" s="147" t="s">
        <v>1013</v>
      </c>
      <c r="E221" s="4">
        <v>4.2</v>
      </c>
      <c r="F221" s="4">
        <v>0.100000000000001</v>
      </c>
      <c r="L221" s="149">
        <v>7.6</v>
      </c>
      <c r="M221" s="150">
        <v>-0.5</v>
      </c>
      <c r="N221" s="149">
        <v>0.6</v>
      </c>
      <c r="O221" s="150">
        <v>-9.9999999999999978E-2</v>
      </c>
      <c r="P221" s="149">
        <v>3.9</v>
      </c>
      <c r="Q221" s="150">
        <v>-0.50000000000000044</v>
      </c>
      <c r="R221" s="151">
        <v>14.6</v>
      </c>
      <c r="S221" s="152">
        <v>1.5999999999999996</v>
      </c>
      <c r="T221" s="149">
        <v>-4.5</v>
      </c>
      <c r="U221" s="150">
        <v>0.20000000000000018</v>
      </c>
      <c r="V221" s="149">
        <v>9.9</v>
      </c>
      <c r="W221" s="150">
        <v>-2.0999999999999996</v>
      </c>
      <c r="X221" s="149">
        <v>10.7</v>
      </c>
      <c r="Y221" s="150">
        <v>9.9999999999999645E-2</v>
      </c>
      <c r="Z221" s="149">
        <v>2.4</v>
      </c>
      <c r="AA221" s="150">
        <v>-0.89999999999999991</v>
      </c>
      <c r="AB221" s="149">
        <v>22.4</v>
      </c>
      <c r="AC221" s="150">
        <v>-4.4000000000000021</v>
      </c>
      <c r="AD221" s="151">
        <v>-15.8</v>
      </c>
      <c r="AE221" s="152">
        <v>4.0999999999999979</v>
      </c>
      <c r="AF221" s="151">
        <v>0.2</v>
      </c>
      <c r="AG221" s="152">
        <v>1</v>
      </c>
      <c r="AH221" s="149">
        <v>77.7</v>
      </c>
      <c r="AI221" s="149">
        <v>-8.3999999999999915</v>
      </c>
      <c r="AJ221" s="149">
        <v>-11.4</v>
      </c>
      <c r="AK221" s="151">
        <v>4</v>
      </c>
      <c r="AL221" s="149">
        <v>7.6</v>
      </c>
      <c r="AM221" s="149">
        <v>-0.5</v>
      </c>
      <c r="AN221" s="149">
        <v>4</v>
      </c>
      <c r="AO221" s="149">
        <v>-0.4</v>
      </c>
      <c r="AP221" s="149">
        <v>4.7</v>
      </c>
      <c r="AQ221" s="149">
        <v>0</v>
      </c>
      <c r="AR221" s="149">
        <v>0</v>
      </c>
      <c r="AS221" s="153">
        <v>4.01</v>
      </c>
      <c r="AT221" s="4">
        <v>3.6</v>
      </c>
      <c r="AU221" s="154">
        <v>0.95</v>
      </c>
      <c r="AV221" s="154">
        <v>0.36</v>
      </c>
      <c r="AX221" s="154">
        <v>-0.08</v>
      </c>
      <c r="AY221" s="155">
        <v>0.04</v>
      </c>
      <c r="AZ221" s="156">
        <v>192.6</v>
      </c>
      <c r="BA221" s="157">
        <v>0</v>
      </c>
      <c r="BB221" s="4">
        <v>96.070000000000007</v>
      </c>
      <c r="BC221" s="4">
        <v>0.06</v>
      </c>
      <c r="BD221" s="4">
        <v>3.87</v>
      </c>
      <c r="BE221" s="4">
        <v>-7.0000000000000007E-2</v>
      </c>
      <c r="BF221" s="158">
        <v>25.41</v>
      </c>
      <c r="BG221" s="156">
        <v>413</v>
      </c>
      <c r="BH221" s="4">
        <v>6.6999998092651403</v>
      </c>
      <c r="BI221" s="159">
        <v>43100</v>
      </c>
      <c r="BJ221" s="154">
        <v>0.89999997615814198</v>
      </c>
      <c r="BK221" s="161" t="str">
        <f t="shared" si="23"/>
        <v>--</v>
      </c>
      <c r="BM221" s="162" t="str">
        <f t="shared" si="21"/>
        <v>--</v>
      </c>
      <c r="BQ221" s="146"/>
      <c r="BR221" s="146"/>
      <c r="BS221" s="146"/>
      <c r="BX221" s="147" t="s">
        <v>108</v>
      </c>
      <c r="BZ221" s="163">
        <v>32415</v>
      </c>
      <c r="CA221" s="147" t="s">
        <v>1014</v>
      </c>
      <c r="CB221" s="163">
        <v>32415</v>
      </c>
      <c r="CC221" s="4">
        <v>29.27</v>
      </c>
      <c r="CD221" s="147" t="s">
        <v>1015</v>
      </c>
      <c r="CE221" s="147" t="s">
        <v>1016</v>
      </c>
      <c r="CF221" s="147" t="s">
        <v>1017</v>
      </c>
      <c r="CG221" s="147" t="s">
        <v>1018</v>
      </c>
      <c r="CH221" s="147" t="s">
        <v>1019</v>
      </c>
      <c r="CI221" s="147" t="s">
        <v>1004</v>
      </c>
      <c r="CJ221" s="147" t="s">
        <v>116</v>
      </c>
    </row>
    <row r="222" spans="1:88" x14ac:dyDescent="0.2">
      <c r="A222" s="132"/>
      <c r="B222" s="133"/>
      <c r="C222" s="133" t="s">
        <v>1020</v>
      </c>
      <c r="D222" s="133" t="s">
        <v>1021</v>
      </c>
      <c r="E222" s="134">
        <v>2.2000000000000002</v>
      </c>
      <c r="F222" s="134">
        <v>0</v>
      </c>
      <c r="G222" s="133"/>
      <c r="H222" s="133"/>
      <c r="I222" s="133"/>
      <c r="J222" s="133"/>
      <c r="K222" s="133"/>
      <c r="L222" s="164">
        <v>8.1</v>
      </c>
      <c r="M222" s="165" t="str">
        <f>"--"</f>
        <v>--</v>
      </c>
      <c r="N222" s="164">
        <v>4.3</v>
      </c>
      <c r="O222" s="165" t="str">
        <f>"--"</f>
        <v>--</v>
      </c>
      <c r="P222" s="164">
        <v>-2</v>
      </c>
      <c r="Q222" s="165" t="str">
        <f>"--"</f>
        <v>--</v>
      </c>
      <c r="R222" s="164">
        <v>1.9</v>
      </c>
      <c r="S222" s="165" t="str">
        <f>"--"</f>
        <v>--</v>
      </c>
      <c r="T222" s="164">
        <v>-0.1</v>
      </c>
      <c r="U222" s="165" t="str">
        <f>"--"</f>
        <v>--</v>
      </c>
      <c r="V222" s="164">
        <v>9.4</v>
      </c>
      <c r="W222" s="165" t="str">
        <f>"--"</f>
        <v>--</v>
      </c>
      <c r="X222" s="164">
        <v>1.5</v>
      </c>
      <c r="Y222" s="165" t="str">
        <f>"--"</f>
        <v>--</v>
      </c>
      <c r="Z222" s="164">
        <v>7.7</v>
      </c>
      <c r="AA222" s="165" t="str">
        <f>"--"</f>
        <v>--</v>
      </c>
      <c r="AB222" s="164">
        <v>15.6</v>
      </c>
      <c r="AC222" s="165" t="str">
        <f>"--"</f>
        <v>--</v>
      </c>
      <c r="AD222" s="164">
        <v>-5.2</v>
      </c>
      <c r="AE222" s="165" t="str">
        <f>"--"</f>
        <v>--</v>
      </c>
      <c r="AF222" s="164">
        <v>6.6</v>
      </c>
      <c r="AG222" s="165" t="str">
        <f>"--"</f>
        <v>--</v>
      </c>
      <c r="AH222" s="164">
        <v>65</v>
      </c>
      <c r="AI222" s="164">
        <v>0</v>
      </c>
      <c r="AJ222" s="164">
        <v>-8.9</v>
      </c>
      <c r="AK222" s="164">
        <v>0</v>
      </c>
      <c r="AL222" s="164">
        <v>8.1</v>
      </c>
      <c r="AM222" s="164">
        <v>0</v>
      </c>
      <c r="AN222" s="164">
        <v>3.3</v>
      </c>
      <c r="AO222" s="164">
        <v>0</v>
      </c>
      <c r="AP222" s="164">
        <v>3.3</v>
      </c>
      <c r="AQ222" s="164">
        <v>0</v>
      </c>
      <c r="AR222" s="164">
        <v>1</v>
      </c>
      <c r="AS222" s="136">
        <v>1.7</v>
      </c>
      <c r="AT222" s="134">
        <v>4.5999999999999996</v>
      </c>
      <c r="AU222" s="137">
        <v>1</v>
      </c>
      <c r="AV222" s="137">
        <v>0.46</v>
      </c>
      <c r="AW222" s="134">
        <v>7.2823076923076897</v>
      </c>
      <c r="AX222" s="137">
        <v>0.15</v>
      </c>
      <c r="AY222" s="138">
        <v>0.11764705882352899</v>
      </c>
      <c r="AZ222" s="139">
        <v>7058</v>
      </c>
      <c r="BA222" s="166">
        <v>5.6300000000000043</v>
      </c>
      <c r="BB222" s="134">
        <v>94.191176470588204</v>
      </c>
      <c r="BC222" s="134">
        <v>5.7870588235294207</v>
      </c>
      <c r="BD222" s="134">
        <v>-5.6094117647058797</v>
      </c>
      <c r="BE222" s="134">
        <v>64.494705882352903</v>
      </c>
      <c r="BF222" s="140">
        <v>112.9</v>
      </c>
      <c r="BG222" s="139">
        <v>645</v>
      </c>
      <c r="BH222" s="134">
        <v>69.541763305664105</v>
      </c>
      <c r="BI222" s="133"/>
      <c r="BJ222" s="137">
        <v>0.79000002145767201</v>
      </c>
      <c r="BK222" s="167" t="str">
        <f t="shared" si="23"/>
        <v>--</v>
      </c>
      <c r="BL222" s="133"/>
      <c r="BM222" s="168" t="str">
        <f t="shared" si="21"/>
        <v>--</v>
      </c>
      <c r="BN222" s="133"/>
      <c r="BO222" s="133"/>
      <c r="BP222" s="133"/>
      <c r="BQ222" s="132"/>
      <c r="BR222" s="132"/>
      <c r="BS222" s="132"/>
      <c r="BT222" s="133"/>
      <c r="BU222" s="133"/>
      <c r="BV222" s="133"/>
      <c r="BW222" s="133"/>
      <c r="BX222" s="133"/>
      <c r="BY222" s="133"/>
      <c r="BZ222" s="142"/>
      <c r="CA222" s="133"/>
      <c r="CB222" s="142"/>
      <c r="CC222" s="134"/>
      <c r="CD222" s="133"/>
      <c r="CE222" s="133"/>
      <c r="CF222" s="133"/>
      <c r="CG222" s="133" t="s">
        <v>1020</v>
      </c>
      <c r="CH222" s="133" t="s">
        <v>1022</v>
      </c>
      <c r="CI222" s="133" t="s">
        <v>1023</v>
      </c>
      <c r="CJ222" s="133" t="s">
        <v>98</v>
      </c>
    </row>
    <row r="223" spans="1:88" x14ac:dyDescent="0.2">
      <c r="A223" s="146"/>
      <c r="C223" s="147" t="s">
        <v>1020</v>
      </c>
      <c r="D223" s="147" t="s">
        <v>1024</v>
      </c>
      <c r="E223" s="148">
        <v>3.8</v>
      </c>
      <c r="F223" s="148">
        <v>1.6</v>
      </c>
      <c r="L223" s="149">
        <v>9.3000000000000007</v>
      </c>
      <c r="M223" s="150">
        <v>1.2000000000000011</v>
      </c>
      <c r="N223" s="151">
        <v>8.8000000000000007</v>
      </c>
      <c r="O223" s="152">
        <v>4.5000000000000009</v>
      </c>
      <c r="P223" s="149">
        <v>-0.6</v>
      </c>
      <c r="Q223" s="150">
        <v>1.4</v>
      </c>
      <c r="R223" s="149">
        <v>2.5</v>
      </c>
      <c r="S223" s="150">
        <v>0.60000000000000009</v>
      </c>
      <c r="T223" s="149">
        <v>-0.5</v>
      </c>
      <c r="U223" s="150">
        <v>-0.4</v>
      </c>
      <c r="V223" s="151">
        <v>13.6</v>
      </c>
      <c r="W223" s="152">
        <v>4.1999999999999993</v>
      </c>
      <c r="X223" s="149" t="str">
        <f>"--"</f>
        <v>--</v>
      </c>
      <c r="Y223" s="149" t="str">
        <f>"--"</f>
        <v>--</v>
      </c>
      <c r="Z223" s="149" t="str">
        <f>"--"</f>
        <v>--</v>
      </c>
      <c r="AA223" s="149" t="str">
        <f>"--"</f>
        <v>--</v>
      </c>
      <c r="AB223" s="149" t="str">
        <f>"--"</f>
        <v>--</v>
      </c>
      <c r="AC223" s="149" t="str">
        <f>"--"</f>
        <v>--</v>
      </c>
      <c r="AD223" s="149" t="str">
        <f>"--"</f>
        <v>--</v>
      </c>
      <c r="AE223" s="149" t="str">
        <f>"--"</f>
        <v>--</v>
      </c>
      <c r="AF223" s="149" t="str">
        <f>"--"</f>
        <v>--</v>
      </c>
      <c r="AG223" s="149" t="str">
        <f>"--"</f>
        <v>--</v>
      </c>
      <c r="AH223" s="149" t="str">
        <f>"--"</f>
        <v>--</v>
      </c>
      <c r="AI223" s="149" t="str">
        <f>"--"</f>
        <v>--</v>
      </c>
      <c r="AJ223" s="149" t="str">
        <f>"--"</f>
        <v>--</v>
      </c>
      <c r="AK223" s="149" t="str">
        <f>"--"</f>
        <v>--</v>
      </c>
      <c r="AL223" s="149">
        <v>9.4</v>
      </c>
      <c r="AM223" s="149">
        <v>1.3</v>
      </c>
      <c r="AN223" s="151">
        <v>5.7</v>
      </c>
      <c r="AO223" s="151">
        <v>2.4</v>
      </c>
      <c r="AP223" s="149" t="str">
        <f>"--"</f>
        <v>--</v>
      </c>
      <c r="AQ223" s="149" t="str">
        <f>"--"</f>
        <v>--</v>
      </c>
      <c r="AR223" s="149">
        <v>1.5</v>
      </c>
      <c r="AS223" s="153">
        <v>3.83</v>
      </c>
      <c r="AT223" s="4">
        <v>4.5</v>
      </c>
      <c r="AU223" s="154">
        <v>0.98</v>
      </c>
      <c r="AV223" s="154">
        <v>0.45</v>
      </c>
      <c r="AX223" s="154">
        <v>0.28000000000000003</v>
      </c>
      <c r="AY223" s="155">
        <v>0.38</v>
      </c>
      <c r="AZ223" s="156">
        <v>94.2</v>
      </c>
      <c r="BA223" s="157">
        <v>0</v>
      </c>
      <c r="BB223" s="4">
        <v>75.36</v>
      </c>
      <c r="BC223" s="4">
        <v>19.55</v>
      </c>
      <c r="BD223" s="4">
        <v>5.09</v>
      </c>
      <c r="BE223" s="4">
        <v>72.3</v>
      </c>
      <c r="BF223" s="158">
        <v>71.5</v>
      </c>
      <c r="BG223" s="156">
        <v>46</v>
      </c>
      <c r="BH223" s="4">
        <v>41.909999847412102</v>
      </c>
      <c r="BI223" s="159">
        <v>43008</v>
      </c>
      <c r="BJ223" s="154">
        <v>1.1499999761581401</v>
      </c>
      <c r="BK223" s="161" t="str">
        <f t="shared" si="23"/>
        <v>--</v>
      </c>
      <c r="BM223" s="162">
        <v>0</v>
      </c>
      <c r="BQ223" s="146"/>
      <c r="BR223" s="146"/>
      <c r="BS223" s="146"/>
      <c r="BX223" s="147" t="s">
        <v>180</v>
      </c>
      <c r="BZ223" s="163">
        <v>40877</v>
      </c>
      <c r="CA223" s="147" t="s">
        <v>1025</v>
      </c>
      <c r="CB223" s="163">
        <v>40877</v>
      </c>
      <c r="CC223" s="4">
        <v>6.09</v>
      </c>
      <c r="CD223" s="147" t="s">
        <v>554</v>
      </c>
      <c r="CE223" s="147" t="s">
        <v>555</v>
      </c>
      <c r="CF223" s="147" t="s">
        <v>556</v>
      </c>
      <c r="CG223" s="147" t="s">
        <v>1026</v>
      </c>
      <c r="CH223" s="147" t="s">
        <v>1027</v>
      </c>
      <c r="CI223" s="147" t="s">
        <v>1023</v>
      </c>
      <c r="CJ223" s="147" t="s">
        <v>116</v>
      </c>
    </row>
    <row r="224" spans="1:88" x14ac:dyDescent="0.2">
      <c r="A224" s="146"/>
      <c r="C224" s="147" t="s">
        <v>1020</v>
      </c>
      <c r="D224" s="147" t="s">
        <v>1028</v>
      </c>
      <c r="E224" s="148">
        <v>3.5</v>
      </c>
      <c r="F224" s="148">
        <v>1.3</v>
      </c>
      <c r="L224" s="149">
        <v>6.4</v>
      </c>
      <c r="M224" s="150">
        <v>-1.6999999999999993</v>
      </c>
      <c r="N224" s="151">
        <v>6.8</v>
      </c>
      <c r="O224" s="152">
        <v>2.5</v>
      </c>
      <c r="P224" s="149">
        <v>-0.1</v>
      </c>
      <c r="Q224" s="150">
        <v>1.9</v>
      </c>
      <c r="R224" s="151">
        <v>4.3</v>
      </c>
      <c r="S224" s="152">
        <v>2.4</v>
      </c>
      <c r="T224" s="151">
        <v>0.3</v>
      </c>
      <c r="U224" s="152">
        <v>0.4</v>
      </c>
      <c r="V224" s="151">
        <v>10.8</v>
      </c>
      <c r="W224" s="152">
        <v>1.4000000000000004</v>
      </c>
      <c r="X224" s="149">
        <v>1.9</v>
      </c>
      <c r="Y224" s="150">
        <v>0.39999999999999991</v>
      </c>
      <c r="Z224" s="151">
        <v>10.3</v>
      </c>
      <c r="AA224" s="152">
        <v>2.6000000000000005</v>
      </c>
      <c r="AB224" s="149">
        <v>19.8</v>
      </c>
      <c r="AC224" s="150">
        <v>4.2000000000000011</v>
      </c>
      <c r="AD224" s="149" t="str">
        <f>"--"</f>
        <v>--</v>
      </c>
      <c r="AE224" s="149" t="str">
        <f>"--"</f>
        <v>--</v>
      </c>
      <c r="AF224" s="149" t="str">
        <f>"--"</f>
        <v>--</v>
      </c>
      <c r="AG224" s="149" t="str">
        <f>"--"</f>
        <v>--</v>
      </c>
      <c r="AH224" s="151">
        <v>79.3</v>
      </c>
      <c r="AI224" s="151">
        <v>14.299999999999997</v>
      </c>
      <c r="AJ224" s="149" t="str">
        <f>"--"</f>
        <v>--</v>
      </c>
      <c r="AK224" s="149" t="str">
        <f>"--"</f>
        <v>--</v>
      </c>
      <c r="AL224" s="149">
        <v>6.4</v>
      </c>
      <c r="AM224" s="149">
        <v>-1.7</v>
      </c>
      <c r="AN224" s="151">
        <v>4.3</v>
      </c>
      <c r="AO224" s="151">
        <v>1</v>
      </c>
      <c r="AP224" s="149" t="str">
        <f>"--"</f>
        <v>--</v>
      </c>
      <c r="AQ224" s="149" t="str">
        <f>"--"</f>
        <v>--</v>
      </c>
      <c r="AR224" s="149">
        <v>1.7</v>
      </c>
      <c r="AS224" s="153">
        <v>3.41</v>
      </c>
      <c r="AT224" s="4">
        <v>3.1</v>
      </c>
      <c r="AU224" s="154">
        <v>0.67</v>
      </c>
      <c r="AV224" s="154">
        <v>0.31</v>
      </c>
      <c r="AW224" s="4">
        <v>7.23</v>
      </c>
      <c r="AX224" s="154">
        <v>0.14000000000000001</v>
      </c>
      <c r="AY224" s="155">
        <v>0.19</v>
      </c>
      <c r="AZ224" s="156">
        <v>549.1</v>
      </c>
      <c r="BA224" s="157">
        <v>0</v>
      </c>
      <c r="BB224" s="4">
        <v>86.7</v>
      </c>
      <c r="BC224" s="4">
        <v>13.019999999999998</v>
      </c>
      <c r="BD224" s="4">
        <v>0.28999999999999998</v>
      </c>
      <c r="BE224" s="4">
        <v>51.59</v>
      </c>
      <c r="BF224" s="158">
        <v>111.5</v>
      </c>
      <c r="BG224" s="156">
        <v>370</v>
      </c>
      <c r="BH224" s="4">
        <v>37.7299995422363</v>
      </c>
      <c r="BI224" s="159">
        <v>43008</v>
      </c>
      <c r="BJ224" s="154">
        <v>0.70999997854232799</v>
      </c>
      <c r="BK224" s="161" t="str">
        <f t="shared" si="23"/>
        <v>--</v>
      </c>
      <c r="BM224" s="162" t="str">
        <f t="shared" ref="BM224:BM229" si="24">"--"</f>
        <v>--</v>
      </c>
      <c r="BQ224" s="146"/>
      <c r="BR224" s="146"/>
      <c r="BS224" s="146"/>
      <c r="BX224" s="147" t="s">
        <v>108</v>
      </c>
      <c r="BZ224" s="163">
        <v>39797</v>
      </c>
      <c r="CA224" s="147" t="s">
        <v>1029</v>
      </c>
      <c r="CB224" s="163">
        <v>39797</v>
      </c>
      <c r="CC224" s="4">
        <v>9.0500000000000007</v>
      </c>
      <c r="CD224" s="147" t="s">
        <v>120</v>
      </c>
      <c r="CE224" s="147" t="s">
        <v>121</v>
      </c>
      <c r="CF224" s="147" t="s">
        <v>122</v>
      </c>
      <c r="CG224" s="147" t="s">
        <v>1030</v>
      </c>
      <c r="CH224" s="147" t="s">
        <v>1031</v>
      </c>
      <c r="CI224" s="147" t="s">
        <v>1023</v>
      </c>
      <c r="CJ224" s="147" t="s">
        <v>116</v>
      </c>
    </row>
    <row r="225" spans="1:88" x14ac:dyDescent="0.2">
      <c r="A225" s="146"/>
      <c r="C225" s="147" t="s">
        <v>1020</v>
      </c>
      <c r="D225" s="147" t="s">
        <v>1032</v>
      </c>
      <c r="E225" s="4">
        <v>3</v>
      </c>
      <c r="F225" s="4">
        <v>0.8</v>
      </c>
      <c r="L225" s="149">
        <v>4.0999999999999996</v>
      </c>
      <c r="M225" s="150">
        <v>-4</v>
      </c>
      <c r="N225" s="149">
        <v>3.6</v>
      </c>
      <c r="O225" s="150">
        <v>-0.69999999999999973</v>
      </c>
      <c r="P225" s="151">
        <v>1.4</v>
      </c>
      <c r="Q225" s="152">
        <v>3.4</v>
      </c>
      <c r="R225" s="151">
        <v>7.2</v>
      </c>
      <c r="S225" s="152">
        <v>5.3000000000000007</v>
      </c>
      <c r="T225" s="149">
        <v>-1.2</v>
      </c>
      <c r="U225" s="150">
        <v>-1.0999999999999999</v>
      </c>
      <c r="V225" s="149">
        <v>10.199999999999999</v>
      </c>
      <c r="W225" s="150">
        <v>0.79999999999999893</v>
      </c>
      <c r="X225" s="149">
        <v>1.6</v>
      </c>
      <c r="Y225" s="150">
        <v>0.10000000000000009</v>
      </c>
      <c r="Z225" s="149">
        <v>6</v>
      </c>
      <c r="AA225" s="150">
        <v>-1.7000000000000002</v>
      </c>
      <c r="AB225" s="149">
        <v>6.5</v>
      </c>
      <c r="AC225" s="150">
        <v>-9.1</v>
      </c>
      <c r="AD225" s="151">
        <v>2.6</v>
      </c>
      <c r="AE225" s="152">
        <v>7.8000000000000007</v>
      </c>
      <c r="AF225" s="149">
        <v>4.3</v>
      </c>
      <c r="AG225" s="150">
        <v>-2.2999999999999998</v>
      </c>
      <c r="AH225" s="149">
        <v>47.5</v>
      </c>
      <c r="AI225" s="149">
        <v>-17.5</v>
      </c>
      <c r="AJ225" s="149">
        <v>2.9</v>
      </c>
      <c r="AK225" s="151">
        <v>11.8</v>
      </c>
      <c r="AL225" s="149">
        <v>4.0999999999999996</v>
      </c>
      <c r="AM225" s="149">
        <v>-4</v>
      </c>
      <c r="AN225" s="149">
        <v>3</v>
      </c>
      <c r="AO225" s="149">
        <v>-0.3</v>
      </c>
      <c r="AP225" s="151">
        <v>4.2</v>
      </c>
      <c r="AQ225" s="151">
        <v>0.9</v>
      </c>
      <c r="AR225" s="149">
        <v>0.9</v>
      </c>
      <c r="AS225" s="153">
        <v>1.91</v>
      </c>
      <c r="AT225" s="4">
        <v>2.4</v>
      </c>
      <c r="AU225" s="160">
        <v>0.52</v>
      </c>
      <c r="AV225" s="154">
        <v>0.24</v>
      </c>
      <c r="AW225" s="4">
        <v>6.71</v>
      </c>
      <c r="AX225" s="154">
        <v>0.04</v>
      </c>
      <c r="AY225" s="155">
        <v>0.03</v>
      </c>
      <c r="AZ225" s="156">
        <v>125.1</v>
      </c>
      <c r="BA225" s="157">
        <v>0</v>
      </c>
      <c r="BB225" s="4">
        <v>98.15</v>
      </c>
      <c r="BC225" s="4">
        <v>1.1099999999999999</v>
      </c>
      <c r="BD225" s="4">
        <v>0.74</v>
      </c>
      <c r="BE225" s="4">
        <v>35.28</v>
      </c>
      <c r="BF225" s="158">
        <v>58</v>
      </c>
      <c r="BG225" s="156">
        <v>281</v>
      </c>
      <c r="BH225" s="4">
        <v>132.77000427246099</v>
      </c>
      <c r="BI225" s="159">
        <v>43069</v>
      </c>
      <c r="BJ225" s="154">
        <v>0.70999997854232799</v>
      </c>
      <c r="BK225" s="161" t="str">
        <f t="shared" si="23"/>
        <v>--</v>
      </c>
      <c r="BM225" s="162" t="str">
        <f t="shared" si="24"/>
        <v>--</v>
      </c>
      <c r="BQ225" s="146"/>
      <c r="BR225" s="146"/>
      <c r="BS225" s="146"/>
      <c r="BX225" s="147" t="s">
        <v>108</v>
      </c>
      <c r="BZ225" s="163">
        <v>33848</v>
      </c>
      <c r="CA225" s="147" t="s">
        <v>1033</v>
      </c>
      <c r="CB225" s="163">
        <v>39506</v>
      </c>
      <c r="CC225" s="4">
        <v>9.85</v>
      </c>
      <c r="CD225" s="147" t="s">
        <v>923</v>
      </c>
      <c r="CE225" s="147" t="s">
        <v>924</v>
      </c>
      <c r="CF225" s="147" t="s">
        <v>925</v>
      </c>
      <c r="CG225" s="147" t="s">
        <v>1034</v>
      </c>
      <c r="CH225" s="147" t="s">
        <v>1035</v>
      </c>
      <c r="CI225" s="147" t="s">
        <v>1023</v>
      </c>
      <c r="CJ225" s="147" t="s">
        <v>116</v>
      </c>
    </row>
    <row r="226" spans="1:88" x14ac:dyDescent="0.2">
      <c r="A226" s="132"/>
      <c r="B226" s="133"/>
      <c r="C226" s="133" t="s">
        <v>1036</v>
      </c>
      <c r="D226" s="133" t="s">
        <v>1037</v>
      </c>
      <c r="E226" s="134">
        <v>3.1</v>
      </c>
      <c r="F226" s="134">
        <v>0</v>
      </c>
      <c r="G226" s="133"/>
      <c r="H226" s="133"/>
      <c r="I226" s="133"/>
      <c r="J226" s="133"/>
      <c r="K226" s="133"/>
      <c r="L226" s="164">
        <v>9.5</v>
      </c>
      <c r="M226" s="165" t="str">
        <f>"--"</f>
        <v>--</v>
      </c>
      <c r="N226" s="164">
        <v>12.4</v>
      </c>
      <c r="O226" s="165" t="str">
        <f>"--"</f>
        <v>--</v>
      </c>
      <c r="P226" s="164">
        <v>-1.5</v>
      </c>
      <c r="Q226" s="165" t="str">
        <f>"--"</f>
        <v>--</v>
      </c>
      <c r="R226" s="164">
        <v>2.2999999999999998</v>
      </c>
      <c r="S226" s="165" t="str">
        <f>"--"</f>
        <v>--</v>
      </c>
      <c r="T226" s="164">
        <v>-6.6</v>
      </c>
      <c r="U226" s="165" t="str">
        <f>"--"</f>
        <v>--</v>
      </c>
      <c r="V226" s="164">
        <v>18.7</v>
      </c>
      <c r="W226" s="165" t="str">
        <f>"--"</f>
        <v>--</v>
      </c>
      <c r="X226" s="164">
        <v>3.9</v>
      </c>
      <c r="Y226" s="165" t="str">
        <f>"--"</f>
        <v>--</v>
      </c>
      <c r="Z226" s="164">
        <v>12.3</v>
      </c>
      <c r="AA226" s="165" t="str">
        <f>"--"</f>
        <v>--</v>
      </c>
      <c r="AB226" s="164">
        <v>34.299999999999997</v>
      </c>
      <c r="AC226" s="165" t="str">
        <f>"--"</f>
        <v>--</v>
      </c>
      <c r="AD226" s="164">
        <v>-17</v>
      </c>
      <c r="AE226" s="165" t="str">
        <f>"--"</f>
        <v>--</v>
      </c>
      <c r="AF226" s="164">
        <v>4.7</v>
      </c>
      <c r="AG226" s="165" t="str">
        <f>"--"</f>
        <v>--</v>
      </c>
      <c r="AH226" s="164">
        <v>119.8</v>
      </c>
      <c r="AI226" s="164">
        <v>0</v>
      </c>
      <c r="AJ226" s="164">
        <v>-18.600000000000001</v>
      </c>
      <c r="AK226" s="164">
        <v>0</v>
      </c>
      <c r="AL226" s="164">
        <v>9.5</v>
      </c>
      <c r="AM226" s="164">
        <v>0</v>
      </c>
      <c r="AN226" s="164">
        <v>6.6</v>
      </c>
      <c r="AO226" s="164">
        <v>0</v>
      </c>
      <c r="AP226" s="164">
        <v>6</v>
      </c>
      <c r="AQ226" s="164">
        <v>0</v>
      </c>
      <c r="AR226" s="164">
        <v>2.2999999999999998</v>
      </c>
      <c r="AS226" s="136">
        <v>4.7</v>
      </c>
      <c r="AT226" s="134">
        <v>5.7</v>
      </c>
      <c r="AU226" s="137">
        <v>1</v>
      </c>
      <c r="AV226" s="137">
        <v>0.56999999999999995</v>
      </c>
      <c r="AW226" s="134">
        <v>9.3480000000000008</v>
      </c>
      <c r="AX226" s="137">
        <v>0.28999999999999998</v>
      </c>
      <c r="AY226" s="138">
        <v>0.26166666666666699</v>
      </c>
      <c r="AZ226" s="139">
        <v>2838</v>
      </c>
      <c r="BA226" s="166">
        <v>0.21</v>
      </c>
      <c r="BB226" s="134">
        <v>95.478333333333296</v>
      </c>
      <c r="BC226" s="134">
        <v>1.2066666666666699</v>
      </c>
      <c r="BD226" s="134">
        <v>3.1</v>
      </c>
      <c r="BE226" s="134">
        <v>92.018333333333302</v>
      </c>
      <c r="BF226" s="140">
        <v>75.7</v>
      </c>
      <c r="BG226" s="139">
        <v>286</v>
      </c>
      <c r="BH226" s="134">
        <v>21.719999313354499</v>
      </c>
      <c r="BI226" s="133"/>
      <c r="BJ226" s="137">
        <v>0.92000001668930098</v>
      </c>
      <c r="BK226" s="167" t="str">
        <f t="shared" si="23"/>
        <v>--</v>
      </c>
      <c r="BL226" s="133"/>
      <c r="BM226" s="168" t="str">
        <f t="shared" si="24"/>
        <v>--</v>
      </c>
      <c r="BN226" s="133"/>
      <c r="BO226" s="133"/>
      <c r="BP226" s="133"/>
      <c r="BQ226" s="132"/>
      <c r="BR226" s="132"/>
      <c r="BS226" s="132"/>
      <c r="BT226" s="133"/>
      <c r="BU226" s="133"/>
      <c r="BV226" s="133"/>
      <c r="BW226" s="133"/>
      <c r="BX226" s="133"/>
      <c r="BY226" s="133"/>
      <c r="BZ226" s="142"/>
      <c r="CA226" s="133"/>
      <c r="CB226" s="142"/>
      <c r="CC226" s="134"/>
      <c r="CD226" s="133"/>
      <c r="CE226" s="133"/>
      <c r="CF226" s="133"/>
      <c r="CG226" s="133" t="s">
        <v>1036</v>
      </c>
      <c r="CH226" s="133" t="s">
        <v>1038</v>
      </c>
      <c r="CI226" s="133" t="s">
        <v>1038</v>
      </c>
      <c r="CJ226" s="133" t="s">
        <v>98</v>
      </c>
    </row>
    <row r="227" spans="1:88" x14ac:dyDescent="0.2">
      <c r="A227" s="146"/>
      <c r="C227" s="147" t="s">
        <v>1036</v>
      </c>
      <c r="D227" s="147" t="s">
        <v>1039</v>
      </c>
      <c r="E227" s="148">
        <v>4.3</v>
      </c>
      <c r="F227" s="148">
        <v>1.2</v>
      </c>
      <c r="L227" s="149">
        <v>10.1</v>
      </c>
      <c r="M227" s="150">
        <v>0.59999999999999964</v>
      </c>
      <c r="N227" s="151">
        <v>14.7</v>
      </c>
      <c r="O227" s="152">
        <v>2.2999999999999989</v>
      </c>
      <c r="P227" s="149">
        <v>0.2</v>
      </c>
      <c r="Q227" s="150">
        <v>1.7</v>
      </c>
      <c r="R227" s="151">
        <v>4.3</v>
      </c>
      <c r="S227" s="152">
        <v>2</v>
      </c>
      <c r="T227" s="151">
        <v>-6.5</v>
      </c>
      <c r="U227" s="152">
        <v>9.9999999999999645E-2</v>
      </c>
      <c r="V227" s="151">
        <v>20</v>
      </c>
      <c r="W227" s="152">
        <v>1.3000000000000007</v>
      </c>
      <c r="X227" s="151">
        <v>7.9</v>
      </c>
      <c r="Y227" s="152">
        <v>4</v>
      </c>
      <c r="Z227" s="149">
        <v>10.9</v>
      </c>
      <c r="AA227" s="150">
        <v>-1.4000000000000004</v>
      </c>
      <c r="AB227" s="151">
        <v>44.5</v>
      </c>
      <c r="AC227" s="152">
        <v>10.200000000000003</v>
      </c>
      <c r="AD227" s="149">
        <v>-18.3</v>
      </c>
      <c r="AE227" s="150">
        <v>-1.3000000000000007</v>
      </c>
      <c r="AF227" s="151">
        <v>5.6</v>
      </c>
      <c r="AG227" s="152">
        <v>0.89999999999999947</v>
      </c>
      <c r="AH227" s="151">
        <v>156.5</v>
      </c>
      <c r="AI227" s="151">
        <v>36.700000000000003</v>
      </c>
      <c r="AJ227" s="149">
        <v>-18.7</v>
      </c>
      <c r="AK227" s="149">
        <v>-9.9999999999997868E-2</v>
      </c>
      <c r="AL227" s="149">
        <v>10.1</v>
      </c>
      <c r="AM227" s="149">
        <v>0.6</v>
      </c>
      <c r="AN227" s="151">
        <v>8.1999999999999993</v>
      </c>
      <c r="AO227" s="151">
        <v>1.6</v>
      </c>
      <c r="AP227" s="151">
        <v>7.7</v>
      </c>
      <c r="AQ227" s="151">
        <v>1.7</v>
      </c>
      <c r="AR227" s="149">
        <v>2.5</v>
      </c>
      <c r="AS227" s="153">
        <v>5.29</v>
      </c>
      <c r="AT227" s="4">
        <v>6.6</v>
      </c>
      <c r="AU227" s="154">
        <v>1.1599999999999999</v>
      </c>
      <c r="AV227" s="154">
        <v>0.66</v>
      </c>
      <c r="AX227" s="154">
        <v>0.28999999999999998</v>
      </c>
      <c r="AY227" s="155">
        <v>0.2</v>
      </c>
      <c r="AZ227" s="156">
        <v>6430.8</v>
      </c>
      <c r="BA227" s="157">
        <v>1.1299999999999999</v>
      </c>
      <c r="BB227" s="4">
        <v>89.919999999999987</v>
      </c>
      <c r="BC227" s="4">
        <v>7.0000000000000007E-2</v>
      </c>
      <c r="BD227" s="4">
        <v>8.8800000000000008</v>
      </c>
      <c r="BE227" s="4">
        <v>89.23</v>
      </c>
      <c r="BF227" s="158">
        <v>82</v>
      </c>
      <c r="BG227" s="156">
        <v>321</v>
      </c>
      <c r="BH227" s="4">
        <v>13.670000076293899</v>
      </c>
      <c r="BI227" s="159">
        <v>43069</v>
      </c>
      <c r="BJ227" s="154">
        <v>0.86000001430511497</v>
      </c>
      <c r="BK227" s="161" t="str">
        <f t="shared" si="23"/>
        <v>--</v>
      </c>
      <c r="BM227" s="162" t="str">
        <f t="shared" si="24"/>
        <v>--</v>
      </c>
      <c r="BQ227" s="146"/>
      <c r="BR227" s="146"/>
      <c r="BS227" s="146"/>
      <c r="BX227" s="147" t="s">
        <v>108</v>
      </c>
      <c r="BZ227" s="163">
        <v>34093</v>
      </c>
      <c r="CA227" s="147" t="s">
        <v>1040</v>
      </c>
      <c r="CB227" s="163">
        <v>34869</v>
      </c>
      <c r="CC227" s="4">
        <v>22.55</v>
      </c>
      <c r="CD227" s="147" t="s">
        <v>110</v>
      </c>
      <c r="CE227" s="147" t="s">
        <v>111</v>
      </c>
      <c r="CF227" s="147" t="s">
        <v>112</v>
      </c>
      <c r="CG227" s="147" t="s">
        <v>1041</v>
      </c>
      <c r="CH227" s="147" t="s">
        <v>1042</v>
      </c>
      <c r="CI227" s="147" t="s">
        <v>1038</v>
      </c>
      <c r="CJ227" s="147" t="s">
        <v>116</v>
      </c>
    </row>
    <row r="228" spans="1:88" x14ac:dyDescent="0.2">
      <c r="A228" s="146"/>
      <c r="C228" s="147" t="s">
        <v>1036</v>
      </c>
      <c r="D228" s="147" t="s">
        <v>1043</v>
      </c>
      <c r="E228" s="4">
        <v>3.7</v>
      </c>
      <c r="F228" s="4">
        <v>0.6</v>
      </c>
      <c r="L228" s="149">
        <v>8.9</v>
      </c>
      <c r="M228" s="150">
        <v>-0.59999999999999964</v>
      </c>
      <c r="N228" s="151">
        <v>14.6</v>
      </c>
      <c r="O228" s="152">
        <v>2.1999999999999993</v>
      </c>
      <c r="P228" s="151">
        <v>0.6</v>
      </c>
      <c r="Q228" s="152">
        <v>2.1</v>
      </c>
      <c r="R228" s="149">
        <v>3.2</v>
      </c>
      <c r="S228" s="150">
        <v>0.90000000000000036</v>
      </c>
      <c r="T228" s="149">
        <v>-7.2</v>
      </c>
      <c r="U228" s="150">
        <v>-0.60000000000000053</v>
      </c>
      <c r="V228" s="151">
        <v>19.600000000000001</v>
      </c>
      <c r="W228" s="152">
        <v>0.90000000000000213</v>
      </c>
      <c r="X228" s="149">
        <v>3.4</v>
      </c>
      <c r="Y228" s="150">
        <v>-0.5</v>
      </c>
      <c r="Z228" s="151">
        <v>13.2</v>
      </c>
      <c r="AA228" s="152">
        <v>0.89999999999999858</v>
      </c>
      <c r="AB228" s="151">
        <v>34.9</v>
      </c>
      <c r="AC228" s="152">
        <v>0.60000000000000142</v>
      </c>
      <c r="AD228" s="149">
        <v>-17.8</v>
      </c>
      <c r="AE228" s="150">
        <v>-0.80000000000000071</v>
      </c>
      <c r="AF228" s="151">
        <v>5.8</v>
      </c>
      <c r="AG228" s="152">
        <v>1.0999999999999996</v>
      </c>
      <c r="AH228" s="151">
        <v>129.5</v>
      </c>
      <c r="AI228" s="151">
        <v>9.7000000000000028</v>
      </c>
      <c r="AJ228" s="149">
        <v>-18.899999999999999</v>
      </c>
      <c r="AK228" s="149">
        <v>-0.29999999999999716</v>
      </c>
      <c r="AL228" s="149">
        <v>8.9</v>
      </c>
      <c r="AM228" s="149">
        <v>-0.6</v>
      </c>
      <c r="AN228" s="151">
        <v>7.9</v>
      </c>
      <c r="AO228" s="151">
        <v>1.3</v>
      </c>
      <c r="AP228" s="149">
        <v>6.4</v>
      </c>
      <c r="AQ228" s="149">
        <v>0.4</v>
      </c>
      <c r="AR228" s="149">
        <v>2.6</v>
      </c>
      <c r="AS228" s="153">
        <v>6.24</v>
      </c>
      <c r="AT228" s="4">
        <v>6.1</v>
      </c>
      <c r="AU228" s="154">
        <v>1.07</v>
      </c>
      <c r="AV228" s="154">
        <v>0.61</v>
      </c>
      <c r="AW228" s="4">
        <v>11.14</v>
      </c>
      <c r="AX228" s="154">
        <v>0.3</v>
      </c>
      <c r="AY228" s="155">
        <v>0.24</v>
      </c>
      <c r="AZ228" s="156">
        <v>6752.8</v>
      </c>
      <c r="BA228" s="157">
        <v>0.05</v>
      </c>
      <c r="BB228" s="4">
        <v>96.960000000000008</v>
      </c>
      <c r="BC228" s="4">
        <v>2.5999999999999996</v>
      </c>
      <c r="BD228" s="4">
        <v>0.39</v>
      </c>
      <c r="BE228" s="4">
        <v>94.92</v>
      </c>
      <c r="BF228" s="158">
        <v>59.5</v>
      </c>
      <c r="BG228" s="156">
        <v>410</v>
      </c>
      <c r="BH228" s="4">
        <v>19.799999237060501</v>
      </c>
      <c r="BI228" s="159">
        <v>43008</v>
      </c>
      <c r="BJ228" s="154">
        <v>0.92000001668930098</v>
      </c>
      <c r="BK228" s="161">
        <v>2</v>
      </c>
      <c r="BL228" s="147" t="s">
        <v>234</v>
      </c>
      <c r="BM228" s="162" t="str">
        <f t="shared" si="24"/>
        <v>--</v>
      </c>
      <c r="BQ228" s="146"/>
      <c r="BR228" s="146"/>
      <c r="BS228" s="146"/>
      <c r="BX228" s="147" t="s">
        <v>108</v>
      </c>
      <c r="BZ228" s="163">
        <v>34698</v>
      </c>
      <c r="CA228" s="147" t="s">
        <v>1044</v>
      </c>
      <c r="CB228" s="163">
        <v>34698</v>
      </c>
      <c r="CC228" s="4">
        <v>23.02</v>
      </c>
      <c r="CD228" s="147" t="s">
        <v>120</v>
      </c>
      <c r="CE228" s="147" t="s">
        <v>121</v>
      </c>
      <c r="CF228" s="147" t="s">
        <v>122</v>
      </c>
      <c r="CG228" s="147" t="s">
        <v>1045</v>
      </c>
      <c r="CH228" s="147" t="s">
        <v>1046</v>
      </c>
      <c r="CI228" s="147" t="s">
        <v>1038</v>
      </c>
      <c r="CJ228" s="147" t="s">
        <v>116</v>
      </c>
    </row>
    <row r="229" spans="1:88" x14ac:dyDescent="0.2">
      <c r="A229" s="132"/>
      <c r="B229" s="133"/>
      <c r="C229" s="133" t="s">
        <v>1047</v>
      </c>
      <c r="D229" s="133" t="s">
        <v>1048</v>
      </c>
      <c r="E229" s="134">
        <v>-1.4</v>
      </c>
      <c r="F229" s="134">
        <v>0</v>
      </c>
      <c r="G229" s="133"/>
      <c r="H229" s="133"/>
      <c r="I229" s="133"/>
      <c r="J229" s="133"/>
      <c r="K229" s="133"/>
      <c r="L229" s="164">
        <v>3.5</v>
      </c>
      <c r="M229" s="165" t="str">
        <f>"--"</f>
        <v>--</v>
      </c>
      <c r="N229" s="164">
        <v>0.9</v>
      </c>
      <c r="O229" s="165" t="str">
        <f>"--"</f>
        <v>--</v>
      </c>
      <c r="P229" s="164">
        <v>-5.2</v>
      </c>
      <c r="Q229" s="165" t="str">
        <f>"--"</f>
        <v>--</v>
      </c>
      <c r="R229" s="164">
        <v>-2.2000000000000002</v>
      </c>
      <c r="S229" s="165" t="str">
        <f>"--"</f>
        <v>--</v>
      </c>
      <c r="T229" s="164">
        <v>-1.4</v>
      </c>
      <c r="U229" s="165" t="str">
        <f>"--"</f>
        <v>--</v>
      </c>
      <c r="V229" s="164">
        <v>0.2</v>
      </c>
      <c r="W229" s="165" t="str">
        <f>"--"</f>
        <v>--</v>
      </c>
      <c r="X229" s="164">
        <v>-3.7</v>
      </c>
      <c r="Y229" s="165" t="str">
        <f>"--"</f>
        <v>--</v>
      </c>
      <c r="Z229" s="164">
        <v>0.7</v>
      </c>
      <c r="AA229" s="165" t="str">
        <f>"--"</f>
        <v>--</v>
      </c>
      <c r="AB229" s="164">
        <v>3.6</v>
      </c>
      <c r="AC229" s="165" t="str">
        <f>"--"</f>
        <v>--</v>
      </c>
      <c r="AD229" s="164">
        <v>-4.4000000000000004</v>
      </c>
      <c r="AE229" s="165" t="str">
        <f>"--"</f>
        <v>--</v>
      </c>
      <c r="AF229" s="164">
        <v>7</v>
      </c>
      <c r="AG229" s="165" t="str">
        <f>"--"</f>
        <v>--</v>
      </c>
      <c r="AH229" s="164">
        <v>-4.2</v>
      </c>
      <c r="AI229" s="164">
        <v>0</v>
      </c>
      <c r="AJ229" s="164">
        <v>-5.5</v>
      </c>
      <c r="AK229" s="164">
        <v>0</v>
      </c>
      <c r="AL229" s="164">
        <v>3.5</v>
      </c>
      <c r="AM229" s="164">
        <v>0</v>
      </c>
      <c r="AN229" s="164">
        <v>-0.8</v>
      </c>
      <c r="AO229" s="164">
        <v>0</v>
      </c>
      <c r="AP229" s="164">
        <v>-1.5</v>
      </c>
      <c r="AQ229" s="164">
        <v>0</v>
      </c>
      <c r="AR229" s="164">
        <v>0.2</v>
      </c>
      <c r="AS229" s="136">
        <v>1</v>
      </c>
      <c r="AT229" s="134">
        <v>9.1999999999999993</v>
      </c>
      <c r="AU229" s="137">
        <v>1</v>
      </c>
      <c r="AV229" s="137">
        <v>0.92</v>
      </c>
      <c r="AW229" s="134">
        <v>0.68</v>
      </c>
      <c r="AX229" s="137">
        <v>0.05</v>
      </c>
      <c r="AY229" s="138">
        <v>5.2857142857142901E-2</v>
      </c>
      <c r="AZ229" s="139">
        <v>604</v>
      </c>
      <c r="BA229" s="166">
        <v>5.5714285714285702E-2</v>
      </c>
      <c r="BB229" s="134">
        <v>21.378571428571458</v>
      </c>
      <c r="BC229" s="134">
        <v>5.3342857142857101</v>
      </c>
      <c r="BD229" s="134">
        <v>73.234285714285704</v>
      </c>
      <c r="BE229" s="134">
        <v>22.675714285714299</v>
      </c>
      <c r="BF229" s="140">
        <v>435.4</v>
      </c>
      <c r="BG229" s="139">
        <v>86</v>
      </c>
      <c r="BH229" s="134">
        <v>32.384284973144503</v>
      </c>
      <c r="BI229" s="133"/>
      <c r="BJ229" s="137">
        <v>1.5299999713897701</v>
      </c>
      <c r="BK229" s="167" t="str">
        <f>"--"</f>
        <v>--</v>
      </c>
      <c r="BL229" s="133"/>
      <c r="BM229" s="168" t="str">
        <f t="shared" si="24"/>
        <v>--</v>
      </c>
      <c r="BN229" s="133"/>
      <c r="BO229" s="133"/>
      <c r="BP229" s="133"/>
      <c r="BQ229" s="132"/>
      <c r="BR229" s="132"/>
      <c r="BS229" s="132"/>
      <c r="BT229" s="133"/>
      <c r="BU229" s="133"/>
      <c r="BV229" s="133"/>
      <c r="BW229" s="133"/>
      <c r="BX229" s="133"/>
      <c r="BY229" s="133"/>
      <c r="BZ229" s="142"/>
      <c r="CA229" s="133"/>
      <c r="CB229" s="142"/>
      <c r="CC229" s="134"/>
      <c r="CD229" s="133"/>
      <c r="CE229" s="133"/>
      <c r="CF229" s="133"/>
      <c r="CG229" s="133" t="s">
        <v>1047</v>
      </c>
      <c r="CH229" s="133" t="s">
        <v>1049</v>
      </c>
      <c r="CI229" s="133" t="s">
        <v>1049</v>
      </c>
      <c r="CJ229" s="133" t="s">
        <v>98</v>
      </c>
    </row>
    <row r="230" spans="1:88" x14ac:dyDescent="0.2">
      <c r="A230" s="146"/>
      <c r="C230" s="147" t="s">
        <v>1047</v>
      </c>
      <c r="D230" s="147" t="s">
        <v>1050</v>
      </c>
      <c r="E230" s="148">
        <v>2</v>
      </c>
      <c r="F230" s="148">
        <v>3.4</v>
      </c>
      <c r="L230" s="149">
        <v>4.5999999999999996</v>
      </c>
      <c r="M230" s="150">
        <v>1.0999999999999996</v>
      </c>
      <c r="N230" s="151">
        <v>8.1999999999999993</v>
      </c>
      <c r="O230" s="152">
        <v>7.2999999999999989</v>
      </c>
      <c r="P230" s="149">
        <v>-9.3000000000000007</v>
      </c>
      <c r="Q230" s="150">
        <v>-4.1000000000000005</v>
      </c>
      <c r="R230" s="149">
        <v>1.5</v>
      </c>
      <c r="S230" s="150">
        <v>3.7</v>
      </c>
      <c r="T230" s="151">
        <v>5.7</v>
      </c>
      <c r="U230" s="152">
        <v>7.1</v>
      </c>
      <c r="V230" s="149">
        <v>-1.4</v>
      </c>
      <c r="W230" s="150">
        <v>-1.5999999999999999</v>
      </c>
      <c r="X230" s="149">
        <v>-8.5</v>
      </c>
      <c r="Y230" s="150">
        <v>-4.8</v>
      </c>
      <c r="Z230" s="151">
        <v>4.5999999999999996</v>
      </c>
      <c r="AA230" s="152">
        <v>3.8999999999999995</v>
      </c>
      <c r="AB230" s="149" t="str">
        <f>"--"</f>
        <v>--</v>
      </c>
      <c r="AC230" s="149" t="str">
        <f>"--"</f>
        <v>--</v>
      </c>
      <c r="AD230" s="149" t="str">
        <f>"--"</f>
        <v>--</v>
      </c>
      <c r="AE230" s="149" t="str">
        <f>"--"</f>
        <v>--</v>
      </c>
      <c r="AF230" s="149" t="str">
        <f>"--"</f>
        <v>--</v>
      </c>
      <c r="AG230" s="149" t="str">
        <f>"--"</f>
        <v>--</v>
      </c>
      <c r="AH230" s="149" t="str">
        <f>"--"</f>
        <v>--</v>
      </c>
      <c r="AI230" s="149" t="str">
        <f>"--"</f>
        <v>--</v>
      </c>
      <c r="AJ230" s="149" t="str">
        <f>"--"</f>
        <v>--</v>
      </c>
      <c r="AK230" s="149" t="str">
        <f>"--"</f>
        <v>--</v>
      </c>
      <c r="AL230" s="149">
        <v>4.5999999999999996</v>
      </c>
      <c r="AM230" s="149">
        <v>1.1000000000000001</v>
      </c>
      <c r="AN230" s="151">
        <v>0.9</v>
      </c>
      <c r="AO230" s="151">
        <v>1.7</v>
      </c>
      <c r="AP230" s="149" t="str">
        <f>"--"</f>
        <v>--</v>
      </c>
      <c r="AQ230" s="149" t="str">
        <f>"--"</f>
        <v>--</v>
      </c>
      <c r="AR230" s="149">
        <v>0.7</v>
      </c>
      <c r="AS230" s="153">
        <v>4.74</v>
      </c>
      <c r="AT230" s="4">
        <v>5.9</v>
      </c>
      <c r="AU230" s="160">
        <v>0.64</v>
      </c>
      <c r="AV230" s="154">
        <v>0.59</v>
      </c>
      <c r="AX230" s="154">
        <v>-0.08</v>
      </c>
      <c r="AY230" s="155">
        <v>0.02</v>
      </c>
      <c r="AZ230" s="156">
        <v>24.8</v>
      </c>
      <c r="BA230" s="157">
        <v>0</v>
      </c>
      <c r="BB230" s="4">
        <v>41.69</v>
      </c>
      <c r="BC230" s="4">
        <v>0</v>
      </c>
      <c r="BD230" s="4">
        <v>58.31</v>
      </c>
      <c r="BE230" s="4">
        <v>41.69</v>
      </c>
      <c r="BF230" s="158">
        <v>71</v>
      </c>
      <c r="BG230" s="156">
        <v>38</v>
      </c>
      <c r="BH230" s="4">
        <v>41.689998626708999</v>
      </c>
      <c r="BI230" s="159">
        <v>43069</v>
      </c>
      <c r="BJ230" s="154">
        <v>1.3099999427795399</v>
      </c>
      <c r="BK230" s="161" t="str">
        <f>"--"</f>
        <v>--</v>
      </c>
      <c r="BM230" s="162">
        <v>0.25</v>
      </c>
      <c r="BQ230" s="146"/>
      <c r="BR230" s="146"/>
      <c r="BS230" s="146"/>
      <c r="BX230" s="147" t="s">
        <v>180</v>
      </c>
      <c r="BZ230" s="163">
        <v>40065</v>
      </c>
      <c r="CA230" s="147" t="s">
        <v>1051</v>
      </c>
      <c r="CB230" s="163">
        <v>40065</v>
      </c>
      <c r="CC230" s="4">
        <v>8.32</v>
      </c>
      <c r="CD230" s="147" t="s">
        <v>1052</v>
      </c>
      <c r="CE230" s="147" t="s">
        <v>1053</v>
      </c>
      <c r="CF230" s="147" t="s">
        <v>1054</v>
      </c>
      <c r="CG230" s="147" t="s">
        <v>1055</v>
      </c>
      <c r="CH230" s="147" t="s">
        <v>1056</v>
      </c>
      <c r="CI230" s="147" t="s">
        <v>1049</v>
      </c>
      <c r="CJ230" s="147" t="s">
        <v>116</v>
      </c>
    </row>
    <row r="231" spans="1:88" x14ac:dyDescent="0.2">
      <c r="CC231" s="4"/>
    </row>
  </sheetData>
  <mergeCells count="24">
    <mergeCell ref="BN3:BW3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J3:AK4"/>
    <mergeCell ref="AL3:AM3"/>
    <mergeCell ref="AN3:AO3"/>
    <mergeCell ref="AP3:AQ3"/>
    <mergeCell ref="AU3:AV3"/>
    <mergeCell ref="BA3:BD3"/>
    <mergeCell ref="A3:A5"/>
    <mergeCell ref="B3:B5"/>
    <mergeCell ref="E3:F3"/>
    <mergeCell ref="G3:K3"/>
    <mergeCell ref="L3:AG3"/>
    <mergeCell ref="AH3:AI4"/>
    <mergeCell ref="AD4:AE4"/>
    <mergeCell ref="AF4:AG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Funds 2018 Web Non Lev</vt:lpstr>
      <vt:lpstr>'Top Funds 2018 Web Non Lev'!QMFU_Web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Jaclyn McClellan</cp:lastModifiedBy>
  <dcterms:created xsi:type="dcterms:W3CDTF">2018-02-21T16:31:30Z</dcterms:created>
  <dcterms:modified xsi:type="dcterms:W3CDTF">2018-02-21T16:34:18Z</dcterms:modified>
</cp:coreProperties>
</file>