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28800" windowHeight="11610"/>
  </bookViews>
  <sheets>
    <sheet name="Top Funds Journal 2017" sheetId="1" r:id="rId1"/>
  </sheets>
  <definedNames>
    <definedName name="ETF_Guide_2016" localSheetId="0">#REF!</definedName>
    <definedName name="ETF_Guide_2016">#REF!</definedName>
    <definedName name="ETF_Journal_2011_tax_cost" localSheetId="0">#REF!</definedName>
    <definedName name="ETF_Journal_2011_tax_cost">#REF!</definedName>
    <definedName name="_xlnm.Print_Area" localSheetId="0">'Top Funds Journal 2017'!$A$1:$AD$160</definedName>
    <definedName name="_xlnm.Print_Titles" localSheetId="0">'Top Funds Journal 2017'!$1:$2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3" i="1" l="1"/>
  <c r="O151" i="1"/>
  <c r="N151" i="1"/>
  <c r="O150" i="1"/>
  <c r="O149" i="1"/>
  <c r="N149" i="1"/>
  <c r="O147" i="1"/>
  <c r="O143" i="1"/>
  <c r="O141" i="1"/>
  <c r="N141" i="1"/>
  <c r="O138" i="1"/>
  <c r="O135" i="1"/>
  <c r="N135" i="1"/>
  <c r="O134" i="1"/>
  <c r="N134" i="1"/>
  <c r="O133" i="1"/>
  <c r="O131" i="1"/>
  <c r="N131" i="1"/>
  <c r="O130" i="1"/>
  <c r="N130" i="1"/>
  <c r="O127" i="1"/>
  <c r="N127" i="1"/>
  <c r="O126" i="1"/>
  <c r="N126" i="1"/>
  <c r="O125" i="1"/>
  <c r="N125" i="1"/>
  <c r="O123" i="1"/>
  <c r="N123" i="1"/>
  <c r="O122" i="1"/>
  <c r="N122" i="1"/>
  <c r="I122" i="1"/>
  <c r="O120" i="1"/>
  <c r="N120" i="1"/>
  <c r="O119" i="1"/>
  <c r="N119" i="1"/>
  <c r="O118" i="1"/>
  <c r="N118" i="1"/>
  <c r="O117" i="1"/>
  <c r="N117" i="1"/>
  <c r="O115" i="1"/>
  <c r="N115" i="1"/>
  <c r="I115" i="1"/>
  <c r="O114" i="1"/>
  <c r="N114" i="1"/>
  <c r="O113" i="1"/>
  <c r="N113" i="1"/>
  <c r="O111" i="1"/>
  <c r="N111" i="1"/>
  <c r="O110" i="1"/>
  <c r="N110" i="1"/>
  <c r="O109" i="1"/>
  <c r="N109" i="1"/>
  <c r="I109" i="1"/>
  <c r="O107" i="1"/>
  <c r="N107" i="1"/>
  <c r="O103" i="1"/>
  <c r="N103" i="1"/>
  <c r="O98" i="1"/>
  <c r="N98" i="1"/>
  <c r="O95" i="1"/>
  <c r="N95" i="1"/>
  <c r="O94" i="1"/>
  <c r="O91" i="1"/>
  <c r="N91" i="1"/>
  <c r="O90" i="1"/>
  <c r="O89" i="1"/>
  <c r="O88" i="1"/>
  <c r="N88" i="1"/>
  <c r="I88" i="1"/>
  <c r="O86" i="1"/>
  <c r="O85" i="1"/>
  <c r="O84" i="1"/>
  <c r="O77" i="1"/>
  <c r="O70" i="1"/>
  <c r="N70" i="1"/>
  <c r="O67" i="1"/>
  <c r="O66" i="1"/>
  <c r="N66" i="1"/>
  <c r="O61" i="1"/>
  <c r="N61" i="1"/>
  <c r="O60" i="1"/>
  <c r="N60" i="1"/>
  <c r="I60" i="1"/>
  <c r="O55" i="1"/>
  <c r="N55" i="1"/>
  <c r="O51" i="1"/>
  <c r="N51" i="1"/>
  <c r="O45" i="1"/>
  <c r="N45" i="1"/>
  <c r="I45" i="1"/>
  <c r="O34" i="1"/>
  <c r="O29" i="1"/>
  <c r="N29" i="1"/>
  <c r="O27" i="1"/>
  <c r="O25" i="1"/>
  <c r="N25" i="1"/>
  <c r="O17" i="1"/>
  <c r="N17" i="1"/>
  <c r="I17" i="1"/>
  <c r="O11" i="1"/>
  <c r="N11" i="1"/>
  <c r="O6" i="1"/>
  <c r="N6" i="1"/>
  <c r="O5" i="1"/>
  <c r="N5" i="1"/>
</calcChain>
</file>

<file path=xl/sharedStrings.xml><?xml version="1.0" encoding="utf-8"?>
<sst xmlns="http://schemas.openxmlformats.org/spreadsheetml/2006/main" count="403" uniqueCount="186">
  <si>
    <t>Copyright 2017 American Association of Individual Investors and Morningstar, Inc. All Rights Reserved.</t>
  </si>
  <si>
    <t>Data as of June 30, 2017</t>
  </si>
  <si>
    <t>Index</t>
  </si>
  <si>
    <t>Structure</t>
  </si>
  <si>
    <t>Fund Name (Ticker)</t>
  </si>
  <si>
    <t>NAV Ret 5 Year Ann'l (%)</t>
  </si>
  <si>
    <t>Cat Risk Index (X)</t>
  </si>
  <si>
    <t>Expense Ratio (%)</t>
  </si>
  <si>
    <t>Total Assets ($ Mil)</t>
  </si>
  <si>
    <t>Avg Daily Trading Vol (Thous)</t>
  </si>
  <si>
    <t>NAV Ret 2017 (%)</t>
  </si>
  <si>
    <t>NAV Ret 2016 (%)</t>
  </si>
  <si>
    <t>NAV Ret 2015 (%)</t>
  </si>
  <si>
    <t>NAV Ret 2014 (%)</t>
  </si>
  <si>
    <t>NAV Ret 2013 (%)</t>
  </si>
  <si>
    <t>NAV Ret 2012 (%)</t>
  </si>
  <si>
    <t>NAV Ret 12 Month (%)</t>
  </si>
  <si>
    <t>NAV Ret 3 Year Ann'l (%)</t>
  </si>
  <si>
    <t>Mkt Ret 5 Year Ann'l (%)</t>
  </si>
  <si>
    <t>Bull Mkt Ret (%)</t>
  </si>
  <si>
    <t>Bear Mkt Ret (%)</t>
  </si>
  <si>
    <t>Yield (%)</t>
  </si>
  <si>
    <t>Tax Cost Ratio (%)</t>
  </si>
  <si>
    <t>Total Risk Index (X)</t>
  </si>
  <si>
    <t>Stock</t>
  </si>
  <si>
    <t>Bond</t>
  </si>
  <si>
    <t>Other</t>
  </si>
  <si>
    <t>Cash</t>
  </si>
  <si>
    <t>% of Port in Foreign Issues</t>
  </si>
  <si>
    <t>Portfolio Turnover Ratio (%)</t>
  </si>
  <si>
    <t>Number of Holdings</t>
  </si>
  <si>
    <t>% of Port in Top 10 Holdings</t>
  </si>
  <si>
    <t>Overall Five-Year Top Performers</t>
  </si>
  <si>
    <t>I</t>
  </si>
  <si>
    <t>OE</t>
  </si>
  <si>
    <t>iShares PHLX Semiconductor ETF (SOXX)</t>
  </si>
  <si>
    <t>VanEck Vectors Semiconductor ETF (SMH)</t>
  </si>
  <si>
    <t>VanEck Vectors Biotech ETF (BBH)</t>
  </si>
  <si>
    <t>First Trust Dow Jones Internet ETF (FDN)</t>
  </si>
  <si>
    <t>iShares US Aerospace &amp; Defense ETF (ITA)</t>
  </si>
  <si>
    <t>First Trust NASDAQ-100-Tech Sector ETF (QTEC)</t>
  </si>
  <si>
    <t>iShares US Medical Devices ETF (IHI)</t>
  </si>
  <si>
    <t>SPDR® S&amp;P Aerospace &amp; Defense ETF (XAR)</t>
  </si>
  <si>
    <t>First Trust NYSE Arca Biotech ETF (FBT)</t>
  </si>
  <si>
    <t>PowerShares Aerospace &amp; Defense ETF (PPA)</t>
  </si>
  <si>
    <t>Large-Cap Stock Category Average</t>
  </si>
  <si>
    <t>Guggenheim S&amp;P 500® Pure Value ETF (RPV)</t>
  </si>
  <si>
    <t>Fidelity® Nasdaq Composite Tr Stk ETF (ONEQ)</t>
  </si>
  <si>
    <t>VanEck Vectors Morningstar Wide Moat ETF (MOAT)</t>
  </si>
  <si>
    <t>iShares Morningstar Large-Cap ETF (JKD)</t>
  </si>
  <si>
    <t>Guggenheim S&amp;P 500® Pure Growth ETF (RPG)</t>
  </si>
  <si>
    <t>Mid-Cap Stock Category Average</t>
  </si>
  <si>
    <t>PowerShares High Yld Eq Div Achiev™ ETF (PEY)</t>
  </si>
  <si>
    <t>Vanguard Mid-Cap Value ETF (VOE)</t>
  </si>
  <si>
    <t>WisdomTree US MidCap Earnings ETF (EZM)</t>
  </si>
  <si>
    <t>WisdomTree US MidCap Dividend ETF (DON)</t>
  </si>
  <si>
    <t>Schwab US Mid-Cap ETF™ (SCHM)</t>
  </si>
  <si>
    <t>Small-Cap Stock Category Average</t>
  </si>
  <si>
    <t>Oppenheimer Small Cap Revenue ETF (RWJ)</t>
  </si>
  <si>
    <t>iShares Core S&amp;P Small-Cap ETF (IJR)</t>
  </si>
  <si>
    <t>Vanguard S&amp;P Small-Cap 600 ETF (VIOO)</t>
  </si>
  <si>
    <t>SPDR® S&amp;P 600 Small Cap ETF (SLY)</t>
  </si>
  <si>
    <t>SPDR® S&amp;P 600 Small Cap Growth ETF (SLYG)</t>
  </si>
  <si>
    <t>Preferred Stock Category Average</t>
  </si>
  <si>
    <t>PowerShares Financial Preferred ETF (PGF)</t>
  </si>
  <si>
    <t>PowerShares Preferred ETF (PGX)</t>
  </si>
  <si>
    <t>GT</t>
  </si>
  <si>
    <t>Communications Sector Category Average</t>
  </si>
  <si>
    <t>iShares US Telecommunications ETF (IYZ)</t>
  </si>
  <si>
    <t>Vanguard Telecommunication Services ETF (VOX)</t>
  </si>
  <si>
    <t>Consumer Discretionary Sector Cat Average</t>
  </si>
  <si>
    <t>Consumer Discret Sel Sect SPDR® ETF (XLY)</t>
  </si>
  <si>
    <t>Vanguard Consumer Discretionary ETF (VCR)</t>
  </si>
  <si>
    <t>Consumer Staples Sector Category Average</t>
  </si>
  <si>
    <t>First Trust Cnsmr Staples AlphaDEX® ETF (FXG)</t>
  </si>
  <si>
    <t>Guggenheim S&amp;P 500® Eq Wt Cons Stapl ETF (RHS)</t>
  </si>
  <si>
    <t>Energy Sector Category Average</t>
  </si>
  <si>
    <t>First Trust North Amer Engy InfrasETF (EMLP)</t>
  </si>
  <si>
    <t>Energy Select Sector SPDR® ETF (XLE)</t>
  </si>
  <si>
    <t>Financial Sector Category Average</t>
  </si>
  <si>
    <t>SPDR® S&amp;P Insurance ETF (KIE)</t>
  </si>
  <si>
    <t>iShares US Financial Services ETF (IYG)</t>
  </si>
  <si>
    <t>Health Sector Category Average</t>
  </si>
  <si>
    <t>Industrials Sector Category Average</t>
  </si>
  <si>
    <t>Natural Resources Sector Category Average</t>
  </si>
  <si>
    <t>Vanguard Materials ETF (VAW)</t>
  </si>
  <si>
    <t>Guggenheim S&amp;P Global Water ETF (CGW)</t>
  </si>
  <si>
    <t>Precious Metals Sector Category Average</t>
  </si>
  <si>
    <t>iShares MSCI Global Mtls&amp;Mng Prdcrs ETF (PICK)</t>
  </si>
  <si>
    <t>Global X Silver Miners ETF (SIL)</t>
  </si>
  <si>
    <t>Real Estate Sector Category Average</t>
  </si>
  <si>
    <t>iShares US Home Construction ETF (ITB)</t>
  </si>
  <si>
    <t>SPDR® S&amp;P Homebuilders ETF (XHB)</t>
  </si>
  <si>
    <t>Real Estate Global Sector Category Average</t>
  </si>
  <si>
    <t>Vanguard Global ex-US Real Est ETF (VNQI)</t>
  </si>
  <si>
    <t>SPDR® Dow Jones Global Real Estate ETF (RWO)</t>
  </si>
  <si>
    <t>Technology Sector Category Average</t>
  </si>
  <si>
    <t>Utilities Sector Category Average</t>
  </si>
  <si>
    <t>First Trust Utilities AlphaDEX® ETF (FXU)</t>
  </si>
  <si>
    <t>Vanguard Utilities ETF (VPU)</t>
  </si>
  <si>
    <t>Commodities: Agriculture Category Average</t>
  </si>
  <si>
    <t>PowerShares DB Agriculture ETF (DBA)</t>
  </si>
  <si>
    <t>Commodities: Energy Category Average</t>
  </si>
  <si>
    <t>P</t>
  </si>
  <si>
    <t>United States 12 Month Oil (USL)</t>
  </si>
  <si>
    <t>Commodities: Precious Metals Cat Average</t>
  </si>
  <si>
    <t>iShares Gold Trust (IAU)</t>
  </si>
  <si>
    <t>Commodities: Miscellaneous Cat Average</t>
  </si>
  <si>
    <t>PowerShares DB Base Metals ETF (DBB)</t>
  </si>
  <si>
    <t>Balanced Category Average</t>
  </si>
  <si>
    <t>Guggenheim Multi-Asset Income ETF (CVY)</t>
  </si>
  <si>
    <t>Balanced: Global Category Average</t>
  </si>
  <si>
    <t>iShares Core Aggressive Allocation ETF (AOA)</t>
  </si>
  <si>
    <t>iShares Core Growth Allocation ETF (AOR)</t>
  </si>
  <si>
    <t>Global Stock Category Average</t>
  </si>
  <si>
    <t>iShares MSCI World ETF (URTH)</t>
  </si>
  <si>
    <t>Vanguard Total World Stock ETF (VT)</t>
  </si>
  <si>
    <t>iShares MSCI ACWI ETF (ACWI)</t>
  </si>
  <si>
    <t>iShares Edge MSCI Min Vol Global ETF (ACWV)</t>
  </si>
  <si>
    <t>Foreign Stock Category Average</t>
  </si>
  <si>
    <t>WisdomTree International SmallCp Div ETF (DLS)</t>
  </si>
  <si>
    <t>iShares MSCI EAFE Small-Cap ETF (SCZ)</t>
  </si>
  <si>
    <t>Deutsche X-trackers MSCI EAFE Hedged Eq (DBEF)</t>
  </si>
  <si>
    <t>Foreign Stock: Europe Category Average</t>
  </si>
  <si>
    <t>WisdomTree Europe SmallCap Dividend ETF (DFE)</t>
  </si>
  <si>
    <t>WisdomTree Europe Hedged Equity ETF (HEDJ)</t>
  </si>
  <si>
    <t>Foreign Stock: Latin America Cat Average</t>
  </si>
  <si>
    <t>iShares MSCI Mexico Capped ETF (EWW)</t>
  </si>
  <si>
    <t>iShares Latin America 40 ETF (ILF)</t>
  </si>
  <si>
    <t>Foreign Stock: Pacific/Asia Cat Average</t>
  </si>
  <si>
    <t>Deutsche X-trackers MSCI Japan Hedged Eq (DBJP)</t>
  </si>
  <si>
    <t>WisdomTree Japan Hedged Equity ETF (DXJ)</t>
  </si>
  <si>
    <t>Foreign Stock: Emerging Mkts Cat Average</t>
  </si>
  <si>
    <t>WisdomTree Emerging Markets SmCp Div ETF (DGS)</t>
  </si>
  <si>
    <t>Schwab Emerging Markets Equity ETF™ (SCHE)</t>
  </si>
  <si>
    <t>General Bond: Short-Term Category Average</t>
  </si>
  <si>
    <t>Guggenheim BulletShrs 2018 Corp Bd ETF (BSCI)</t>
  </si>
  <si>
    <t>Vanguard Short-Term Corporate Bond ETF (VCSH)</t>
  </si>
  <si>
    <t>Guggenheim BulletShrs 2017 Corp Bd ETF (BSCH)</t>
  </si>
  <si>
    <t>General Bond: Intermediate-Term Cat Average</t>
  </si>
  <si>
    <t>Vanguard Interm-Term Corp Bd ETF (VCIT)</t>
  </si>
  <si>
    <t>PIMCO Investment Grade Corporate Bd ETF (CORP)</t>
  </si>
  <si>
    <t>Guggenheim BulletShrs 2020 Corp Bd ETF (BSCK)</t>
  </si>
  <si>
    <t>General Bond: Long-Term Category Average</t>
  </si>
  <si>
    <t>Vanguard Long-Term Corporate Bd ETF (VCLT)</t>
  </si>
  <si>
    <t>iShares 10+ Year Credit Bond ETF (CLY)</t>
  </si>
  <si>
    <t>Convertible Bond Category Average</t>
  </si>
  <si>
    <t>SPDR® Blmbg Barclays Convert Secs ETF (CWB)</t>
  </si>
  <si>
    <t>Corporate Bond: High-Yield Category Average</t>
  </si>
  <si>
    <t>VanEck Vectors Fallen Angel HiYld Bd ETF (ANGL)</t>
  </si>
  <si>
    <t>PIMCO 0-5 Year High Yield Corp Bd ETF (HYS)</t>
  </si>
  <si>
    <t>Inflation-Protected Bond Category Average</t>
  </si>
  <si>
    <t>FlexShares iBoxx 5Yr Target Dur TIPS ETF (TDTF)</t>
  </si>
  <si>
    <t>iShares 0-5 Year TIPS Bond ETF (STIP)</t>
  </si>
  <si>
    <t>Schwab US TIPS ETF™ (SCHP)</t>
  </si>
  <si>
    <t>iShares TIPS Bond ETF (TIP)</t>
  </si>
  <si>
    <t>Gov't Bond: Short-Term Category Average</t>
  </si>
  <si>
    <t>Vanguard Short-Term Government Bond ETF (VGSH)</t>
  </si>
  <si>
    <t>Schwab Short-Term US Treasury ETF™ (SCHO)</t>
  </si>
  <si>
    <t>Gov't Bond: Intermediate-Term Cat Average</t>
  </si>
  <si>
    <t>iShares Agency Bond ETF (AGZ)</t>
  </si>
  <si>
    <t>Vanguard Interm-Term Govt Bd ETF (VGIT)</t>
  </si>
  <si>
    <t>Schwab Intermediate-Term US Trs ETF™ (SCHR)</t>
  </si>
  <si>
    <t>iShares 3-7 Year Treasury Bond ETF (IEI)</t>
  </si>
  <si>
    <t>Gov't Bond: Long-Term Category Average</t>
  </si>
  <si>
    <t>Vanguard Extended Duration Trs ETF (EDV)</t>
  </si>
  <si>
    <t>iShares 20+ Year Treasury Bond ETF (TLT)</t>
  </si>
  <si>
    <t>Bond: Other Category Average</t>
  </si>
  <si>
    <t>Vanguard Mortgage-Backed Secs ETF (VMBS)</t>
  </si>
  <si>
    <t>iShares MBS ETF (MBB)</t>
  </si>
  <si>
    <t>SPDR® Blmbg Barclays Mortg Backed Bd ETF (MBG)</t>
  </si>
  <si>
    <t>Municipal Nat'l Bond: Short-Term Cat Average</t>
  </si>
  <si>
    <t>SPDR® Nuveen Blmbg Barclays ST MunBd ETF (SHM)</t>
  </si>
  <si>
    <t>Municipal Nat'l Bond: Interm-Term Cat Average</t>
  </si>
  <si>
    <t>VanEck Vectors AMT-Free Interm Muni ETF (ITM)</t>
  </si>
  <si>
    <t>Municipal Nat'l Bond: Long-Term Cat Average</t>
  </si>
  <si>
    <t>PowerShares Taxable Municipal Bond ETF (BAB)</t>
  </si>
  <si>
    <t>Municipal Nat'l Bond: High Yield Cat Average</t>
  </si>
  <si>
    <t>SPDR® Nuveen S&amp;P High Yield Muni Bd ETF (HYMB)</t>
  </si>
  <si>
    <t>International Bond: General Cat Average</t>
  </si>
  <si>
    <t>SPDR® Citi Intl Govt Infl-Prot Bd ETF (WIP)</t>
  </si>
  <si>
    <t>International Bond: Emerging Cat Average</t>
  </si>
  <si>
    <t>PowerShares Emerging Markets Sov Dbt ETF (PCY)</t>
  </si>
  <si>
    <t>Currency Category Average</t>
  </si>
  <si>
    <t>PowerShares DB US Dollar Bullish ETF (UUP)</t>
  </si>
  <si>
    <t>Portfolio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</si>
</sst>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);[Red]\(#,##0.0\)"/>
    <numFmt numFmtId="165" formatCode="0.0_);[Red]\(0.0\)"/>
    <numFmt numFmtId="166" formatCode="0.00_);[Red]\(0.00\)"/>
    <numFmt numFmtId="167" formatCode="0_);[Red]\(0\)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Border="1"/>
    <xf numFmtId="165" fontId="1" fillId="0" borderId="0" xfId="0" applyNumberFormat="1" applyFont="1" applyBorder="1"/>
    <xf numFmtId="0" fontId="1" fillId="0" borderId="0" xfId="0" applyFont="1" applyFill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165" fontId="3" fillId="0" borderId="0" xfId="0" applyNumberFormat="1" applyFont="1" applyBorder="1" applyAlignment="1">
      <alignment horizontal="right"/>
    </xf>
    <xf numFmtId="166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 applyFill="1" applyBorder="1" applyAlignment="1">
      <alignment horizontal="center" textRotation="90" wrapText="1"/>
    </xf>
    <xf numFmtId="165" fontId="4" fillId="0" borderId="0" xfId="0" applyNumberFormat="1" applyFont="1" applyAlignment="1">
      <alignment horizontal="center" wrapText="1"/>
    </xf>
    <xf numFmtId="166" fontId="4" fillId="0" borderId="1" xfId="0" applyNumberFormat="1" applyFont="1" applyBorder="1" applyAlignment="1">
      <alignment horizontal="center" wrapText="1"/>
    </xf>
    <xf numFmtId="166" fontId="4" fillId="0" borderId="0" xfId="0" applyNumberFormat="1" applyFont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166" fontId="4" fillId="0" borderId="3" xfId="0" applyNumberFormat="1" applyFont="1" applyBorder="1" applyAlignment="1">
      <alignment horizontal="center" wrapText="1"/>
    </xf>
    <xf numFmtId="167" fontId="4" fillId="0" borderId="0" xfId="0" applyNumberFormat="1" applyFont="1" applyAlignment="1">
      <alignment horizontal="center"/>
    </xf>
    <xf numFmtId="167" fontId="4" fillId="0" borderId="3" xfId="0" applyNumberFormat="1" applyFont="1" applyBorder="1" applyAlignment="1">
      <alignment horizontal="center"/>
    </xf>
    <xf numFmtId="0" fontId="3" fillId="0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165" fontId="4" fillId="2" borderId="0" xfId="0" applyNumberFormat="1" applyFont="1" applyFill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2" xfId="0" applyNumberFormat="1" applyFont="1" applyFill="1" applyBorder="1" applyAlignment="1">
      <alignment horizontal="right"/>
    </xf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3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166" fontId="3" fillId="2" borderId="3" xfId="0" applyNumberFormat="1" applyFont="1" applyFill="1" applyBorder="1" applyAlignment="1">
      <alignment horizontal="right"/>
    </xf>
    <xf numFmtId="167" fontId="3" fillId="2" borderId="0" xfId="0" applyNumberFormat="1" applyFont="1" applyFill="1" applyAlignment="1">
      <alignment horizontal="right"/>
    </xf>
    <xf numFmtId="167" fontId="3" fillId="2" borderId="3" xfId="0" applyNumberFormat="1" applyFont="1" applyFill="1" applyBorder="1" applyAlignment="1">
      <alignment horizontal="right"/>
    </xf>
    <xf numFmtId="0" fontId="4" fillId="0" borderId="0" xfId="0" applyFont="1" applyFill="1"/>
    <xf numFmtId="0" fontId="3" fillId="0" borderId="0" xfId="0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6" fontId="3" fillId="0" borderId="0" xfId="0" applyNumberFormat="1" applyFont="1" applyFill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 applyAlignment="1">
      <alignment horizontal="right"/>
    </xf>
    <xf numFmtId="166" fontId="3" fillId="0" borderId="3" xfId="0" applyNumberFormat="1" applyFont="1" applyFill="1" applyBorder="1" applyAlignment="1">
      <alignment horizontal="right"/>
    </xf>
    <xf numFmtId="167" fontId="3" fillId="0" borderId="0" xfId="0" applyNumberFormat="1" applyFont="1" applyFill="1" applyAlignment="1">
      <alignment horizontal="right"/>
    </xf>
    <xf numFmtId="167" fontId="3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165" fontId="4" fillId="0" borderId="0" xfId="0" applyNumberFormat="1" applyFont="1" applyAlignment="1">
      <alignment horizontal="right"/>
    </xf>
    <xf numFmtId="166" fontId="3" fillId="0" borderId="1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7" fontId="3" fillId="0" borderId="0" xfId="0" applyNumberFormat="1" applyFont="1" applyAlignment="1">
      <alignment horizontal="right"/>
    </xf>
    <xf numFmtId="167" fontId="3" fillId="0" borderId="3" xfId="0" applyNumberFormat="1" applyFont="1" applyBorder="1" applyAlignment="1">
      <alignment horizontal="right"/>
    </xf>
    <xf numFmtId="166" fontId="4" fillId="2" borderId="1" xfId="0" applyNumberFormat="1" applyFont="1" applyFill="1" applyBorder="1" applyAlignment="1">
      <alignment horizontal="right"/>
    </xf>
    <xf numFmtId="166" fontId="4" fillId="2" borderId="0" xfId="0" applyNumberFormat="1" applyFont="1" applyFill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6" fontId="4" fillId="2" borderId="3" xfId="0" applyNumberFormat="1" applyFont="1" applyFill="1" applyBorder="1" applyAlignment="1">
      <alignment horizontal="right"/>
    </xf>
    <xf numFmtId="167" fontId="4" fillId="2" borderId="0" xfId="0" applyNumberFormat="1" applyFont="1" applyFill="1" applyAlignment="1">
      <alignment horizontal="right"/>
    </xf>
    <xf numFmtId="167" fontId="4" fillId="2" borderId="3" xfId="0" applyNumberFormat="1" applyFont="1" applyFill="1" applyBorder="1" applyAlignment="1">
      <alignment horizontal="right"/>
    </xf>
    <xf numFmtId="166" fontId="4" fillId="0" borderId="1" xfId="0" applyNumberFormat="1" applyFont="1" applyFill="1" applyBorder="1" applyAlignment="1">
      <alignment horizontal="right"/>
    </xf>
    <xf numFmtId="167" fontId="1" fillId="0" borderId="0" xfId="0" applyNumberFormat="1" applyFont="1" applyBorder="1"/>
    <xf numFmtId="165" fontId="4" fillId="0" borderId="0" xfId="0" applyNumberFormat="1" applyFont="1" applyFill="1" applyBorder="1"/>
    <xf numFmtId="167" fontId="4" fillId="0" borderId="0" xfId="0" applyNumberFormat="1" applyFont="1" applyFill="1" applyBorder="1"/>
    <xf numFmtId="167" fontId="4" fillId="0" borderId="3" xfId="0" applyNumberFormat="1" applyFont="1" applyBorder="1" applyAlignment="1">
      <alignment horizontal="center" wrapText="1"/>
    </xf>
    <xf numFmtId="3" fontId="1" fillId="0" borderId="0" xfId="0" applyNumberFormat="1" applyFont="1" applyBorder="1"/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/>
    <xf numFmtId="3" fontId="4" fillId="0" borderId="2" xfId="0" applyNumberFormat="1" applyFont="1" applyBorder="1" applyAlignment="1">
      <alignment horizontal="center" wrapText="1"/>
    </xf>
    <xf numFmtId="3" fontId="3" fillId="2" borderId="2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0"/>
  <sheetViews>
    <sheetView tabSelected="1" workbookViewId="0"/>
  </sheetViews>
  <sheetFormatPr defaultColWidth="9.140625" defaultRowHeight="11.25" x14ac:dyDescent="0.2"/>
  <cols>
    <col min="1" max="1" width="1.5703125" style="52" customWidth="1"/>
    <col min="2" max="2" width="3" style="52" customWidth="1"/>
    <col min="3" max="3" width="36.5703125" style="52" customWidth="1"/>
    <col min="4" max="4" width="5.28515625" style="57" customWidth="1"/>
    <col min="5" max="5" width="5.42578125" style="57" customWidth="1"/>
    <col min="6" max="6" width="5.28515625" style="57" customWidth="1"/>
    <col min="7" max="7" width="5" style="57" customWidth="1"/>
    <col min="8" max="8" width="4.85546875" style="57" customWidth="1"/>
    <col min="9" max="9" width="4.28515625" style="59" customWidth="1"/>
    <col min="10" max="11" width="4.85546875" style="59" customWidth="1"/>
    <col min="12" max="12" width="5.28515625" style="59" customWidth="1"/>
    <col min="13" max="13" width="5.28515625" style="57" customWidth="1"/>
    <col min="14" max="14" width="5.7109375" style="59" customWidth="1"/>
    <col min="15" max="15" width="5.140625" style="59" customWidth="1"/>
    <col min="16" max="16" width="4" style="56" customWidth="1"/>
    <col min="17" max="17" width="4.42578125" style="56" customWidth="1"/>
    <col min="18" max="18" width="4.85546875" style="54" customWidth="1"/>
    <col min="19" max="19" width="4.28515625" style="60" customWidth="1"/>
    <col min="20" max="20" width="5.5703125" style="80" customWidth="1"/>
    <col min="21" max="21" width="6.28515625" style="80" customWidth="1"/>
    <col min="22" max="22" width="4.28515625" style="61" customWidth="1"/>
    <col min="23" max="23" width="4.140625" style="61" customWidth="1"/>
    <col min="24" max="24" width="4.42578125" style="61" customWidth="1"/>
    <col min="25" max="25" width="4" style="62" customWidth="1"/>
    <col min="26" max="26" width="5.28515625" style="59" customWidth="1"/>
    <col min="27" max="27" width="4.5703125" style="51" customWidth="1"/>
    <col min="28" max="28" width="5" style="51" customWidth="1"/>
    <col min="29" max="29" width="5.5703125" style="62" customWidth="1"/>
    <col min="30" max="30" width="5.5703125" style="55" customWidth="1"/>
    <col min="31" max="16384" width="9.140625" style="24"/>
  </cols>
  <sheetData>
    <row r="1" spans="1:30" s="11" customForma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71"/>
      <c r="R1" s="12"/>
      <c r="S1" s="12"/>
      <c r="T1" s="76"/>
      <c r="U1" s="76"/>
      <c r="V1" s="82" t="s">
        <v>185</v>
      </c>
      <c r="W1" s="82"/>
      <c r="X1" s="82"/>
      <c r="Y1" s="82"/>
      <c r="Z1" s="12"/>
      <c r="AA1" s="12"/>
      <c r="AB1" s="12"/>
      <c r="AC1" s="72"/>
      <c r="AD1" s="12"/>
    </row>
    <row r="2" spans="1:30" ht="67.5" customHeight="1" x14ac:dyDescent="0.2">
      <c r="A2" s="15" t="s">
        <v>2</v>
      </c>
      <c r="B2" s="15" t="s">
        <v>3</v>
      </c>
      <c r="C2" s="14" t="s">
        <v>4</v>
      </c>
      <c r="D2" s="20" t="s">
        <v>10</v>
      </c>
      <c r="E2" s="20" t="s">
        <v>11</v>
      </c>
      <c r="F2" s="20" t="s">
        <v>12</v>
      </c>
      <c r="G2" s="20" t="s">
        <v>13</v>
      </c>
      <c r="H2" s="20" t="s">
        <v>14</v>
      </c>
      <c r="I2" s="16" t="s">
        <v>15</v>
      </c>
      <c r="J2" s="16" t="s">
        <v>5</v>
      </c>
      <c r="K2" s="16" t="s">
        <v>18</v>
      </c>
      <c r="L2" s="16" t="s">
        <v>17</v>
      </c>
      <c r="M2" s="20" t="s">
        <v>16</v>
      </c>
      <c r="N2" s="16" t="s">
        <v>19</v>
      </c>
      <c r="O2" s="16" t="s">
        <v>20</v>
      </c>
      <c r="P2" s="19" t="s">
        <v>21</v>
      </c>
      <c r="Q2" s="19" t="s">
        <v>22</v>
      </c>
      <c r="R2" s="17" t="s">
        <v>6</v>
      </c>
      <c r="S2" s="21" t="s">
        <v>23</v>
      </c>
      <c r="T2" s="77" t="s">
        <v>8</v>
      </c>
      <c r="U2" s="77" t="s">
        <v>9</v>
      </c>
      <c r="V2" s="22" t="s">
        <v>24</v>
      </c>
      <c r="W2" s="22" t="s">
        <v>25</v>
      </c>
      <c r="X2" s="22" t="s">
        <v>26</v>
      </c>
      <c r="Y2" s="23" t="s">
        <v>27</v>
      </c>
      <c r="Z2" s="16" t="s">
        <v>28</v>
      </c>
      <c r="AA2" s="13" t="s">
        <v>29</v>
      </c>
      <c r="AB2" s="13" t="s">
        <v>30</v>
      </c>
      <c r="AC2" s="73" t="s">
        <v>31</v>
      </c>
      <c r="AD2" s="18" t="s">
        <v>7</v>
      </c>
    </row>
    <row r="3" spans="1:30" s="39" customFormat="1" x14ac:dyDescent="0.2">
      <c r="A3" s="26"/>
      <c r="B3" s="26"/>
      <c r="C3" s="27" t="s">
        <v>32</v>
      </c>
      <c r="D3" s="32"/>
      <c r="E3" s="33"/>
      <c r="F3" s="32"/>
      <c r="G3" s="33"/>
      <c r="H3" s="32"/>
      <c r="I3" s="34"/>
      <c r="J3" s="28"/>
      <c r="K3" s="28"/>
      <c r="L3" s="28"/>
      <c r="M3" s="33"/>
      <c r="N3" s="34"/>
      <c r="O3" s="34"/>
      <c r="P3" s="31"/>
      <c r="Q3" s="31"/>
      <c r="R3" s="29"/>
      <c r="S3" s="36"/>
      <c r="T3" s="78"/>
      <c r="U3" s="78"/>
      <c r="V3" s="37"/>
      <c r="W3" s="37"/>
      <c r="X3" s="37"/>
      <c r="Y3" s="38"/>
      <c r="Z3" s="34"/>
      <c r="AA3" s="25"/>
      <c r="AB3" s="25"/>
      <c r="AC3" s="38"/>
      <c r="AD3" s="30"/>
    </row>
    <row r="4" spans="1:30" s="39" customFormat="1" x14ac:dyDescent="0.2">
      <c r="A4" s="24" t="s">
        <v>33</v>
      </c>
      <c r="B4" s="24" t="s">
        <v>34</v>
      </c>
      <c r="C4" s="24" t="s">
        <v>35</v>
      </c>
      <c r="D4" s="45">
        <v>14.90334</v>
      </c>
      <c r="E4" s="46">
        <v>38.409129999999998</v>
      </c>
      <c r="F4" s="45">
        <v>-2.06284</v>
      </c>
      <c r="G4" s="46">
        <v>29.89273</v>
      </c>
      <c r="H4" s="46">
        <v>41.254040000000003</v>
      </c>
      <c r="I4" s="47">
        <v>6.7260299999999997</v>
      </c>
      <c r="J4" s="41">
        <v>23.483889999999999</v>
      </c>
      <c r="K4" s="41">
        <v>23.470839999999999</v>
      </c>
      <c r="L4" s="41">
        <v>19.168990000000001</v>
      </c>
      <c r="M4" s="46">
        <v>51.309939999999997</v>
      </c>
      <c r="N4" s="41">
        <v>469.8</v>
      </c>
      <c r="O4" s="47">
        <v>-57.5</v>
      </c>
      <c r="P4" s="44">
        <v>1.04</v>
      </c>
      <c r="Q4" s="44">
        <v>0.41</v>
      </c>
      <c r="R4" s="42">
        <v>1.2505146942376899</v>
      </c>
      <c r="S4" s="48">
        <v>1.826923077</v>
      </c>
      <c r="T4" s="79">
        <v>995.538455</v>
      </c>
      <c r="U4" s="79">
        <v>683.94522730000006</v>
      </c>
      <c r="V4" s="49">
        <v>99.82</v>
      </c>
      <c r="W4" s="49">
        <v>0</v>
      </c>
      <c r="X4" s="49">
        <v>0</v>
      </c>
      <c r="Y4" s="50">
        <v>0.18</v>
      </c>
      <c r="Z4" s="47">
        <v>17.86</v>
      </c>
      <c r="AA4" s="40">
        <v>38</v>
      </c>
      <c r="AB4" s="40">
        <v>32</v>
      </c>
      <c r="AC4" s="50">
        <v>60.590000150000002</v>
      </c>
      <c r="AD4" s="43">
        <v>0.47999998900000002</v>
      </c>
    </row>
    <row r="5" spans="1:30" s="39" customFormat="1" x14ac:dyDescent="0.2">
      <c r="A5" s="24" t="s">
        <v>33</v>
      </c>
      <c r="B5" s="24" t="s">
        <v>34</v>
      </c>
      <c r="C5" s="24" t="s">
        <v>36</v>
      </c>
      <c r="D5" s="45">
        <v>14.31362</v>
      </c>
      <c r="E5" s="46">
        <v>35.40645</v>
      </c>
      <c r="F5" s="45">
        <v>-0.11283</v>
      </c>
      <c r="G5" s="46">
        <v>29.994710000000001</v>
      </c>
      <c r="H5" s="45">
        <v>33.705579999999998</v>
      </c>
      <c r="I5" s="47">
        <v>8.2884600000000006</v>
      </c>
      <c r="J5" s="41">
        <v>22.402200000000001</v>
      </c>
      <c r="K5" s="41">
        <v>22.377210000000002</v>
      </c>
      <c r="L5" s="41">
        <v>19.858519999999999</v>
      </c>
      <c r="M5" s="46">
        <v>44.85248</v>
      </c>
      <c r="N5" s="47" t="str">
        <f>"--"</f>
        <v>--</v>
      </c>
      <c r="O5" s="47" t="str">
        <f>"--"</f>
        <v>--</v>
      </c>
      <c r="P5" s="44">
        <v>0.7</v>
      </c>
      <c r="Q5" s="44">
        <v>0.57999999999999996</v>
      </c>
      <c r="R5" s="42">
        <v>1.1494762561933001</v>
      </c>
      <c r="S5" s="48">
        <v>1.682692308</v>
      </c>
      <c r="T5" s="79">
        <v>489.24438800000001</v>
      </c>
      <c r="U5" s="79">
        <v>4014.6678179999999</v>
      </c>
      <c r="V5" s="49">
        <v>100.19</v>
      </c>
      <c r="W5" s="49">
        <v>0</v>
      </c>
      <c r="X5" s="49">
        <v>0</v>
      </c>
      <c r="Y5" s="50">
        <v>-0.19</v>
      </c>
      <c r="Z5" s="47">
        <v>29.34</v>
      </c>
      <c r="AA5" s="40">
        <v>53</v>
      </c>
      <c r="AB5" s="40">
        <v>26</v>
      </c>
      <c r="AC5" s="50">
        <v>64.790000919999997</v>
      </c>
      <c r="AD5" s="43">
        <v>0.36000001399999998</v>
      </c>
    </row>
    <row r="6" spans="1:30" s="39" customFormat="1" x14ac:dyDescent="0.2">
      <c r="A6" s="24" t="s">
        <v>33</v>
      </c>
      <c r="B6" s="24" t="s">
        <v>34</v>
      </c>
      <c r="C6" s="24" t="s">
        <v>37</v>
      </c>
      <c r="D6" s="45">
        <v>16.913340000000002</v>
      </c>
      <c r="E6" s="45">
        <v>-15.031470000000001</v>
      </c>
      <c r="F6" s="45">
        <v>10.203939999999999</v>
      </c>
      <c r="G6" s="46">
        <v>30.35472</v>
      </c>
      <c r="H6" s="46">
        <v>65.494489999999999</v>
      </c>
      <c r="I6" s="41">
        <v>47.222439999999999</v>
      </c>
      <c r="J6" s="41">
        <v>21.881180000000001</v>
      </c>
      <c r="K6" s="41">
        <v>21.876899999999999</v>
      </c>
      <c r="L6" s="47">
        <v>9.8111300000000004</v>
      </c>
      <c r="M6" s="45">
        <v>23.017690000000002</v>
      </c>
      <c r="N6" s="47" t="str">
        <f>"--"</f>
        <v>--</v>
      </c>
      <c r="O6" s="47" t="str">
        <f>"--"</f>
        <v>--</v>
      </c>
      <c r="P6" s="44">
        <v>0.26</v>
      </c>
      <c r="Q6" s="44">
        <v>0.08</v>
      </c>
      <c r="R6" s="42">
        <v>1.2639864783291099</v>
      </c>
      <c r="S6" s="48">
        <v>2.182692308</v>
      </c>
      <c r="T6" s="79">
        <v>677.80123400000002</v>
      </c>
      <c r="U6" s="79">
        <v>48.727454549999997</v>
      </c>
      <c r="V6" s="49">
        <v>99.96</v>
      </c>
      <c r="W6" s="49">
        <v>0</v>
      </c>
      <c r="X6" s="49">
        <v>0.04</v>
      </c>
      <c r="Y6" s="50">
        <v>0</v>
      </c>
      <c r="Z6" s="47">
        <v>2.56</v>
      </c>
      <c r="AA6" s="40">
        <v>41</v>
      </c>
      <c r="AB6" s="40">
        <v>26</v>
      </c>
      <c r="AC6" s="50">
        <v>69.61000061</v>
      </c>
      <c r="AD6" s="43">
        <v>0.34999999399999998</v>
      </c>
    </row>
    <row r="7" spans="1:30" s="39" customFormat="1" x14ac:dyDescent="0.2">
      <c r="A7" s="24" t="s">
        <v>33</v>
      </c>
      <c r="B7" s="24" t="s">
        <v>34</v>
      </c>
      <c r="C7" s="24" t="s">
        <v>38</v>
      </c>
      <c r="D7" s="45">
        <v>18.724150000000002</v>
      </c>
      <c r="E7" s="45">
        <v>6.91411</v>
      </c>
      <c r="F7" s="46">
        <v>21.76538</v>
      </c>
      <c r="G7" s="45">
        <v>2.42313</v>
      </c>
      <c r="H7" s="46">
        <v>53.396560000000001</v>
      </c>
      <c r="I7" s="41">
        <v>20.84882</v>
      </c>
      <c r="J7" s="41">
        <v>21.80603</v>
      </c>
      <c r="K7" s="41">
        <v>21.836200000000002</v>
      </c>
      <c r="L7" s="41">
        <v>16.735230000000001</v>
      </c>
      <c r="M7" s="45">
        <v>31.368739999999999</v>
      </c>
      <c r="N7" s="41">
        <v>588.1</v>
      </c>
      <c r="O7" s="47">
        <v>-50.6</v>
      </c>
      <c r="P7" s="44">
        <v>0</v>
      </c>
      <c r="Q7" s="44">
        <v>0</v>
      </c>
      <c r="R7" s="42">
        <v>1.00841609918328</v>
      </c>
      <c r="S7" s="48">
        <v>1.471153846</v>
      </c>
      <c r="T7" s="79">
        <v>4457.1738070000001</v>
      </c>
      <c r="U7" s="79">
        <v>357.1883636</v>
      </c>
      <c r="V7" s="49">
        <v>99.71</v>
      </c>
      <c r="W7" s="49">
        <v>0</v>
      </c>
      <c r="X7" s="49">
        <v>0</v>
      </c>
      <c r="Y7" s="50">
        <v>0.28999999999999998</v>
      </c>
      <c r="Z7" s="47">
        <v>0</v>
      </c>
      <c r="AA7" s="40">
        <v>21</v>
      </c>
      <c r="AB7" s="40">
        <v>42</v>
      </c>
      <c r="AC7" s="50">
        <v>50.700000760000002</v>
      </c>
      <c r="AD7" s="43">
        <v>0.540000021</v>
      </c>
    </row>
    <row r="8" spans="1:30" s="39" customFormat="1" x14ac:dyDescent="0.2">
      <c r="A8" s="24" t="s">
        <v>33</v>
      </c>
      <c r="B8" s="24" t="s">
        <v>34</v>
      </c>
      <c r="C8" s="24" t="s">
        <v>39</v>
      </c>
      <c r="D8" s="46">
        <v>12.36501</v>
      </c>
      <c r="E8" s="45">
        <v>20.402989999999999</v>
      </c>
      <c r="F8" s="46">
        <v>4.0326000000000004</v>
      </c>
      <c r="G8" s="45">
        <v>9.8531499999999994</v>
      </c>
      <c r="H8" s="46">
        <v>57.070450000000001</v>
      </c>
      <c r="I8" s="47">
        <v>14.073219999999999</v>
      </c>
      <c r="J8" s="41">
        <v>21.295280000000002</v>
      </c>
      <c r="K8" s="41">
        <v>21.330549999999999</v>
      </c>
      <c r="L8" s="41">
        <v>14.5693</v>
      </c>
      <c r="M8" s="46">
        <v>27.353909999999999</v>
      </c>
      <c r="N8" s="41">
        <v>441.4</v>
      </c>
      <c r="O8" s="47">
        <v>-53.8</v>
      </c>
      <c r="P8" s="44">
        <v>1</v>
      </c>
      <c r="Q8" s="44">
        <v>0.3</v>
      </c>
      <c r="R8" s="42">
        <v>0.91133607453286802</v>
      </c>
      <c r="S8" s="48">
        <v>1.240384615</v>
      </c>
      <c r="T8" s="79">
        <v>3137.8838369999999</v>
      </c>
      <c r="U8" s="79">
        <v>158.13140910000001</v>
      </c>
      <c r="V8" s="49">
        <v>99.94</v>
      </c>
      <c r="W8" s="49">
        <v>0</v>
      </c>
      <c r="X8" s="49">
        <v>0</v>
      </c>
      <c r="Y8" s="50">
        <v>0.06</v>
      </c>
      <c r="Z8" s="47">
        <v>0</v>
      </c>
      <c r="AA8" s="40">
        <v>14</v>
      </c>
      <c r="AB8" s="40">
        <v>41</v>
      </c>
      <c r="AC8" s="50">
        <v>58.990001679999999</v>
      </c>
      <c r="AD8" s="43">
        <v>0.439999998</v>
      </c>
    </row>
    <row r="9" spans="1:30" s="39" customFormat="1" x14ac:dyDescent="0.2">
      <c r="A9" s="24" t="s">
        <v>33</v>
      </c>
      <c r="B9" s="24" t="s">
        <v>34</v>
      </c>
      <c r="C9" s="24" t="s">
        <v>40</v>
      </c>
      <c r="D9" s="45">
        <v>19.04374</v>
      </c>
      <c r="E9" s="46">
        <v>25.290410000000001</v>
      </c>
      <c r="F9" s="45">
        <v>-1.38171</v>
      </c>
      <c r="G9" s="46">
        <v>24.81765</v>
      </c>
      <c r="H9" s="45">
        <v>38.13297</v>
      </c>
      <c r="I9" s="47">
        <v>8.0067000000000004</v>
      </c>
      <c r="J9" s="41">
        <v>21.241350000000001</v>
      </c>
      <c r="K9" s="41">
        <v>21.27732</v>
      </c>
      <c r="L9" s="41">
        <v>17.516459999999999</v>
      </c>
      <c r="M9" s="46">
        <v>44.87856</v>
      </c>
      <c r="N9" s="41">
        <v>493.4</v>
      </c>
      <c r="O9" s="47">
        <v>-52.9</v>
      </c>
      <c r="P9" s="44">
        <v>0.65</v>
      </c>
      <c r="Q9" s="44">
        <v>0.37</v>
      </c>
      <c r="R9" s="42">
        <v>1.0385964118458899</v>
      </c>
      <c r="S9" s="48">
        <v>1.519230769</v>
      </c>
      <c r="T9" s="79">
        <v>2053.4751889999998</v>
      </c>
      <c r="U9" s="79">
        <v>259.28199999999998</v>
      </c>
      <c r="V9" s="49">
        <v>99.76</v>
      </c>
      <c r="W9" s="49">
        <v>0</v>
      </c>
      <c r="X9" s="49">
        <v>0</v>
      </c>
      <c r="Y9" s="50">
        <v>0.23</v>
      </c>
      <c r="Z9" s="47">
        <v>15.2</v>
      </c>
      <c r="AA9" s="40">
        <v>27</v>
      </c>
      <c r="AB9" s="40">
        <v>35</v>
      </c>
      <c r="AC9" s="50">
        <v>31.450000760000002</v>
      </c>
      <c r="AD9" s="43">
        <v>0.60000002399999997</v>
      </c>
    </row>
    <row r="10" spans="1:30" s="39" customFormat="1" x14ac:dyDescent="0.2">
      <c r="A10" s="24" t="s">
        <v>33</v>
      </c>
      <c r="B10" s="24" t="s">
        <v>34</v>
      </c>
      <c r="C10" s="24" t="s">
        <v>41</v>
      </c>
      <c r="D10" s="46">
        <v>25.35697</v>
      </c>
      <c r="E10" s="46">
        <v>9.1820000000000004</v>
      </c>
      <c r="F10" s="45">
        <v>9.6823399999999999</v>
      </c>
      <c r="G10" s="45">
        <v>22.64274</v>
      </c>
      <c r="H10" s="45">
        <v>37.757019999999997</v>
      </c>
      <c r="I10" s="47">
        <v>15.90447</v>
      </c>
      <c r="J10" s="41">
        <v>21.190090000000001</v>
      </c>
      <c r="K10" s="41">
        <v>21.22129</v>
      </c>
      <c r="L10" s="41">
        <v>18.659690000000001</v>
      </c>
      <c r="M10" s="45">
        <v>23.433399999999999</v>
      </c>
      <c r="N10" s="47">
        <v>395</v>
      </c>
      <c r="O10" s="47">
        <v>-42.2</v>
      </c>
      <c r="P10" s="44">
        <v>0.43</v>
      </c>
      <c r="Q10" s="44">
        <v>0.22</v>
      </c>
      <c r="R10" s="42">
        <v>0.75139442231075704</v>
      </c>
      <c r="S10" s="48">
        <v>1.298076923</v>
      </c>
      <c r="T10" s="79">
        <v>1598.6283149999999</v>
      </c>
      <c r="U10" s="79">
        <v>113.434</v>
      </c>
      <c r="V10" s="49">
        <v>99.9</v>
      </c>
      <c r="W10" s="49">
        <v>0</v>
      </c>
      <c r="X10" s="49">
        <v>0</v>
      </c>
      <c r="Y10" s="50">
        <v>0.1</v>
      </c>
      <c r="Z10" s="47">
        <v>0</v>
      </c>
      <c r="AA10" s="40">
        <v>20</v>
      </c>
      <c r="AB10" s="40">
        <v>52</v>
      </c>
      <c r="AC10" s="50">
        <v>61.900001529999997</v>
      </c>
      <c r="AD10" s="43">
        <v>0.439999998</v>
      </c>
    </row>
    <row r="11" spans="1:30" s="39" customFormat="1" x14ac:dyDescent="0.2">
      <c r="A11" s="24" t="s">
        <v>33</v>
      </c>
      <c r="B11" s="24" t="s">
        <v>34</v>
      </c>
      <c r="C11" s="24" t="s">
        <v>42</v>
      </c>
      <c r="D11" s="45">
        <v>11.39846</v>
      </c>
      <c r="E11" s="45">
        <v>21.375250000000001</v>
      </c>
      <c r="F11" s="46">
        <v>-0.32624999999999998</v>
      </c>
      <c r="G11" s="46">
        <v>10.75234</v>
      </c>
      <c r="H11" s="46">
        <v>58.651020000000003</v>
      </c>
      <c r="I11" s="47">
        <v>17.471489999999999</v>
      </c>
      <c r="J11" s="41">
        <v>21.146519999999999</v>
      </c>
      <c r="K11" s="41">
        <v>21.181570000000001</v>
      </c>
      <c r="L11" s="41">
        <v>13.757680000000001</v>
      </c>
      <c r="M11" s="46">
        <v>27.402799999999999</v>
      </c>
      <c r="N11" s="47" t="str">
        <f>"--"</f>
        <v>--</v>
      </c>
      <c r="O11" s="47" t="str">
        <f>"--"</f>
        <v>--</v>
      </c>
      <c r="P11" s="44">
        <v>0.99</v>
      </c>
      <c r="Q11" s="44">
        <v>0.51</v>
      </c>
      <c r="R11" s="42">
        <v>1.01040961848748</v>
      </c>
      <c r="S11" s="48">
        <v>1.375</v>
      </c>
      <c r="T11" s="79">
        <v>647.49627799999996</v>
      </c>
      <c r="U11" s="79">
        <v>84.265909089999994</v>
      </c>
      <c r="V11" s="49">
        <v>99.89</v>
      </c>
      <c r="W11" s="49">
        <v>0</v>
      </c>
      <c r="X11" s="49">
        <v>0</v>
      </c>
      <c r="Y11" s="50">
        <v>0.11</v>
      </c>
      <c r="Z11" s="47">
        <v>0</v>
      </c>
      <c r="AA11" s="40">
        <v>30</v>
      </c>
      <c r="AB11" s="40">
        <v>37</v>
      </c>
      <c r="AC11" s="50">
        <v>38.400001529999997</v>
      </c>
      <c r="AD11" s="43">
        <v>0.34999999399999998</v>
      </c>
    </row>
    <row r="12" spans="1:30" s="39" customFormat="1" x14ac:dyDescent="0.2">
      <c r="A12" s="24" t="s">
        <v>33</v>
      </c>
      <c r="B12" s="24" t="s">
        <v>34</v>
      </c>
      <c r="C12" s="24" t="s">
        <v>43</v>
      </c>
      <c r="D12" s="46">
        <v>25.38233</v>
      </c>
      <c r="E12" s="45">
        <v>-19.601949999999999</v>
      </c>
      <c r="F12" s="46">
        <v>10.96583</v>
      </c>
      <c r="G12" s="46">
        <v>47.632750000000001</v>
      </c>
      <c r="H12" s="45">
        <v>50.097720000000002</v>
      </c>
      <c r="I12" s="41">
        <v>40.91187</v>
      </c>
      <c r="J12" s="41">
        <v>21.087019999999999</v>
      </c>
      <c r="K12" s="41">
        <v>21.126110000000001</v>
      </c>
      <c r="L12" s="47">
        <v>11.51092</v>
      </c>
      <c r="M12" s="46">
        <v>27.315380000000001</v>
      </c>
      <c r="N12" s="41">
        <v>529.20000000000005</v>
      </c>
      <c r="O12" s="47">
        <v>-29.7</v>
      </c>
      <c r="P12" s="44">
        <v>0</v>
      </c>
      <c r="Q12" s="44">
        <v>0.02</v>
      </c>
      <c r="R12" s="42">
        <v>1.48168537969335</v>
      </c>
      <c r="S12" s="48">
        <v>2.557692308</v>
      </c>
      <c r="T12" s="79">
        <v>1031.3479050000001</v>
      </c>
      <c r="U12" s="79">
        <v>44.706909090000003</v>
      </c>
      <c r="V12" s="49">
        <v>99.95</v>
      </c>
      <c r="W12" s="49">
        <v>0</v>
      </c>
      <c r="X12" s="49">
        <v>0</v>
      </c>
      <c r="Y12" s="50">
        <v>0.05</v>
      </c>
      <c r="Z12" s="47">
        <v>3.17</v>
      </c>
      <c r="AA12" s="40">
        <v>42</v>
      </c>
      <c r="AB12" s="40">
        <v>31</v>
      </c>
      <c r="AC12" s="50">
        <v>38.319999690000003</v>
      </c>
      <c r="AD12" s="43">
        <v>0.560000002</v>
      </c>
    </row>
    <row r="13" spans="1:30" s="39" customFormat="1" x14ac:dyDescent="0.2">
      <c r="A13" s="52" t="s">
        <v>33</v>
      </c>
      <c r="B13" s="52" t="s">
        <v>34</v>
      </c>
      <c r="C13" s="52" t="s">
        <v>44</v>
      </c>
      <c r="D13" s="57">
        <v>10.236470000000001</v>
      </c>
      <c r="E13" s="57">
        <v>19.20139</v>
      </c>
      <c r="F13" s="58">
        <v>4.2368300000000003</v>
      </c>
      <c r="G13" s="58">
        <v>12.74654</v>
      </c>
      <c r="H13" s="58">
        <v>49.812100000000001</v>
      </c>
      <c r="I13" s="59">
        <v>17.851870000000002</v>
      </c>
      <c r="J13" s="53">
        <v>20.969519999999999</v>
      </c>
      <c r="K13" s="53">
        <v>21.000240000000002</v>
      </c>
      <c r="L13" s="53">
        <v>13.941789999999999</v>
      </c>
      <c r="M13" s="57">
        <v>24.525939999999999</v>
      </c>
      <c r="N13" s="59">
        <v>349.1</v>
      </c>
      <c r="O13" s="53">
        <v>-51.7</v>
      </c>
      <c r="P13" s="56">
        <v>1.37</v>
      </c>
      <c r="Q13" s="56">
        <v>0.36</v>
      </c>
      <c r="R13" s="54">
        <v>0.89166189559152698</v>
      </c>
      <c r="S13" s="60">
        <v>1.211538462</v>
      </c>
      <c r="T13" s="80">
        <v>628.88710600000002</v>
      </c>
      <c r="U13" s="80">
        <v>72.973363640000002</v>
      </c>
      <c r="V13" s="61">
        <v>99.73</v>
      </c>
      <c r="W13" s="61">
        <v>0</v>
      </c>
      <c r="X13" s="61">
        <v>0</v>
      </c>
      <c r="Y13" s="62">
        <v>0.27</v>
      </c>
      <c r="Z13" s="59">
        <v>1.46</v>
      </c>
      <c r="AA13" s="51">
        <v>10</v>
      </c>
      <c r="AB13" s="51">
        <v>53</v>
      </c>
      <c r="AC13" s="62">
        <v>57.41999817</v>
      </c>
      <c r="AD13" s="55">
        <v>0.63999998599999997</v>
      </c>
    </row>
    <row r="14" spans="1:30" s="39" customFormat="1" x14ac:dyDescent="0.2">
      <c r="A14" s="27"/>
      <c r="B14" s="27"/>
      <c r="C14" s="27" t="s">
        <v>45</v>
      </c>
      <c r="D14" s="33">
        <v>8.4596787864077694</v>
      </c>
      <c r="E14" s="33">
        <v>12.8028671257485</v>
      </c>
      <c r="F14" s="33">
        <v>-0.37074386861313902</v>
      </c>
      <c r="G14" s="33">
        <v>13.154150254237299</v>
      </c>
      <c r="H14" s="33">
        <v>33.019308317757002</v>
      </c>
      <c r="I14" s="28">
        <v>15.1825711702128</v>
      </c>
      <c r="J14" s="28">
        <v>14.3419808080808</v>
      </c>
      <c r="K14" s="28">
        <v>14.385519897959201</v>
      </c>
      <c r="L14" s="28">
        <v>9.1064553225806399</v>
      </c>
      <c r="M14" s="33">
        <v>17.021853093922701</v>
      </c>
      <c r="N14" s="28">
        <v>305.15757575757601</v>
      </c>
      <c r="O14" s="28">
        <v>-50.667213114754098</v>
      </c>
      <c r="P14" s="65">
        <v>1.6375690607734801</v>
      </c>
      <c r="Q14" s="65">
        <v>0.65467741935483903</v>
      </c>
      <c r="R14" s="63">
        <v>1</v>
      </c>
      <c r="S14" s="66">
        <v>1.0330334987338701</v>
      </c>
      <c r="T14" s="81">
        <v>4204.2503627224696</v>
      </c>
      <c r="U14" s="81">
        <v>490.12724079715798</v>
      </c>
      <c r="V14" s="67">
        <v>99.2332258064516</v>
      </c>
      <c r="W14" s="67">
        <v>3.4055299539170497E-2</v>
      </c>
      <c r="X14" s="67">
        <v>8.1474654377880207E-2</v>
      </c>
      <c r="Y14" s="68">
        <v>0.65161290322580701</v>
      </c>
      <c r="Z14" s="28">
        <v>1.5736405529953901</v>
      </c>
      <c r="AA14" s="35">
        <v>52</v>
      </c>
      <c r="AB14" s="35">
        <v>343</v>
      </c>
      <c r="AC14" s="68">
        <v>26.482212006751102</v>
      </c>
      <c r="AD14" s="64">
        <v>0.39187224497797302</v>
      </c>
    </row>
    <row r="15" spans="1:30" s="39" customFormat="1" x14ac:dyDescent="0.2">
      <c r="A15" s="24" t="s">
        <v>33</v>
      </c>
      <c r="B15" s="24" t="s">
        <v>34</v>
      </c>
      <c r="C15" s="24" t="s">
        <v>46</v>
      </c>
      <c r="D15" s="45">
        <v>4.54068</v>
      </c>
      <c r="E15" s="46">
        <v>19.12846</v>
      </c>
      <c r="F15" s="45">
        <v>-8.2962199999999999</v>
      </c>
      <c r="G15" s="45">
        <v>12.26465</v>
      </c>
      <c r="H15" s="46">
        <v>47.469929999999998</v>
      </c>
      <c r="I15" s="41">
        <v>25.008839999999999</v>
      </c>
      <c r="J15" s="41">
        <v>17.30142</v>
      </c>
      <c r="K15" s="41">
        <v>17.312259999999998</v>
      </c>
      <c r="L15" s="47">
        <v>5.1881500000000003</v>
      </c>
      <c r="M15" s="45">
        <v>18.913150000000002</v>
      </c>
      <c r="N15" s="41">
        <v>568.1</v>
      </c>
      <c r="O15" s="47">
        <v>-68.3</v>
      </c>
      <c r="P15" s="44">
        <v>1.72</v>
      </c>
      <c r="Q15" s="44">
        <v>0.59</v>
      </c>
      <c r="R15" s="42">
        <v>1.25980084327622</v>
      </c>
      <c r="S15" s="48">
        <v>1.298076923</v>
      </c>
      <c r="T15" s="79">
        <v>845.85469999999998</v>
      </c>
      <c r="U15" s="79">
        <v>100.2486364</v>
      </c>
      <c r="V15" s="49">
        <v>99.95</v>
      </c>
      <c r="W15" s="49">
        <v>0</v>
      </c>
      <c r="X15" s="49">
        <v>0.05</v>
      </c>
      <c r="Y15" s="50">
        <v>0</v>
      </c>
      <c r="Z15" s="47">
        <v>0.76</v>
      </c>
      <c r="AA15" s="40">
        <v>44</v>
      </c>
      <c r="AB15" s="40">
        <v>113</v>
      </c>
      <c r="AC15" s="50">
        <v>18.530000690000001</v>
      </c>
      <c r="AD15" s="43">
        <v>0.34999999399999998</v>
      </c>
    </row>
    <row r="16" spans="1:30" s="39" customFormat="1" x14ac:dyDescent="0.2">
      <c r="A16" s="24" t="s">
        <v>33</v>
      </c>
      <c r="B16" s="24" t="s">
        <v>34</v>
      </c>
      <c r="C16" s="24" t="s">
        <v>47</v>
      </c>
      <c r="D16" s="46">
        <v>14.49203</v>
      </c>
      <c r="E16" s="45">
        <v>8.9241700000000002</v>
      </c>
      <c r="F16" s="46">
        <v>6.8819800000000004</v>
      </c>
      <c r="G16" s="46">
        <v>14.5901</v>
      </c>
      <c r="H16" s="46">
        <v>39.678570000000001</v>
      </c>
      <c r="I16" s="41">
        <v>17.23207</v>
      </c>
      <c r="J16" s="41">
        <v>17.190899999999999</v>
      </c>
      <c r="K16" s="41">
        <v>17.242809999999999</v>
      </c>
      <c r="L16" s="41">
        <v>12.93155</v>
      </c>
      <c r="M16" s="46">
        <v>27.99126</v>
      </c>
      <c r="N16" s="41">
        <v>383.6</v>
      </c>
      <c r="O16" s="47">
        <v>-51.1</v>
      </c>
      <c r="P16" s="44">
        <v>0.96</v>
      </c>
      <c r="Q16" s="44">
        <v>0.31</v>
      </c>
      <c r="R16" s="42">
        <v>1.19212942196705</v>
      </c>
      <c r="S16" s="48">
        <v>1.230769231</v>
      </c>
      <c r="T16" s="79">
        <v>795.89400000000001</v>
      </c>
      <c r="U16" s="79">
        <v>33.115318180000003</v>
      </c>
      <c r="V16" s="49">
        <v>99.79</v>
      </c>
      <c r="W16" s="49">
        <v>0</v>
      </c>
      <c r="X16" s="49">
        <v>0</v>
      </c>
      <c r="Y16" s="50">
        <v>0.2</v>
      </c>
      <c r="Z16" s="47">
        <v>5.99</v>
      </c>
      <c r="AA16" s="40">
        <v>6</v>
      </c>
      <c r="AB16" s="40">
        <v>1937</v>
      </c>
      <c r="AC16" s="50">
        <v>36.63999939</v>
      </c>
      <c r="AD16" s="43">
        <v>0.209999993</v>
      </c>
    </row>
    <row r="17" spans="1:30" s="39" customFormat="1" x14ac:dyDescent="0.2">
      <c r="A17" s="24" t="s">
        <v>33</v>
      </c>
      <c r="B17" s="24" t="s">
        <v>34</v>
      </c>
      <c r="C17" s="24" t="s">
        <v>48</v>
      </c>
      <c r="D17" s="46">
        <v>13.591950000000001</v>
      </c>
      <c r="E17" s="46">
        <v>21.732679999999998</v>
      </c>
      <c r="F17" s="45">
        <v>-4.8548600000000004</v>
      </c>
      <c r="G17" s="45">
        <v>9.2530999999999999</v>
      </c>
      <c r="H17" s="45">
        <v>30.881630000000001</v>
      </c>
      <c r="I17" s="47" t="str">
        <f>"--"</f>
        <v>--</v>
      </c>
      <c r="J17" s="41">
        <v>15.985390000000001</v>
      </c>
      <c r="K17" s="41">
        <v>15.951000000000001</v>
      </c>
      <c r="L17" s="41">
        <v>10.575049999999999</v>
      </c>
      <c r="M17" s="46">
        <v>22.970939999999999</v>
      </c>
      <c r="N17" s="47" t="str">
        <f>"--"</f>
        <v>--</v>
      </c>
      <c r="O17" s="47" t="str">
        <f>"--"</f>
        <v>--</v>
      </c>
      <c r="P17" s="44">
        <v>1.03</v>
      </c>
      <c r="Q17" s="44">
        <v>0.67</v>
      </c>
      <c r="R17" s="42">
        <v>1.2282826470500301</v>
      </c>
      <c r="S17" s="48">
        <v>1.269230769</v>
      </c>
      <c r="T17" s="79">
        <v>1215.532224</v>
      </c>
      <c r="U17" s="79">
        <v>126.4083182</v>
      </c>
      <c r="V17" s="49">
        <v>99.85</v>
      </c>
      <c r="W17" s="49">
        <v>0</v>
      </c>
      <c r="X17" s="49">
        <v>0</v>
      </c>
      <c r="Y17" s="50">
        <v>0.15</v>
      </c>
      <c r="Z17" s="47">
        <v>0</v>
      </c>
      <c r="AA17" s="40">
        <v>178</v>
      </c>
      <c r="AB17" s="40">
        <v>51</v>
      </c>
      <c r="AC17" s="50">
        <v>26.040000920000001</v>
      </c>
      <c r="AD17" s="43">
        <v>0.49000000999999999</v>
      </c>
    </row>
    <row r="18" spans="1:30" s="39" customFormat="1" x14ac:dyDescent="0.2">
      <c r="A18" s="24" t="s">
        <v>33</v>
      </c>
      <c r="B18" s="24" t="s">
        <v>34</v>
      </c>
      <c r="C18" s="24" t="s">
        <v>49</v>
      </c>
      <c r="D18" s="46">
        <v>11.42737</v>
      </c>
      <c r="E18" s="45">
        <v>13.583729999999999</v>
      </c>
      <c r="F18" s="45">
        <v>-1.1209199999999999</v>
      </c>
      <c r="G18" s="46">
        <v>16.849910000000001</v>
      </c>
      <c r="H18" s="46">
        <v>34.138930000000002</v>
      </c>
      <c r="I18" s="41">
        <v>17.30639</v>
      </c>
      <c r="J18" s="41">
        <v>15.86196</v>
      </c>
      <c r="K18" s="41">
        <v>15.959860000000001</v>
      </c>
      <c r="L18" s="41">
        <v>11.068569999999999</v>
      </c>
      <c r="M18" s="46">
        <v>21.728079999999999</v>
      </c>
      <c r="N18" s="47">
        <v>308.10000000000002</v>
      </c>
      <c r="O18" s="41">
        <v>-47.2</v>
      </c>
      <c r="P18" s="44">
        <v>1.96</v>
      </c>
      <c r="Q18" s="44">
        <v>0.6</v>
      </c>
      <c r="R18" s="42">
        <v>0.97984510032594796</v>
      </c>
      <c r="S18" s="48">
        <v>1.009615385</v>
      </c>
      <c r="T18" s="79">
        <v>848.74283700000001</v>
      </c>
      <c r="U18" s="79">
        <v>17.22527273</v>
      </c>
      <c r="V18" s="49">
        <v>99.82</v>
      </c>
      <c r="W18" s="49">
        <v>0</v>
      </c>
      <c r="X18" s="49">
        <v>0</v>
      </c>
      <c r="Y18" s="50">
        <v>0.18</v>
      </c>
      <c r="Z18" s="47">
        <v>1.18</v>
      </c>
      <c r="AA18" s="40">
        <v>39</v>
      </c>
      <c r="AB18" s="40">
        <v>80</v>
      </c>
      <c r="AC18" s="50">
        <v>43.27999878</v>
      </c>
      <c r="AD18" s="43">
        <v>0.20000000300000001</v>
      </c>
    </row>
    <row r="19" spans="1:30" s="39" customFormat="1" x14ac:dyDescent="0.2">
      <c r="A19" s="24" t="s">
        <v>33</v>
      </c>
      <c r="B19" s="24" t="s">
        <v>34</v>
      </c>
      <c r="C19" s="24" t="s">
        <v>50</v>
      </c>
      <c r="D19" s="46">
        <v>13.11167</v>
      </c>
      <c r="E19" s="45">
        <v>3.8792200000000001</v>
      </c>
      <c r="F19" s="46">
        <v>2.3285900000000002</v>
      </c>
      <c r="G19" s="45">
        <v>13.88247</v>
      </c>
      <c r="H19" s="46">
        <v>43.291179999999997</v>
      </c>
      <c r="I19" s="47">
        <v>15.020440000000001</v>
      </c>
      <c r="J19" s="41">
        <v>15.61242</v>
      </c>
      <c r="K19" s="41">
        <v>15.62555</v>
      </c>
      <c r="L19" s="47">
        <v>7.4381599999999999</v>
      </c>
      <c r="M19" s="45">
        <v>16.94323</v>
      </c>
      <c r="N19" s="41">
        <v>397.2</v>
      </c>
      <c r="O19" s="47">
        <v>-49.2</v>
      </c>
      <c r="P19" s="44">
        <v>0.42</v>
      </c>
      <c r="Q19" s="44">
        <v>0.17</v>
      </c>
      <c r="R19" s="42">
        <v>1.0095092850094201</v>
      </c>
      <c r="S19" s="48">
        <v>1.048076923</v>
      </c>
      <c r="T19" s="79">
        <v>2015.528456</v>
      </c>
      <c r="U19" s="79">
        <v>79.454227270000004</v>
      </c>
      <c r="V19" s="49">
        <v>99.92</v>
      </c>
      <c r="W19" s="49">
        <v>0</v>
      </c>
      <c r="X19" s="49">
        <v>0.09</v>
      </c>
      <c r="Y19" s="50">
        <v>0</v>
      </c>
      <c r="Z19" s="47">
        <v>1.86</v>
      </c>
      <c r="AA19" s="40">
        <v>67</v>
      </c>
      <c r="AB19" s="40">
        <v>115</v>
      </c>
      <c r="AC19" s="50">
        <v>19.659999849999998</v>
      </c>
      <c r="AD19" s="43">
        <v>0.34999999399999998</v>
      </c>
    </row>
    <row r="20" spans="1:30" x14ac:dyDescent="0.2">
      <c r="A20" s="27"/>
      <c r="B20" s="27"/>
      <c r="C20" s="27" t="s">
        <v>51</v>
      </c>
      <c r="D20" s="33">
        <v>6.6511206172839499</v>
      </c>
      <c r="E20" s="33">
        <v>14.672833108108099</v>
      </c>
      <c r="F20" s="33">
        <v>-3.48911225806452</v>
      </c>
      <c r="G20" s="33">
        <v>10.0240068</v>
      </c>
      <c r="H20" s="33">
        <v>35.898538666666703</v>
      </c>
      <c r="I20" s="28">
        <v>15.8883395555556</v>
      </c>
      <c r="J20" s="28">
        <v>14.223913777777801</v>
      </c>
      <c r="K20" s="28">
        <v>14.261318444444401</v>
      </c>
      <c r="L20" s="28">
        <v>7.1504764814814799</v>
      </c>
      <c r="M20" s="33">
        <v>16.740005569620301</v>
      </c>
      <c r="N20" s="28">
        <v>325.39999999999998</v>
      </c>
      <c r="O20" s="28">
        <v>-52.610810810810797</v>
      </c>
      <c r="P20" s="65">
        <v>1.32113924050633</v>
      </c>
      <c r="Q20" s="65">
        <v>0.55407407407407405</v>
      </c>
      <c r="R20" s="63">
        <v>1</v>
      </c>
      <c r="S20" s="66">
        <v>1.16185897437037</v>
      </c>
      <c r="T20" s="81">
        <v>2184.3406790714298</v>
      </c>
      <c r="U20" s="81">
        <v>94.706091696952399</v>
      </c>
      <c r="V20" s="67">
        <v>99.615301204819303</v>
      </c>
      <c r="W20" s="67">
        <v>4.9397590361445797E-3</v>
      </c>
      <c r="X20" s="67">
        <v>2.2048192771084298E-2</v>
      </c>
      <c r="Y20" s="68">
        <v>0.35807228915662598</v>
      </c>
      <c r="Z20" s="28">
        <v>1.8845783132530101</v>
      </c>
      <c r="AA20" s="35">
        <v>113</v>
      </c>
      <c r="AB20" s="35">
        <v>321</v>
      </c>
      <c r="AC20" s="68">
        <v>18.530722911385499</v>
      </c>
      <c r="AD20" s="64">
        <v>0.46130952238095202</v>
      </c>
    </row>
    <row r="21" spans="1:30" x14ac:dyDescent="0.2">
      <c r="A21" s="24" t="s">
        <v>33</v>
      </c>
      <c r="B21" s="24" t="s">
        <v>34</v>
      </c>
      <c r="C21" s="24" t="s">
        <v>52</v>
      </c>
      <c r="D21" s="45">
        <v>0.80484999999999995</v>
      </c>
      <c r="E21" s="46">
        <v>31.564509999999999</v>
      </c>
      <c r="F21" s="46">
        <v>2.4489800000000002</v>
      </c>
      <c r="G21" s="46">
        <v>17.847349999999999</v>
      </c>
      <c r="H21" s="45">
        <v>30.403929999999999</v>
      </c>
      <c r="I21" s="47">
        <v>6.4771099999999997</v>
      </c>
      <c r="J21" s="41">
        <v>16.538779999999999</v>
      </c>
      <c r="K21" s="41">
        <v>16.551960000000001</v>
      </c>
      <c r="L21" s="41">
        <v>13.29007</v>
      </c>
      <c r="M21" s="45">
        <v>11.83114</v>
      </c>
      <c r="N21" s="41">
        <v>384.5</v>
      </c>
      <c r="O21" s="47">
        <v>-64.2</v>
      </c>
      <c r="P21" s="44">
        <v>3.2</v>
      </c>
      <c r="Q21" s="44">
        <v>1.02</v>
      </c>
      <c r="R21" s="69">
        <v>0.84916030534351095</v>
      </c>
      <c r="S21" s="48">
        <v>0.99038461499999997</v>
      </c>
      <c r="T21" s="79">
        <v>927.84026100000005</v>
      </c>
      <c r="U21" s="79">
        <v>162.58240910000001</v>
      </c>
      <c r="V21" s="49">
        <v>99.79</v>
      </c>
      <c r="W21" s="49">
        <v>0</v>
      </c>
      <c r="X21" s="49">
        <v>0</v>
      </c>
      <c r="Y21" s="50">
        <v>0.21</v>
      </c>
      <c r="Z21" s="47">
        <v>0</v>
      </c>
      <c r="AA21" s="40">
        <v>49</v>
      </c>
      <c r="AB21" s="40">
        <v>53</v>
      </c>
      <c r="AC21" s="50">
        <v>27.760000229999999</v>
      </c>
      <c r="AD21" s="43">
        <v>0.540000021</v>
      </c>
    </row>
    <row r="22" spans="1:30" x14ac:dyDescent="0.2">
      <c r="A22" s="24" t="s">
        <v>33</v>
      </c>
      <c r="B22" s="24" t="s">
        <v>34</v>
      </c>
      <c r="C22" s="24" t="s">
        <v>53</v>
      </c>
      <c r="D22" s="45">
        <v>6.9188200000000002</v>
      </c>
      <c r="E22" s="45">
        <v>15.261990000000001</v>
      </c>
      <c r="F22" s="45">
        <v>-1.8030299999999999</v>
      </c>
      <c r="G22" s="46">
        <v>13.98382</v>
      </c>
      <c r="H22" s="45">
        <v>37.65202</v>
      </c>
      <c r="I22" s="47">
        <v>16.03848</v>
      </c>
      <c r="J22" s="41">
        <v>15.671569999999999</v>
      </c>
      <c r="K22" s="41">
        <v>15.66616</v>
      </c>
      <c r="L22" s="47">
        <v>8.1585699999999992</v>
      </c>
      <c r="M22" s="45">
        <v>17.971229999999998</v>
      </c>
      <c r="N22" s="41">
        <v>361.7</v>
      </c>
      <c r="O22" s="47">
        <v>-53.1</v>
      </c>
      <c r="P22" s="44">
        <v>1.96</v>
      </c>
      <c r="Q22" s="44">
        <v>0.64</v>
      </c>
      <c r="R22" s="69">
        <v>0.90357251908396896</v>
      </c>
      <c r="S22" s="48">
        <v>1.048076923</v>
      </c>
      <c r="T22" s="79">
        <v>7342.0258590000003</v>
      </c>
      <c r="U22" s="79">
        <v>318.55431820000001</v>
      </c>
      <c r="V22" s="49">
        <v>99.42</v>
      </c>
      <c r="W22" s="49">
        <v>0</v>
      </c>
      <c r="X22" s="49">
        <v>0</v>
      </c>
      <c r="Y22" s="50">
        <v>0.57999999999999996</v>
      </c>
      <c r="Z22" s="47">
        <v>1.03</v>
      </c>
      <c r="AA22" s="40">
        <v>20</v>
      </c>
      <c r="AB22" s="40">
        <v>208</v>
      </c>
      <c r="AC22" s="50">
        <v>11.039999959999999</v>
      </c>
      <c r="AD22" s="43">
        <v>7.0000000000000007E-2</v>
      </c>
    </row>
    <row r="23" spans="1:30" x14ac:dyDescent="0.2">
      <c r="A23" s="24" t="s">
        <v>33</v>
      </c>
      <c r="B23" s="24" t="s">
        <v>34</v>
      </c>
      <c r="C23" s="24" t="s">
        <v>54</v>
      </c>
      <c r="D23" s="45">
        <v>5.4491300000000003</v>
      </c>
      <c r="E23" s="46">
        <v>19.714179999999999</v>
      </c>
      <c r="F23" s="45">
        <v>-4.6307999999999998</v>
      </c>
      <c r="G23" s="45">
        <v>8.4381699999999995</v>
      </c>
      <c r="H23" s="46">
        <v>40.193730000000002</v>
      </c>
      <c r="I23" s="41">
        <v>17.836870000000001</v>
      </c>
      <c r="J23" s="41">
        <v>15.53675</v>
      </c>
      <c r="K23" s="41">
        <v>15.52355</v>
      </c>
      <c r="L23" s="47">
        <v>6.6788400000000001</v>
      </c>
      <c r="M23" s="46">
        <v>19.872440000000001</v>
      </c>
      <c r="N23" s="41">
        <v>400.6</v>
      </c>
      <c r="O23" s="47">
        <v>-50.6</v>
      </c>
      <c r="P23" s="44">
        <v>1.45</v>
      </c>
      <c r="Q23" s="44">
        <v>0.53</v>
      </c>
      <c r="R23" s="42">
        <v>1.0544427480916001</v>
      </c>
      <c r="S23" s="48">
        <v>1.221153846</v>
      </c>
      <c r="T23" s="79">
        <v>828.92433400000004</v>
      </c>
      <c r="U23" s="79">
        <v>52.08077273</v>
      </c>
      <c r="V23" s="49">
        <v>100</v>
      </c>
      <c r="W23" s="49">
        <v>0</v>
      </c>
      <c r="X23" s="49">
        <v>0</v>
      </c>
      <c r="Y23" s="50">
        <v>0</v>
      </c>
      <c r="Z23" s="47">
        <v>0.31</v>
      </c>
      <c r="AA23" s="40">
        <v>42</v>
      </c>
      <c r="AB23" s="40">
        <v>564</v>
      </c>
      <c r="AC23" s="50">
        <v>7.5199999809999998</v>
      </c>
      <c r="AD23" s="43">
        <v>0.37999999499999998</v>
      </c>
    </row>
    <row r="24" spans="1:30" x14ac:dyDescent="0.2">
      <c r="A24" s="24" t="s">
        <v>33</v>
      </c>
      <c r="B24" s="24" t="s">
        <v>34</v>
      </c>
      <c r="C24" s="24" t="s">
        <v>55</v>
      </c>
      <c r="D24" s="45">
        <v>4.7071899999999998</v>
      </c>
      <c r="E24" s="46">
        <v>20.29299</v>
      </c>
      <c r="F24" s="45">
        <v>-0.97348000000000001</v>
      </c>
      <c r="G24" s="46">
        <v>15.27064</v>
      </c>
      <c r="H24" s="45">
        <v>32.987160000000003</v>
      </c>
      <c r="I24" s="47">
        <v>14.835369999999999</v>
      </c>
      <c r="J24" s="41">
        <v>15.51577</v>
      </c>
      <c r="K24" s="41">
        <v>15.519439999999999</v>
      </c>
      <c r="L24" s="41">
        <v>9.0984400000000001</v>
      </c>
      <c r="M24" s="45">
        <v>12.158989999999999</v>
      </c>
      <c r="N24" s="41">
        <v>399.6</v>
      </c>
      <c r="O24" s="47">
        <v>-53.5</v>
      </c>
      <c r="P24" s="44">
        <v>2.5299999999999998</v>
      </c>
      <c r="Q24" s="44">
        <v>1.03</v>
      </c>
      <c r="R24" s="69">
        <v>0.86235114503816801</v>
      </c>
      <c r="S24" s="48">
        <v>1</v>
      </c>
      <c r="T24" s="79">
        <v>2941.7218210000001</v>
      </c>
      <c r="U24" s="79">
        <v>91.739227270000001</v>
      </c>
      <c r="V24" s="49">
        <v>100</v>
      </c>
      <c r="W24" s="49">
        <v>0</v>
      </c>
      <c r="X24" s="49">
        <v>0</v>
      </c>
      <c r="Y24" s="50">
        <v>0</v>
      </c>
      <c r="Z24" s="47">
        <v>0</v>
      </c>
      <c r="AA24" s="40">
        <v>33</v>
      </c>
      <c r="AB24" s="40">
        <v>400</v>
      </c>
      <c r="AC24" s="50">
        <v>10.239999770000001</v>
      </c>
      <c r="AD24" s="43">
        <v>0.37999999499999998</v>
      </c>
    </row>
    <row r="25" spans="1:30" x14ac:dyDescent="0.2">
      <c r="A25" s="24" t="s">
        <v>33</v>
      </c>
      <c r="B25" s="24" t="s">
        <v>34</v>
      </c>
      <c r="C25" s="24" t="s">
        <v>56</v>
      </c>
      <c r="D25" s="45">
        <v>7.3956999999999997</v>
      </c>
      <c r="E25" s="45">
        <v>14.43188</v>
      </c>
      <c r="F25" s="46">
        <v>-1.206E-2</v>
      </c>
      <c r="G25" s="45">
        <v>10.232939999999999</v>
      </c>
      <c r="H25" s="45">
        <v>36.36253</v>
      </c>
      <c r="I25" s="47">
        <v>17.44426</v>
      </c>
      <c r="J25" s="41">
        <v>15.131729999999999</v>
      </c>
      <c r="K25" s="41">
        <v>15.13613</v>
      </c>
      <c r="L25" s="47">
        <v>7.7554600000000002</v>
      </c>
      <c r="M25" s="45">
        <v>16.359970000000001</v>
      </c>
      <c r="N25" s="47" t="str">
        <f>"--"</f>
        <v>--</v>
      </c>
      <c r="O25" s="47" t="str">
        <f>"--"</f>
        <v>--</v>
      </c>
      <c r="P25" s="44">
        <v>1.45</v>
      </c>
      <c r="Q25" s="44">
        <v>0.48</v>
      </c>
      <c r="R25" s="42">
        <v>0.97199999999999998</v>
      </c>
      <c r="S25" s="48">
        <v>1.125</v>
      </c>
      <c r="T25" s="79">
        <v>3438.2433850000002</v>
      </c>
      <c r="U25" s="79">
        <v>237.03540910000001</v>
      </c>
      <c r="V25" s="49">
        <v>99.94</v>
      </c>
      <c r="W25" s="49">
        <v>0</v>
      </c>
      <c r="X25" s="49">
        <v>0.06</v>
      </c>
      <c r="Y25" s="50">
        <v>0.01</v>
      </c>
      <c r="Z25" s="47">
        <v>1.34</v>
      </c>
      <c r="AA25" s="40">
        <v>21</v>
      </c>
      <c r="AB25" s="40">
        <v>506</v>
      </c>
      <c r="AC25" s="50">
        <v>5.170000076</v>
      </c>
      <c r="AD25" s="43">
        <v>5.0000001000000002E-2</v>
      </c>
    </row>
    <row r="26" spans="1:30" x14ac:dyDescent="0.2">
      <c r="A26" s="27"/>
      <c r="B26" s="27"/>
      <c r="C26" s="27" t="s">
        <v>57</v>
      </c>
      <c r="D26" s="33">
        <v>3.3603456249999999</v>
      </c>
      <c r="E26" s="33">
        <v>23.297967499999999</v>
      </c>
      <c r="F26" s="33">
        <v>-4.8341815686274501</v>
      </c>
      <c r="G26" s="33">
        <v>5.2592659183673502</v>
      </c>
      <c r="H26" s="33">
        <v>40.999121627907002</v>
      </c>
      <c r="I26" s="28">
        <v>16.867181219512201</v>
      </c>
      <c r="J26" s="28">
        <v>14.1584223809524</v>
      </c>
      <c r="K26" s="28">
        <v>14.124043170731699</v>
      </c>
      <c r="L26" s="28">
        <v>7.2581063265306103</v>
      </c>
      <c r="M26" s="33">
        <v>21.720707241379301</v>
      </c>
      <c r="N26" s="28">
        <v>352.88333333333298</v>
      </c>
      <c r="O26" s="28">
        <v>-54.606896551724098</v>
      </c>
      <c r="P26" s="65">
        <v>1.30465517241379</v>
      </c>
      <c r="Q26" s="65">
        <v>0.53653061224489795</v>
      </c>
      <c r="R26" s="63">
        <v>1</v>
      </c>
      <c r="S26" s="66">
        <v>1.4666405022857101</v>
      </c>
      <c r="T26" s="81">
        <v>2187.3638880714302</v>
      </c>
      <c r="U26" s="81">
        <v>519.70615103575699</v>
      </c>
      <c r="V26" s="67">
        <v>99.434852941176501</v>
      </c>
      <c r="W26" s="67">
        <v>2.94117647058824E-3</v>
      </c>
      <c r="X26" s="67">
        <v>7.1470588235294105E-2</v>
      </c>
      <c r="Y26" s="68">
        <v>0.49161764705882299</v>
      </c>
      <c r="Z26" s="28">
        <v>1.40220588235294</v>
      </c>
      <c r="AA26" s="35">
        <v>58</v>
      </c>
      <c r="AB26" s="35">
        <v>603</v>
      </c>
      <c r="AC26" s="68">
        <v>11.0319118116912</v>
      </c>
      <c r="AD26" s="64">
        <v>0.370999998185714</v>
      </c>
    </row>
    <row r="27" spans="1:30" x14ac:dyDescent="0.2">
      <c r="A27" s="24" t="s">
        <v>33</v>
      </c>
      <c r="B27" s="24" t="s">
        <v>34</v>
      </c>
      <c r="C27" s="24" t="s">
        <v>58</v>
      </c>
      <c r="D27" s="45">
        <v>-1.3910499999999999</v>
      </c>
      <c r="E27" s="45">
        <v>30.51999</v>
      </c>
      <c r="F27" s="45">
        <v>-8.5089400000000008</v>
      </c>
      <c r="G27" s="45">
        <v>6.3099299999999996</v>
      </c>
      <c r="H27" s="46">
        <v>45.528469999999999</v>
      </c>
      <c r="I27" s="41">
        <v>18.614239999999999</v>
      </c>
      <c r="J27" s="41">
        <v>15.471629999999999</v>
      </c>
      <c r="K27" s="41">
        <v>15.451169999999999</v>
      </c>
      <c r="L27" s="47">
        <v>6.2191999999999998</v>
      </c>
      <c r="M27" s="45">
        <v>20.75836</v>
      </c>
      <c r="N27" s="41">
        <v>429.5</v>
      </c>
      <c r="O27" s="47" t="str">
        <f>"--"</f>
        <v>--</v>
      </c>
      <c r="P27" s="44">
        <v>0.66</v>
      </c>
      <c r="Q27" s="44">
        <v>0.28999999999999998</v>
      </c>
      <c r="R27" s="42">
        <v>1.14789615518023</v>
      </c>
      <c r="S27" s="48">
        <v>1.682692308</v>
      </c>
      <c r="T27" s="79">
        <v>554.745135</v>
      </c>
      <c r="U27" s="79">
        <v>27.25545455</v>
      </c>
      <c r="V27" s="49">
        <v>99.83</v>
      </c>
      <c r="W27" s="49">
        <v>0</v>
      </c>
      <c r="X27" s="49">
        <v>0</v>
      </c>
      <c r="Y27" s="50">
        <v>0.17</v>
      </c>
      <c r="Z27" s="47">
        <v>0.2</v>
      </c>
      <c r="AA27" s="40"/>
      <c r="AB27" s="40">
        <v>602</v>
      </c>
      <c r="AC27" s="50">
        <v>16.989999770000001</v>
      </c>
      <c r="AD27" s="43">
        <v>0.38999998600000002</v>
      </c>
    </row>
    <row r="28" spans="1:30" x14ac:dyDescent="0.2">
      <c r="A28" s="24" t="s">
        <v>33</v>
      </c>
      <c r="B28" s="24" t="s">
        <v>34</v>
      </c>
      <c r="C28" s="24" t="s">
        <v>59</v>
      </c>
      <c r="D28" s="45">
        <v>2.7886700000000002</v>
      </c>
      <c r="E28" s="45">
        <v>26.49456</v>
      </c>
      <c r="F28" s="45">
        <v>-1.9955400000000001</v>
      </c>
      <c r="G28" s="45">
        <v>5.6663699999999997</v>
      </c>
      <c r="H28" s="45">
        <v>41.363190000000003</v>
      </c>
      <c r="I28" s="47">
        <v>16.278559999999999</v>
      </c>
      <c r="J28" s="41">
        <v>15.443989999999999</v>
      </c>
      <c r="K28" s="41">
        <v>15.42972</v>
      </c>
      <c r="L28" s="41">
        <v>9.2792399999999997</v>
      </c>
      <c r="M28" s="45">
        <v>22.42295</v>
      </c>
      <c r="N28" s="47">
        <v>359.6</v>
      </c>
      <c r="O28" s="41">
        <v>-51.3</v>
      </c>
      <c r="P28" s="44">
        <v>1.25</v>
      </c>
      <c r="Q28" s="44">
        <v>0.44</v>
      </c>
      <c r="R28" s="42">
        <v>0.95440113130019499</v>
      </c>
      <c r="S28" s="48">
        <v>1.403846154</v>
      </c>
      <c r="T28" s="79">
        <v>30381.935600000001</v>
      </c>
      <c r="U28" s="79">
        <v>2856.6933640000002</v>
      </c>
      <c r="V28" s="49">
        <v>99.84</v>
      </c>
      <c r="W28" s="49">
        <v>0</v>
      </c>
      <c r="X28" s="49">
        <v>0</v>
      </c>
      <c r="Y28" s="50">
        <v>0.16</v>
      </c>
      <c r="Z28" s="47">
        <v>0.38</v>
      </c>
      <c r="AA28" s="40">
        <v>13</v>
      </c>
      <c r="AB28" s="40">
        <v>605</v>
      </c>
      <c r="AC28" s="50">
        <v>4.7100000380000004</v>
      </c>
      <c r="AD28" s="43">
        <v>7.0000000000000007E-2</v>
      </c>
    </row>
    <row r="29" spans="1:30" x14ac:dyDescent="0.2">
      <c r="A29" s="24" t="s">
        <v>33</v>
      </c>
      <c r="B29" s="24" t="s">
        <v>34</v>
      </c>
      <c r="C29" s="24" t="s">
        <v>60</v>
      </c>
      <c r="D29" s="45">
        <v>2.8557600000000001</v>
      </c>
      <c r="E29" s="45">
        <v>26.439689999999999</v>
      </c>
      <c r="F29" s="45">
        <v>-2.0494699999999999</v>
      </c>
      <c r="G29" s="45">
        <v>5.6099300000000003</v>
      </c>
      <c r="H29" s="45">
        <v>41.047820000000002</v>
      </c>
      <c r="I29" s="47">
        <v>16.183199999999999</v>
      </c>
      <c r="J29" s="41">
        <v>15.3599</v>
      </c>
      <c r="K29" s="41">
        <v>15.38597</v>
      </c>
      <c r="L29" s="41">
        <v>9.2586200000000005</v>
      </c>
      <c r="M29" s="45">
        <v>22.497039999999998</v>
      </c>
      <c r="N29" s="47" t="str">
        <f>"--"</f>
        <v>--</v>
      </c>
      <c r="O29" s="47" t="str">
        <f>"--"</f>
        <v>--</v>
      </c>
      <c r="P29" s="44">
        <v>0.93</v>
      </c>
      <c r="Q29" s="44">
        <v>0.35</v>
      </c>
      <c r="R29" s="42">
        <v>0.95505483070519503</v>
      </c>
      <c r="S29" s="48">
        <v>1.403846154</v>
      </c>
      <c r="T29" s="79">
        <v>687.24749999999995</v>
      </c>
      <c r="U29" s="79">
        <v>40.998818180000001</v>
      </c>
      <c r="V29" s="49">
        <v>99.08</v>
      </c>
      <c r="W29" s="49">
        <v>0.01</v>
      </c>
      <c r="X29" s="49">
        <v>0</v>
      </c>
      <c r="Y29" s="50">
        <v>0.91</v>
      </c>
      <c r="Z29" s="47">
        <v>0.4</v>
      </c>
      <c r="AA29" s="40">
        <v>15</v>
      </c>
      <c r="AB29" s="40">
        <v>604</v>
      </c>
      <c r="AC29" s="50">
        <v>5.1100001339999999</v>
      </c>
      <c r="AD29" s="43">
        <v>0.15000000599999999</v>
      </c>
    </row>
    <row r="30" spans="1:30" x14ac:dyDescent="0.2">
      <c r="A30" s="24" t="s">
        <v>33</v>
      </c>
      <c r="B30" s="24" t="s">
        <v>34</v>
      </c>
      <c r="C30" s="24" t="s">
        <v>61</v>
      </c>
      <c r="D30" s="45">
        <v>2.7747700000000002</v>
      </c>
      <c r="E30" s="45">
        <v>26.471589999999999</v>
      </c>
      <c r="F30" s="45">
        <v>-1.99533</v>
      </c>
      <c r="G30" s="45">
        <v>5.5989199999999997</v>
      </c>
      <c r="H30" s="45">
        <v>41.029420000000002</v>
      </c>
      <c r="I30" s="47">
        <v>16.170390000000001</v>
      </c>
      <c r="J30" s="41">
        <v>15.35294</v>
      </c>
      <c r="K30" s="41">
        <v>15.346590000000001</v>
      </c>
      <c r="L30" s="41">
        <v>9.2558600000000002</v>
      </c>
      <c r="M30" s="45">
        <v>22.37847</v>
      </c>
      <c r="N30" s="41">
        <v>398.7</v>
      </c>
      <c r="O30" s="47">
        <v>-53.4</v>
      </c>
      <c r="P30" s="44">
        <v>1.21</v>
      </c>
      <c r="Q30" s="44">
        <v>1.17</v>
      </c>
      <c r="R30" s="42">
        <v>0.95309373249019502</v>
      </c>
      <c r="S30" s="48">
        <v>1.394230769</v>
      </c>
      <c r="T30" s="79">
        <v>751.49033999999995</v>
      </c>
      <c r="U30" s="79">
        <v>26.566227269999999</v>
      </c>
      <c r="V30" s="49">
        <v>99.83</v>
      </c>
      <c r="W30" s="49">
        <v>0</v>
      </c>
      <c r="X30" s="49">
        <v>0.17</v>
      </c>
      <c r="Y30" s="50">
        <v>0</v>
      </c>
      <c r="Z30" s="47">
        <v>0.37</v>
      </c>
      <c r="AA30" s="40">
        <v>25</v>
      </c>
      <c r="AB30" s="40">
        <v>602</v>
      </c>
      <c r="AC30" s="50">
        <v>4.7100000380000004</v>
      </c>
      <c r="AD30" s="43">
        <v>0.15000000599999999</v>
      </c>
    </row>
    <row r="31" spans="1:30" x14ac:dyDescent="0.2">
      <c r="A31" s="24" t="s">
        <v>33</v>
      </c>
      <c r="B31" s="24" t="s">
        <v>34</v>
      </c>
      <c r="C31" s="24" t="s">
        <v>62</v>
      </c>
      <c r="D31" s="45">
        <v>4.5117900000000004</v>
      </c>
      <c r="E31" s="45">
        <v>22.087009999999999</v>
      </c>
      <c r="F31" s="46">
        <v>2.77983</v>
      </c>
      <c r="G31" s="45">
        <v>3.7355499999999999</v>
      </c>
      <c r="H31" s="45">
        <v>42.45391</v>
      </c>
      <c r="I31" s="47">
        <v>14.41597</v>
      </c>
      <c r="J31" s="41">
        <v>15.35122</v>
      </c>
      <c r="K31" s="41">
        <v>15.30015</v>
      </c>
      <c r="L31" s="41">
        <v>10.1317</v>
      </c>
      <c r="M31" s="45">
        <v>22.750589999999999</v>
      </c>
      <c r="N31" s="41">
        <v>425.3</v>
      </c>
      <c r="O31" s="47">
        <v>-54.1</v>
      </c>
      <c r="P31" s="44">
        <v>1</v>
      </c>
      <c r="Q31" s="44">
        <v>1.19</v>
      </c>
      <c r="R31" s="69">
        <v>0.93086795272018996</v>
      </c>
      <c r="S31" s="48">
        <v>1.365384615</v>
      </c>
      <c r="T31" s="79">
        <v>1298.879048</v>
      </c>
      <c r="U31" s="79">
        <v>19.819636360000001</v>
      </c>
      <c r="V31" s="49">
        <v>99.88</v>
      </c>
      <c r="W31" s="49">
        <v>0</v>
      </c>
      <c r="X31" s="49">
        <v>0</v>
      </c>
      <c r="Y31" s="50">
        <v>0.12</v>
      </c>
      <c r="Z31" s="47">
        <v>0.44</v>
      </c>
      <c r="AA31" s="40">
        <v>57</v>
      </c>
      <c r="AB31" s="40">
        <v>353</v>
      </c>
      <c r="AC31" s="50">
        <v>8.5200004580000002</v>
      </c>
      <c r="AD31" s="43">
        <v>0.15000000599999999</v>
      </c>
    </row>
    <row r="32" spans="1:30" x14ac:dyDescent="0.2">
      <c r="A32" s="27"/>
      <c r="B32" s="27"/>
      <c r="C32" s="27" t="s">
        <v>63</v>
      </c>
      <c r="D32" s="33">
        <v>8.3891650000000002</v>
      </c>
      <c r="E32" s="33">
        <v>3.2806022222222202</v>
      </c>
      <c r="F32" s="33">
        <v>1.3992522222222199</v>
      </c>
      <c r="G32" s="33">
        <v>11.13669125</v>
      </c>
      <c r="H32" s="33">
        <v>-1.4354128571428599</v>
      </c>
      <c r="I32" s="28">
        <v>15.937837999999999</v>
      </c>
      <c r="J32" s="28">
        <v>4.9223319999999999</v>
      </c>
      <c r="K32" s="28">
        <v>4.9752299999999998</v>
      </c>
      <c r="L32" s="28">
        <v>4.5210722222222204</v>
      </c>
      <c r="M32" s="33">
        <v>6.2752410000000003</v>
      </c>
      <c r="N32" s="28">
        <v>271.86666666666702</v>
      </c>
      <c r="O32" s="28">
        <v>-58.4</v>
      </c>
      <c r="P32" s="65">
        <v>5.5730000000000004</v>
      </c>
      <c r="Q32" s="65">
        <v>2.0522222222222202</v>
      </c>
      <c r="R32" s="63">
        <v>1</v>
      </c>
      <c r="S32" s="66">
        <v>0.557692307666667</v>
      </c>
      <c r="T32" s="81">
        <v>2764.5284106363601</v>
      </c>
      <c r="U32" s="81">
        <v>512.20601649672699</v>
      </c>
      <c r="V32" s="67">
        <v>15.955454545454501</v>
      </c>
      <c r="W32" s="67">
        <v>7.2981818181818197</v>
      </c>
      <c r="X32" s="67">
        <v>75.804545454545405</v>
      </c>
      <c r="Y32" s="68">
        <v>0.94090909090909103</v>
      </c>
      <c r="Z32" s="28">
        <v>5.0881818181818197</v>
      </c>
      <c r="AA32" s="35">
        <v>24</v>
      </c>
      <c r="AB32" s="35">
        <v>140</v>
      </c>
      <c r="AC32" s="68">
        <v>24.962727285454498</v>
      </c>
      <c r="AD32" s="64">
        <v>0.53272727127272701</v>
      </c>
    </row>
    <row r="33" spans="1:30" x14ac:dyDescent="0.2">
      <c r="A33" s="24" t="s">
        <v>33</v>
      </c>
      <c r="B33" s="24" t="s">
        <v>34</v>
      </c>
      <c r="C33" s="24" t="s">
        <v>64</v>
      </c>
      <c r="D33" s="45">
        <v>8.9585399999999993</v>
      </c>
      <c r="E33" s="45">
        <v>1.20696</v>
      </c>
      <c r="F33" s="46">
        <v>9.2057199999999995</v>
      </c>
      <c r="G33" s="45">
        <v>14.02183</v>
      </c>
      <c r="H33" s="45">
        <v>-0.88758999999999999</v>
      </c>
      <c r="I33" s="41">
        <v>20.67841</v>
      </c>
      <c r="J33" s="41">
        <v>7.3166900000000004</v>
      </c>
      <c r="K33" s="41">
        <v>7.3654599999999997</v>
      </c>
      <c r="L33" s="41">
        <v>7.5293200000000002</v>
      </c>
      <c r="M33" s="45">
        <v>5.2061400000000004</v>
      </c>
      <c r="N33" s="41">
        <v>347.4</v>
      </c>
      <c r="O33" s="47">
        <v>-62.5</v>
      </c>
      <c r="P33" s="44">
        <v>5.33</v>
      </c>
      <c r="Q33" s="44">
        <v>1.7</v>
      </c>
      <c r="R33" s="42">
        <v>0.73832130649449301</v>
      </c>
      <c r="S33" s="48">
        <v>0.41346153800000002</v>
      </c>
      <c r="T33" s="79">
        <v>1702.5260780000001</v>
      </c>
      <c r="U33" s="79">
        <v>229.4025</v>
      </c>
      <c r="V33" s="49">
        <v>15.74</v>
      </c>
      <c r="W33" s="49">
        <v>0.32</v>
      </c>
      <c r="X33" s="49">
        <v>83.37</v>
      </c>
      <c r="Y33" s="50">
        <v>0.56999999999999995</v>
      </c>
      <c r="Z33" s="47">
        <v>5.43</v>
      </c>
      <c r="AA33" s="40">
        <v>8</v>
      </c>
      <c r="AB33" s="40">
        <v>94</v>
      </c>
      <c r="AC33" s="50">
        <v>29.709999079999999</v>
      </c>
      <c r="AD33" s="43">
        <v>0.62999999500000003</v>
      </c>
    </row>
    <row r="34" spans="1:30" x14ac:dyDescent="0.2">
      <c r="A34" s="24" t="s">
        <v>33</v>
      </c>
      <c r="B34" s="24" t="s">
        <v>34</v>
      </c>
      <c r="C34" s="24" t="s">
        <v>65</v>
      </c>
      <c r="D34" s="46">
        <v>9.0919799999999995</v>
      </c>
      <c r="E34" s="45">
        <v>1.1953400000000001</v>
      </c>
      <c r="F34" s="46">
        <v>8.0752199999999998</v>
      </c>
      <c r="G34" s="46">
        <v>15.290050000000001</v>
      </c>
      <c r="H34" s="45">
        <v>-1.8284800000000001</v>
      </c>
      <c r="I34" s="47">
        <v>14.5078</v>
      </c>
      <c r="J34" s="41">
        <v>7.0618999999999996</v>
      </c>
      <c r="K34" s="41">
        <v>7.0892299999999997</v>
      </c>
      <c r="L34" s="41">
        <v>7.2800200000000004</v>
      </c>
      <c r="M34" s="45">
        <v>5.07803</v>
      </c>
      <c r="N34" s="47">
        <v>217.7</v>
      </c>
      <c r="O34" s="47" t="str">
        <f>"--"</f>
        <v>--</v>
      </c>
      <c r="P34" s="44">
        <v>5.58</v>
      </c>
      <c r="Q34" s="44">
        <v>1.98</v>
      </c>
      <c r="R34" s="42">
        <v>0.73148499810102496</v>
      </c>
      <c r="S34" s="48">
        <v>0.40384615400000001</v>
      </c>
      <c r="T34" s="79">
        <v>5121.8508229999998</v>
      </c>
      <c r="U34" s="79">
        <v>1522.598227</v>
      </c>
      <c r="V34" s="49">
        <v>26.3</v>
      </c>
      <c r="W34" s="49">
        <v>0</v>
      </c>
      <c r="X34" s="49">
        <v>73.52</v>
      </c>
      <c r="Y34" s="50">
        <v>0.18</v>
      </c>
      <c r="Z34" s="47">
        <v>4.24</v>
      </c>
      <c r="AA34" s="40">
        <v>14</v>
      </c>
      <c r="AB34" s="40">
        <v>259</v>
      </c>
      <c r="AC34" s="50">
        <v>20.590000150000002</v>
      </c>
      <c r="AD34" s="43">
        <v>0.5</v>
      </c>
    </row>
    <row r="35" spans="1:30" x14ac:dyDescent="0.2">
      <c r="A35" s="27"/>
      <c r="B35" s="27"/>
      <c r="C35" s="27" t="s">
        <v>67</v>
      </c>
      <c r="D35" s="33">
        <v>2.6372575</v>
      </c>
      <c r="E35" s="33">
        <v>14.009477142857101</v>
      </c>
      <c r="F35" s="33">
        <v>0.83117428571428598</v>
      </c>
      <c r="G35" s="33">
        <v>1.16489142857143</v>
      </c>
      <c r="H35" s="33">
        <v>33.120428333333301</v>
      </c>
      <c r="I35" s="28">
        <v>13.756031666666701</v>
      </c>
      <c r="J35" s="28">
        <v>10.28173</v>
      </c>
      <c r="K35" s="28">
        <v>10.385075000000001</v>
      </c>
      <c r="L35" s="28">
        <v>4.6797171428571396</v>
      </c>
      <c r="M35" s="33">
        <v>5.2121157142857104</v>
      </c>
      <c r="N35" s="28">
        <v>192.76</v>
      </c>
      <c r="O35" s="28">
        <v>-51.225000000000001</v>
      </c>
      <c r="P35" s="65">
        <v>2.5685714285714298</v>
      </c>
      <c r="Q35" s="65">
        <v>0.79714285714285704</v>
      </c>
      <c r="R35" s="63">
        <v>1</v>
      </c>
      <c r="S35" s="66">
        <v>1.2376373625714301</v>
      </c>
      <c r="T35" s="81">
        <v>300.20539987500001</v>
      </c>
      <c r="U35" s="81">
        <v>97.249770457375007</v>
      </c>
      <c r="V35" s="67">
        <v>99.211428571428598</v>
      </c>
      <c r="W35" s="67">
        <v>0</v>
      </c>
      <c r="X35" s="67">
        <v>0.13714285714285701</v>
      </c>
      <c r="Y35" s="68">
        <v>0.65285714285714302</v>
      </c>
      <c r="Z35" s="28">
        <v>23.1</v>
      </c>
      <c r="AA35" s="35">
        <v>38</v>
      </c>
      <c r="AB35" s="35">
        <v>43</v>
      </c>
      <c r="AC35" s="68">
        <v>56.660000664285697</v>
      </c>
      <c r="AD35" s="64">
        <v>0.41924999837499999</v>
      </c>
    </row>
    <row r="36" spans="1:30" x14ac:dyDescent="0.2">
      <c r="A36" s="24" t="s">
        <v>33</v>
      </c>
      <c r="B36" s="24" t="s">
        <v>34</v>
      </c>
      <c r="C36" s="24" t="s">
        <v>68</v>
      </c>
      <c r="D36" s="45">
        <v>-4.7090399999999999</v>
      </c>
      <c r="E36" s="45">
        <v>22.141210000000001</v>
      </c>
      <c r="F36" s="45">
        <v>0.47827999999999998</v>
      </c>
      <c r="G36" s="45">
        <v>0.51395999999999997</v>
      </c>
      <c r="H36" s="45">
        <v>26.2438</v>
      </c>
      <c r="I36" s="41">
        <v>18.48197</v>
      </c>
      <c r="J36" s="47">
        <v>10.24526</v>
      </c>
      <c r="K36" s="47">
        <v>10.19342</v>
      </c>
      <c r="L36" s="47">
        <v>4.4720000000000004</v>
      </c>
      <c r="M36" s="45">
        <v>-0.18576000000000001</v>
      </c>
      <c r="N36" s="47">
        <v>171.9</v>
      </c>
      <c r="O36" s="47">
        <v>-51.3</v>
      </c>
      <c r="P36" s="44">
        <v>2.84</v>
      </c>
      <c r="Q36" s="44">
        <v>0.71</v>
      </c>
      <c r="R36" s="42">
        <v>1.10208148804252</v>
      </c>
      <c r="S36" s="48">
        <v>1.365384615</v>
      </c>
      <c r="T36" s="79">
        <v>465.016006</v>
      </c>
      <c r="U36" s="79">
        <v>532.48581820000004</v>
      </c>
      <c r="V36" s="49">
        <v>99.75</v>
      </c>
      <c r="W36" s="49">
        <v>0</v>
      </c>
      <c r="X36" s="49">
        <v>0</v>
      </c>
      <c r="Y36" s="50">
        <v>0.25</v>
      </c>
      <c r="Z36" s="47">
        <v>0</v>
      </c>
      <c r="AA36" s="40">
        <v>47</v>
      </c>
      <c r="AB36" s="40">
        <v>22</v>
      </c>
      <c r="AC36" s="50">
        <v>61.159999849999998</v>
      </c>
      <c r="AD36" s="43">
        <v>0.439999998</v>
      </c>
    </row>
    <row r="37" spans="1:30" x14ac:dyDescent="0.2">
      <c r="A37" s="24" t="s">
        <v>33</v>
      </c>
      <c r="B37" s="24" t="s">
        <v>34</v>
      </c>
      <c r="C37" s="24" t="s">
        <v>69</v>
      </c>
      <c r="D37" s="45">
        <v>-6.5957699999999999</v>
      </c>
      <c r="E37" s="45">
        <v>22.56035</v>
      </c>
      <c r="F37" s="46">
        <v>2.7240000000000002</v>
      </c>
      <c r="G37" s="45">
        <v>3.9840100000000001</v>
      </c>
      <c r="H37" s="45">
        <v>24.31738</v>
      </c>
      <c r="I37" s="47">
        <v>16.536740000000002</v>
      </c>
      <c r="J37" s="47">
        <v>10.139900000000001</v>
      </c>
      <c r="K37" s="47">
        <v>10.16408</v>
      </c>
      <c r="L37" s="47">
        <v>5.18283</v>
      </c>
      <c r="M37" s="45">
        <v>-3.4348000000000001</v>
      </c>
      <c r="N37" s="41">
        <v>194.8</v>
      </c>
      <c r="O37" s="47">
        <v>-47.5</v>
      </c>
      <c r="P37" s="44">
        <v>3.42</v>
      </c>
      <c r="Q37" s="44">
        <v>1.02</v>
      </c>
      <c r="R37" s="42">
        <v>0.93545172719220604</v>
      </c>
      <c r="S37" s="48">
        <v>1.153846154</v>
      </c>
      <c r="T37" s="79">
        <v>1292.026147</v>
      </c>
      <c r="U37" s="79">
        <v>76.059272730000004</v>
      </c>
      <c r="V37" s="49">
        <v>97.21</v>
      </c>
      <c r="W37" s="49">
        <v>0</v>
      </c>
      <c r="X37" s="49">
        <v>0</v>
      </c>
      <c r="Y37" s="50">
        <v>2.79</v>
      </c>
      <c r="Z37" s="47">
        <v>0</v>
      </c>
      <c r="AA37" s="40">
        <v>20</v>
      </c>
      <c r="AB37" s="40">
        <v>29</v>
      </c>
      <c r="AC37" s="50">
        <v>68.58000183</v>
      </c>
      <c r="AD37" s="43">
        <v>0.10000000100000001</v>
      </c>
    </row>
    <row r="38" spans="1:30" x14ac:dyDescent="0.2">
      <c r="A38" s="27"/>
      <c r="B38" s="27"/>
      <c r="C38" s="27" t="s">
        <v>70</v>
      </c>
      <c r="D38" s="33">
        <v>7.5127381818181798</v>
      </c>
      <c r="E38" s="33">
        <v>4.3969323529411799</v>
      </c>
      <c r="F38" s="33">
        <v>0.37832312499999998</v>
      </c>
      <c r="G38" s="33">
        <v>5.9744631249999998</v>
      </c>
      <c r="H38" s="33">
        <v>42.191642666666702</v>
      </c>
      <c r="I38" s="28">
        <v>22.291436000000001</v>
      </c>
      <c r="J38" s="28">
        <v>12.7529186666667</v>
      </c>
      <c r="K38" s="28">
        <v>12.7852713333333</v>
      </c>
      <c r="L38" s="28">
        <v>5.4716618749999997</v>
      </c>
      <c r="M38" s="33">
        <v>16.703594736842099</v>
      </c>
      <c r="N38" s="28">
        <v>361.77499999999998</v>
      </c>
      <c r="O38" s="28">
        <v>-51.12</v>
      </c>
      <c r="P38" s="65">
        <v>1.3515789473684201</v>
      </c>
      <c r="Q38" s="65">
        <v>0.49125000000000002</v>
      </c>
      <c r="R38" s="63">
        <v>1</v>
      </c>
      <c r="S38" s="66">
        <v>1.2728365385</v>
      </c>
      <c r="T38" s="81">
        <v>792.31007540909104</v>
      </c>
      <c r="U38" s="81">
        <v>433.07304264559099</v>
      </c>
      <c r="V38" s="67">
        <v>99.210454545454496</v>
      </c>
      <c r="W38" s="67">
        <v>0</v>
      </c>
      <c r="X38" s="67">
        <v>0.19500000000000001</v>
      </c>
      <c r="Y38" s="68">
        <v>0.594090909090909</v>
      </c>
      <c r="Z38" s="28">
        <v>15.0168181818182</v>
      </c>
      <c r="AA38" s="35">
        <v>43</v>
      </c>
      <c r="AB38" s="35">
        <v>111</v>
      </c>
      <c r="AC38" s="68">
        <v>39.6709091868182</v>
      </c>
      <c r="AD38" s="64">
        <v>0.449272727454545</v>
      </c>
    </row>
    <row r="39" spans="1:30" x14ac:dyDescent="0.2">
      <c r="A39" s="24" t="s">
        <v>33</v>
      </c>
      <c r="B39" s="24" t="s">
        <v>34</v>
      </c>
      <c r="C39" s="24" t="s">
        <v>71</v>
      </c>
      <c r="D39" s="46">
        <v>10.89161</v>
      </c>
      <c r="E39" s="45">
        <v>5.87324</v>
      </c>
      <c r="F39" s="46">
        <v>9.9260699999999993</v>
      </c>
      <c r="G39" s="45">
        <v>9.4926600000000008</v>
      </c>
      <c r="H39" s="45">
        <v>42.744729999999997</v>
      </c>
      <c r="I39" s="47">
        <v>23.59591</v>
      </c>
      <c r="J39" s="41">
        <v>17.188199999999998</v>
      </c>
      <c r="K39" s="41">
        <v>17.147539999999999</v>
      </c>
      <c r="L39" s="41">
        <v>12.023210000000001</v>
      </c>
      <c r="M39" s="45">
        <v>16.7073</v>
      </c>
      <c r="N39" s="41">
        <v>480</v>
      </c>
      <c r="O39" s="47">
        <v>-50.9</v>
      </c>
      <c r="P39" s="44">
        <v>1.48</v>
      </c>
      <c r="Q39" s="44">
        <v>0.56000000000000005</v>
      </c>
      <c r="R39" s="42">
        <v>0.90548995624970596</v>
      </c>
      <c r="S39" s="48">
        <v>1.153846154</v>
      </c>
      <c r="T39" s="79">
        <v>12331.73749</v>
      </c>
      <c r="U39" s="79">
        <v>4804.7548640000005</v>
      </c>
      <c r="V39" s="49">
        <v>99.88</v>
      </c>
      <c r="W39" s="49">
        <v>0</v>
      </c>
      <c r="X39" s="49">
        <v>0</v>
      </c>
      <c r="Y39" s="50">
        <v>0.12</v>
      </c>
      <c r="Z39" s="47">
        <v>0</v>
      </c>
      <c r="AA39" s="40">
        <v>10</v>
      </c>
      <c r="AB39" s="40">
        <v>86</v>
      </c>
      <c r="AC39" s="50">
        <v>56.290000919999997</v>
      </c>
      <c r="AD39" s="43">
        <v>0.14000000100000001</v>
      </c>
    </row>
    <row r="40" spans="1:30" x14ac:dyDescent="0.2">
      <c r="A40" s="24" t="s">
        <v>33</v>
      </c>
      <c r="B40" s="24" t="s">
        <v>34</v>
      </c>
      <c r="C40" s="24" t="s">
        <v>72</v>
      </c>
      <c r="D40" s="46">
        <v>11.090260000000001</v>
      </c>
      <c r="E40" s="46">
        <v>6.63612</v>
      </c>
      <c r="F40" s="46">
        <v>6.3509599999999997</v>
      </c>
      <c r="G40" s="45">
        <v>9.3936799999999998</v>
      </c>
      <c r="H40" s="46">
        <v>43.56776</v>
      </c>
      <c r="I40" s="41">
        <v>24.719360000000002</v>
      </c>
      <c r="J40" s="41">
        <v>17.054130000000001</v>
      </c>
      <c r="K40" s="41">
        <v>17.07554</v>
      </c>
      <c r="L40" s="41">
        <v>10.89681</v>
      </c>
      <c r="M40" s="45">
        <v>18.226900000000001</v>
      </c>
      <c r="N40" s="41">
        <v>488.5</v>
      </c>
      <c r="O40" s="47">
        <v>-53.9</v>
      </c>
      <c r="P40" s="44">
        <v>1.43</v>
      </c>
      <c r="Q40" s="44">
        <v>0.46</v>
      </c>
      <c r="R40" s="42">
        <v>0.89495225102319198</v>
      </c>
      <c r="S40" s="48">
        <v>1.134615385</v>
      </c>
      <c r="T40" s="79">
        <v>2239.8258569999998</v>
      </c>
      <c r="U40" s="79">
        <v>81.568636359999999</v>
      </c>
      <c r="V40" s="49">
        <v>98.6</v>
      </c>
      <c r="W40" s="49">
        <v>0</v>
      </c>
      <c r="X40" s="49">
        <v>0</v>
      </c>
      <c r="Y40" s="50">
        <v>1.4</v>
      </c>
      <c r="Z40" s="47">
        <v>1.38</v>
      </c>
      <c r="AA40" s="40">
        <v>7</v>
      </c>
      <c r="AB40" s="40">
        <v>380</v>
      </c>
      <c r="AC40" s="50">
        <v>45.229999540000001</v>
      </c>
      <c r="AD40" s="43">
        <v>0.10000000100000001</v>
      </c>
    </row>
    <row r="41" spans="1:30" x14ac:dyDescent="0.2">
      <c r="A41" s="27"/>
      <c r="B41" s="27"/>
      <c r="C41" s="27" t="s">
        <v>73</v>
      </c>
      <c r="D41" s="33">
        <v>6.5313476470588201</v>
      </c>
      <c r="E41" s="33">
        <v>5.6379845454545396</v>
      </c>
      <c r="F41" s="33">
        <v>7.4099790909090899</v>
      </c>
      <c r="G41" s="33">
        <v>13.437273636363599</v>
      </c>
      <c r="H41" s="33">
        <v>30.610116000000001</v>
      </c>
      <c r="I41" s="28">
        <v>11.186510999999999</v>
      </c>
      <c r="J41" s="28">
        <v>12.902694</v>
      </c>
      <c r="K41" s="28">
        <v>12.9274</v>
      </c>
      <c r="L41" s="28">
        <v>8.6422718181818201</v>
      </c>
      <c r="M41" s="33">
        <v>2.8178771428571401</v>
      </c>
      <c r="N41" s="28">
        <v>251.7</v>
      </c>
      <c r="O41" s="28">
        <v>-32.475000000000001</v>
      </c>
      <c r="P41" s="65">
        <v>1.8214285714285701</v>
      </c>
      <c r="Q41" s="65">
        <v>0.60909090909090902</v>
      </c>
      <c r="R41" s="63">
        <v>1</v>
      </c>
      <c r="S41" s="66">
        <v>1.04108391609091</v>
      </c>
      <c r="T41" s="81">
        <v>922.843527666667</v>
      </c>
      <c r="U41" s="81">
        <v>738.58897334716698</v>
      </c>
      <c r="V41" s="67">
        <v>99.6</v>
      </c>
      <c r="W41" s="67">
        <v>0</v>
      </c>
      <c r="X41" s="67">
        <v>9.5294117647058793E-2</v>
      </c>
      <c r="Y41" s="68">
        <v>0.30411764705882399</v>
      </c>
      <c r="Z41" s="28">
        <v>17.527647058823501</v>
      </c>
      <c r="AA41" s="35">
        <v>35</v>
      </c>
      <c r="AB41" s="35">
        <v>62</v>
      </c>
      <c r="AC41" s="68">
        <v>55.896470800000003</v>
      </c>
      <c r="AD41" s="64">
        <v>0.436333335166667</v>
      </c>
    </row>
    <row r="42" spans="1:30" x14ac:dyDescent="0.2">
      <c r="A42" s="24" t="s">
        <v>33</v>
      </c>
      <c r="B42" s="24" t="s">
        <v>34</v>
      </c>
      <c r="C42" s="24" t="s">
        <v>74</v>
      </c>
      <c r="D42" s="45">
        <v>1.24044</v>
      </c>
      <c r="E42" s="45">
        <v>4.72011</v>
      </c>
      <c r="F42" s="45">
        <v>6.1306700000000003</v>
      </c>
      <c r="G42" s="46">
        <v>21.048919999999999</v>
      </c>
      <c r="H42" s="46">
        <v>41.944459999999999</v>
      </c>
      <c r="I42" s="47">
        <v>9.4001999999999999</v>
      </c>
      <c r="J42" s="41">
        <v>15.208410000000001</v>
      </c>
      <c r="K42" s="41">
        <v>15.264250000000001</v>
      </c>
      <c r="L42" s="47">
        <v>6.5494399999999997</v>
      </c>
      <c r="M42" s="45">
        <v>-3.71008</v>
      </c>
      <c r="N42" s="41">
        <v>299.8</v>
      </c>
      <c r="O42" s="47">
        <v>-35.1</v>
      </c>
      <c r="P42" s="44">
        <v>1.27</v>
      </c>
      <c r="Q42" s="44">
        <v>0.43</v>
      </c>
      <c r="R42" s="42">
        <v>0.98078047965237702</v>
      </c>
      <c r="S42" s="48">
        <v>1.019230769</v>
      </c>
      <c r="T42" s="79">
        <v>540.55934500000001</v>
      </c>
      <c r="U42" s="79">
        <v>83.504499999999993</v>
      </c>
      <c r="V42" s="49">
        <v>99.7</v>
      </c>
      <c r="W42" s="49">
        <v>0</v>
      </c>
      <c r="X42" s="49">
        <v>0</v>
      </c>
      <c r="Y42" s="50">
        <v>0.3</v>
      </c>
      <c r="Z42" s="47">
        <v>0</v>
      </c>
      <c r="AA42" s="40">
        <v>102</v>
      </c>
      <c r="AB42" s="40">
        <v>41</v>
      </c>
      <c r="AC42" s="50">
        <v>44.490001679999999</v>
      </c>
      <c r="AD42" s="43">
        <v>0.61000001400000003</v>
      </c>
    </row>
    <row r="43" spans="1:30" x14ac:dyDescent="0.2">
      <c r="A43" s="24" t="s">
        <v>33</v>
      </c>
      <c r="B43" s="24" t="s">
        <v>34</v>
      </c>
      <c r="C43" s="24" t="s">
        <v>75</v>
      </c>
      <c r="D43" s="45">
        <v>5.45899</v>
      </c>
      <c r="E43" s="45">
        <v>4.8187199999999999</v>
      </c>
      <c r="F43" s="46">
        <v>13.10613</v>
      </c>
      <c r="G43" s="46">
        <v>17.924679999999999</v>
      </c>
      <c r="H43" s="45">
        <v>32.557540000000003</v>
      </c>
      <c r="I43" s="47">
        <v>12.18117</v>
      </c>
      <c r="J43" s="41">
        <v>15.139290000000001</v>
      </c>
      <c r="K43" s="41">
        <v>15.12419</v>
      </c>
      <c r="L43" s="41">
        <v>10.77825</v>
      </c>
      <c r="M43" s="45">
        <v>-1.45533</v>
      </c>
      <c r="N43" s="41">
        <v>313.7</v>
      </c>
      <c r="O43" s="47">
        <v>-30.4</v>
      </c>
      <c r="P43" s="44">
        <v>1.78</v>
      </c>
      <c r="Q43" s="44">
        <v>0.54</v>
      </c>
      <c r="R43" s="42">
        <v>0.957800618367176</v>
      </c>
      <c r="S43" s="48">
        <v>1</v>
      </c>
      <c r="T43" s="79">
        <v>511.80278499999997</v>
      </c>
      <c r="U43" s="79">
        <v>23.798363640000002</v>
      </c>
      <c r="V43" s="49">
        <v>99.96</v>
      </c>
      <c r="W43" s="49">
        <v>0</v>
      </c>
      <c r="X43" s="49">
        <v>0.04</v>
      </c>
      <c r="Y43" s="50">
        <v>0</v>
      </c>
      <c r="Z43" s="47">
        <v>0</v>
      </c>
      <c r="AA43" s="40">
        <v>17</v>
      </c>
      <c r="AB43" s="40">
        <v>37</v>
      </c>
      <c r="AC43" s="50">
        <v>29.329999919999999</v>
      </c>
      <c r="AD43" s="43">
        <v>0.40000000600000002</v>
      </c>
    </row>
    <row r="44" spans="1:30" x14ac:dyDescent="0.2">
      <c r="A44" s="27"/>
      <c r="B44" s="27"/>
      <c r="C44" s="27" t="s">
        <v>76</v>
      </c>
      <c r="D44" s="33">
        <v>-7.0690609999999996</v>
      </c>
      <c r="E44" s="33">
        <v>21.2429381818182</v>
      </c>
      <c r="F44" s="33">
        <v>-27.622364117647098</v>
      </c>
      <c r="G44" s="33">
        <v>-9.3594095833333295</v>
      </c>
      <c r="H44" s="33">
        <v>32.664519499999997</v>
      </c>
      <c r="I44" s="28">
        <v>-1.0628073529411799</v>
      </c>
      <c r="J44" s="28">
        <v>-0.90656794871794899</v>
      </c>
      <c r="K44" s="28">
        <v>-0.86560179487179501</v>
      </c>
      <c r="L44" s="28">
        <v>-14.4961118367347</v>
      </c>
      <c r="M44" s="33">
        <v>1.4256435087719299</v>
      </c>
      <c r="N44" s="28">
        <v>45.062962962962999</v>
      </c>
      <c r="O44" s="28">
        <v>-56.8</v>
      </c>
      <c r="P44" s="65">
        <v>3.2482456140350902</v>
      </c>
      <c r="Q44" s="65">
        <v>1.13897959183673</v>
      </c>
      <c r="R44" s="63">
        <v>1</v>
      </c>
      <c r="S44" s="66">
        <v>2.2572605965101999</v>
      </c>
      <c r="T44" s="81">
        <v>813.62227926666696</v>
      </c>
      <c r="U44" s="81">
        <v>1195.11045649581</v>
      </c>
      <c r="V44" s="67">
        <v>99.512200000000007</v>
      </c>
      <c r="W44" s="67">
        <v>4.7999999999999996E-3</v>
      </c>
      <c r="X44" s="67">
        <v>0.20680000000000001</v>
      </c>
      <c r="Y44" s="68">
        <v>0.2752</v>
      </c>
      <c r="Z44" s="28">
        <v>23.2394</v>
      </c>
      <c r="AA44" s="35">
        <v>42</v>
      </c>
      <c r="AB44" s="35">
        <v>52</v>
      </c>
      <c r="AC44" s="68">
        <v>51.7359999082</v>
      </c>
      <c r="AD44" s="64">
        <v>0.65840000118333297</v>
      </c>
    </row>
    <row r="45" spans="1:30" x14ac:dyDescent="0.2">
      <c r="A45" s="24"/>
      <c r="B45" s="24" t="s">
        <v>34</v>
      </c>
      <c r="C45" s="24" t="s">
        <v>77</v>
      </c>
      <c r="D45" s="46">
        <v>-0.56503999999999999</v>
      </c>
      <c r="E45" s="46">
        <v>29.66309</v>
      </c>
      <c r="F45" s="45">
        <v>-25.20956</v>
      </c>
      <c r="G45" s="46">
        <v>23.63306</v>
      </c>
      <c r="H45" s="45">
        <v>16.904920000000001</v>
      </c>
      <c r="I45" s="47" t="str">
        <f>"--"</f>
        <v>--</v>
      </c>
      <c r="J45" s="41">
        <v>7.5773799999999998</v>
      </c>
      <c r="K45" s="41">
        <v>7.5295500000000004</v>
      </c>
      <c r="L45" s="41">
        <v>0.65824000000000005</v>
      </c>
      <c r="M45" s="45">
        <v>3.59111</v>
      </c>
      <c r="N45" s="47" t="str">
        <f>"--"</f>
        <v>--</v>
      </c>
      <c r="O45" s="47" t="str">
        <f>"--"</f>
        <v>--</v>
      </c>
      <c r="P45" s="44">
        <v>3.17</v>
      </c>
      <c r="Q45" s="44">
        <v>1.06</v>
      </c>
      <c r="R45" s="69">
        <v>0.53937701135466598</v>
      </c>
      <c r="S45" s="48">
        <v>1.211538462</v>
      </c>
      <c r="T45" s="79">
        <v>1659.9134140000001</v>
      </c>
      <c r="U45" s="79">
        <v>379.49009089999998</v>
      </c>
      <c r="V45" s="49">
        <v>98.35</v>
      </c>
      <c r="W45" s="49">
        <v>0</v>
      </c>
      <c r="X45" s="49">
        <v>0</v>
      </c>
      <c r="Y45" s="50">
        <v>1.65</v>
      </c>
      <c r="Z45" s="47">
        <v>20.14</v>
      </c>
      <c r="AA45" s="40">
        <v>40</v>
      </c>
      <c r="AB45" s="40">
        <v>61</v>
      </c>
      <c r="AC45" s="50">
        <v>37.52999878</v>
      </c>
      <c r="AD45" s="43">
        <v>0.94999998799999996</v>
      </c>
    </row>
    <row r="46" spans="1:30" x14ac:dyDescent="0.2">
      <c r="A46" s="24" t="s">
        <v>33</v>
      </c>
      <c r="B46" s="24" t="s">
        <v>34</v>
      </c>
      <c r="C46" s="24" t="s">
        <v>78</v>
      </c>
      <c r="D46" s="45">
        <v>-12.73856</v>
      </c>
      <c r="E46" s="45">
        <v>27.952780000000001</v>
      </c>
      <c r="F46" s="46">
        <v>-21.469429999999999</v>
      </c>
      <c r="G46" s="45">
        <v>-8.6055299999999999</v>
      </c>
      <c r="H46" s="45">
        <v>26.159030000000001</v>
      </c>
      <c r="I46" s="41">
        <v>5.1700799999999996</v>
      </c>
      <c r="J46" s="47">
        <v>1.87521</v>
      </c>
      <c r="K46" s="47">
        <v>1.9061900000000001</v>
      </c>
      <c r="L46" s="47">
        <v>-11.165800000000001</v>
      </c>
      <c r="M46" s="45">
        <v>-2.6498300000000001</v>
      </c>
      <c r="N46" s="41">
        <v>88.5</v>
      </c>
      <c r="O46" s="41">
        <v>-45.4</v>
      </c>
      <c r="P46" s="44">
        <v>2.59</v>
      </c>
      <c r="Q46" s="44">
        <v>0.95</v>
      </c>
      <c r="R46" s="69">
        <v>0.77910012751229596</v>
      </c>
      <c r="S46" s="48">
        <v>1.759615385</v>
      </c>
      <c r="T46" s="79">
        <v>15883.73077</v>
      </c>
      <c r="U46" s="79">
        <v>18767.850180000001</v>
      </c>
      <c r="V46" s="49">
        <v>99.94</v>
      </c>
      <c r="W46" s="49">
        <v>0</v>
      </c>
      <c r="X46" s="49">
        <v>0</v>
      </c>
      <c r="Y46" s="50">
        <v>0.06</v>
      </c>
      <c r="Z46" s="47">
        <v>1.1599999999999999</v>
      </c>
      <c r="AA46" s="40">
        <v>6</v>
      </c>
      <c r="AB46" s="40">
        <v>35</v>
      </c>
      <c r="AC46" s="50">
        <v>70.480003359999998</v>
      </c>
      <c r="AD46" s="43">
        <v>0.14000000100000001</v>
      </c>
    </row>
    <row r="47" spans="1:30" x14ac:dyDescent="0.2">
      <c r="A47" s="27"/>
      <c r="B47" s="27"/>
      <c r="C47" s="27" t="s">
        <v>79</v>
      </c>
      <c r="D47" s="33">
        <v>6.0321285294117599</v>
      </c>
      <c r="E47" s="33">
        <v>20.642938666666701</v>
      </c>
      <c r="F47" s="33">
        <v>-2.7966896551724199E-2</v>
      </c>
      <c r="G47" s="33">
        <v>5.5975310344827598</v>
      </c>
      <c r="H47" s="33">
        <v>37.745452692307701</v>
      </c>
      <c r="I47" s="28">
        <v>23.9514365384615</v>
      </c>
      <c r="J47" s="28">
        <v>15.5159592307692</v>
      </c>
      <c r="K47" s="28">
        <v>15.6212876923077</v>
      </c>
      <c r="L47" s="28">
        <v>9.4601058620689606</v>
      </c>
      <c r="M47" s="33">
        <v>32.110002812499999</v>
      </c>
      <c r="N47" s="28">
        <v>316.79444444444403</v>
      </c>
      <c r="O47" s="28">
        <v>-68.912499999999994</v>
      </c>
      <c r="P47" s="65">
        <v>2.6993749999999999</v>
      </c>
      <c r="Q47" s="65">
        <v>1.01931034482759</v>
      </c>
      <c r="R47" s="63">
        <v>1</v>
      </c>
      <c r="S47" s="66">
        <v>1.52950928372414</v>
      </c>
      <c r="T47" s="81">
        <v>1390.5404196944401</v>
      </c>
      <c r="U47" s="81">
        <v>2537.37938347214</v>
      </c>
      <c r="V47" s="67">
        <v>98.088181818181795</v>
      </c>
      <c r="W47" s="67">
        <v>0</v>
      </c>
      <c r="X47" s="67">
        <v>1.3748484848484801</v>
      </c>
      <c r="Y47" s="68">
        <v>0.53666666666666696</v>
      </c>
      <c r="Z47" s="28">
        <v>11.7927272727273</v>
      </c>
      <c r="AA47" s="35">
        <v>32</v>
      </c>
      <c r="AB47" s="35">
        <v>105</v>
      </c>
      <c r="AC47" s="68">
        <v>40.853030349393897</v>
      </c>
      <c r="AD47" s="64">
        <v>0.87149999883333296</v>
      </c>
    </row>
    <row r="48" spans="1:30" x14ac:dyDescent="0.2">
      <c r="A48" s="24" t="s">
        <v>33</v>
      </c>
      <c r="B48" s="24" t="s">
        <v>34</v>
      </c>
      <c r="C48" s="24" t="s">
        <v>80</v>
      </c>
      <c r="D48" s="45">
        <v>7.05769</v>
      </c>
      <c r="E48" s="45">
        <v>21.333210000000001</v>
      </c>
      <c r="F48" s="46">
        <v>6.0178000000000003</v>
      </c>
      <c r="G48" s="45">
        <v>7.6184399999999997</v>
      </c>
      <c r="H48" s="46">
        <v>45.575090000000003</v>
      </c>
      <c r="I48" s="47">
        <v>20.859570000000001</v>
      </c>
      <c r="J48" s="41">
        <v>18.796880000000002</v>
      </c>
      <c r="K48" s="41">
        <v>18.799119999999998</v>
      </c>
      <c r="L48" s="41">
        <v>13.10716</v>
      </c>
      <c r="M48" s="45">
        <v>25.913979999999999</v>
      </c>
      <c r="N48" s="41">
        <v>488.3</v>
      </c>
      <c r="O48" s="47">
        <v>-67.7</v>
      </c>
      <c r="P48" s="44">
        <v>1.54</v>
      </c>
      <c r="Q48" s="44">
        <v>0.64</v>
      </c>
      <c r="R48" s="69">
        <v>0.778056426332288</v>
      </c>
      <c r="S48" s="48">
        <v>1.192307692</v>
      </c>
      <c r="T48" s="79">
        <v>885.53595199999995</v>
      </c>
      <c r="U48" s="79">
        <v>98.227636360000005</v>
      </c>
      <c r="V48" s="49">
        <v>99.76</v>
      </c>
      <c r="W48" s="49">
        <v>0</v>
      </c>
      <c r="X48" s="49">
        <v>0.25</v>
      </c>
      <c r="Y48" s="50">
        <v>0</v>
      </c>
      <c r="Z48" s="47">
        <v>2.16</v>
      </c>
      <c r="AA48" s="40">
        <v>32</v>
      </c>
      <c r="AB48" s="40">
        <v>51</v>
      </c>
      <c r="AC48" s="50">
        <v>22.530000690000001</v>
      </c>
      <c r="AD48" s="43">
        <v>0.34999999399999998</v>
      </c>
    </row>
    <row r="49" spans="1:30" x14ac:dyDescent="0.2">
      <c r="A49" s="24" t="s">
        <v>33</v>
      </c>
      <c r="B49" s="24" t="s">
        <v>34</v>
      </c>
      <c r="C49" s="24" t="s">
        <v>81</v>
      </c>
      <c r="D49" s="45">
        <v>7.3675100000000002</v>
      </c>
      <c r="E49" s="45">
        <v>19.882359999999998</v>
      </c>
      <c r="F49" s="45">
        <v>-0.71279000000000003</v>
      </c>
      <c r="G49" s="45">
        <v>10.934290000000001</v>
      </c>
      <c r="H49" s="45">
        <v>42.832749999999997</v>
      </c>
      <c r="I49" s="41">
        <v>32.952919999999999</v>
      </c>
      <c r="J49" s="41">
        <v>18.451170000000001</v>
      </c>
      <c r="K49" s="41">
        <v>18.460920000000002</v>
      </c>
      <c r="L49" s="47">
        <v>11.811820000000001</v>
      </c>
      <c r="M49" s="46">
        <v>42.47334</v>
      </c>
      <c r="N49" s="47">
        <v>326.60000000000002</v>
      </c>
      <c r="O49" s="47">
        <v>-74.400000000000006</v>
      </c>
      <c r="P49" s="44">
        <v>1.25</v>
      </c>
      <c r="Q49" s="44">
        <v>0.39</v>
      </c>
      <c r="R49" s="42">
        <v>1.11473354231975</v>
      </c>
      <c r="S49" s="48">
        <v>1.701923077</v>
      </c>
      <c r="T49" s="79">
        <v>1303.1409289999999</v>
      </c>
      <c r="U49" s="79">
        <v>120.6994545</v>
      </c>
      <c r="V49" s="49">
        <v>99.88</v>
      </c>
      <c r="W49" s="49">
        <v>0</v>
      </c>
      <c r="X49" s="49">
        <v>0</v>
      </c>
      <c r="Y49" s="50">
        <v>0.12</v>
      </c>
      <c r="Z49" s="47">
        <v>0.38</v>
      </c>
      <c r="AA49" s="40">
        <v>5</v>
      </c>
      <c r="AB49" s="40">
        <v>110</v>
      </c>
      <c r="AC49" s="50">
        <v>58.189998629999998</v>
      </c>
      <c r="AD49" s="43">
        <v>0.439999998</v>
      </c>
    </row>
    <row r="50" spans="1:30" x14ac:dyDescent="0.2">
      <c r="A50" s="27"/>
      <c r="B50" s="27"/>
      <c r="C50" s="27" t="s">
        <v>82</v>
      </c>
      <c r="D50" s="33">
        <v>18.805490256410302</v>
      </c>
      <c r="E50" s="33">
        <v>-10.545678620689699</v>
      </c>
      <c r="F50" s="33">
        <v>8.3083425925925898</v>
      </c>
      <c r="G50" s="33">
        <v>26.127012608695701</v>
      </c>
      <c r="H50" s="33">
        <v>45.922585909090898</v>
      </c>
      <c r="I50" s="28">
        <v>21.038018636363599</v>
      </c>
      <c r="J50" s="28">
        <v>17.176648181818202</v>
      </c>
      <c r="K50" s="28">
        <v>17.199254545454501</v>
      </c>
      <c r="L50" s="28">
        <v>9.2982617391304299</v>
      </c>
      <c r="M50" s="33">
        <v>17.3092305714286</v>
      </c>
      <c r="N50" s="28">
        <v>350.84117647058798</v>
      </c>
      <c r="O50" s="28">
        <v>-33.931249999999999</v>
      </c>
      <c r="P50" s="65">
        <v>0.55257142857142905</v>
      </c>
      <c r="Q50" s="65">
        <v>0.420869565217391</v>
      </c>
      <c r="R50" s="63">
        <v>1</v>
      </c>
      <c r="S50" s="66">
        <v>1.72742474921739</v>
      </c>
      <c r="T50" s="81">
        <v>1299.0256549999999</v>
      </c>
      <c r="U50" s="81">
        <v>412.12713436371803</v>
      </c>
      <c r="V50" s="67">
        <v>99.813076923076906</v>
      </c>
      <c r="W50" s="67">
        <v>0</v>
      </c>
      <c r="X50" s="67">
        <v>8.1538461538461504E-2</v>
      </c>
      <c r="Y50" s="68">
        <v>0.10538461538461499</v>
      </c>
      <c r="Z50" s="28">
        <v>12.0225641025641</v>
      </c>
      <c r="AA50" s="35">
        <v>37</v>
      </c>
      <c r="AB50" s="35">
        <v>80</v>
      </c>
      <c r="AC50" s="68">
        <v>42.304871778717903</v>
      </c>
      <c r="AD50" s="64">
        <v>0.470102565461538</v>
      </c>
    </row>
    <row r="51" spans="1:30" x14ac:dyDescent="0.2">
      <c r="A51" s="24" t="s">
        <v>33</v>
      </c>
      <c r="B51" s="24" t="s">
        <v>34</v>
      </c>
      <c r="C51" s="24" t="s">
        <v>37</v>
      </c>
      <c r="D51" s="45">
        <v>16.913340000000002</v>
      </c>
      <c r="E51" s="45">
        <v>-15.031470000000001</v>
      </c>
      <c r="F51" s="45">
        <v>10.203939999999999</v>
      </c>
      <c r="G51" s="46">
        <v>30.35472</v>
      </c>
      <c r="H51" s="46">
        <v>65.494489999999999</v>
      </c>
      <c r="I51" s="41">
        <v>47.222439999999999</v>
      </c>
      <c r="J51" s="41">
        <v>21.881180000000001</v>
      </c>
      <c r="K51" s="41">
        <v>21.876899999999999</v>
      </c>
      <c r="L51" s="47">
        <v>9.8111300000000004</v>
      </c>
      <c r="M51" s="45">
        <v>23.017690000000002</v>
      </c>
      <c r="N51" s="47" t="str">
        <f>"--"</f>
        <v>--</v>
      </c>
      <c r="O51" s="47" t="str">
        <f>"--"</f>
        <v>--</v>
      </c>
      <c r="P51" s="44">
        <v>0.26</v>
      </c>
      <c r="Q51" s="44">
        <v>0.08</v>
      </c>
      <c r="R51" s="42">
        <v>1.2639864783291099</v>
      </c>
      <c r="S51" s="48">
        <v>2.182692308</v>
      </c>
      <c r="T51" s="79">
        <v>677.80123400000002</v>
      </c>
      <c r="U51" s="79">
        <v>48.727454549999997</v>
      </c>
      <c r="V51" s="49">
        <v>99.96</v>
      </c>
      <c r="W51" s="49">
        <v>0</v>
      </c>
      <c r="X51" s="49">
        <v>0.04</v>
      </c>
      <c r="Y51" s="50">
        <v>0</v>
      </c>
      <c r="Z51" s="47">
        <v>2.56</v>
      </c>
      <c r="AA51" s="40">
        <v>41</v>
      </c>
      <c r="AB51" s="40">
        <v>26</v>
      </c>
      <c r="AC51" s="50">
        <v>69.61000061</v>
      </c>
      <c r="AD51" s="43">
        <v>0.34999999399999998</v>
      </c>
    </row>
    <row r="52" spans="1:30" x14ac:dyDescent="0.2">
      <c r="A52" s="24" t="s">
        <v>33</v>
      </c>
      <c r="B52" s="24" t="s">
        <v>34</v>
      </c>
      <c r="C52" s="24" t="s">
        <v>41</v>
      </c>
      <c r="D52" s="46">
        <v>25.35697</v>
      </c>
      <c r="E52" s="46">
        <v>9.1820000000000004</v>
      </c>
      <c r="F52" s="45">
        <v>9.6823399999999999</v>
      </c>
      <c r="G52" s="45">
        <v>22.64274</v>
      </c>
      <c r="H52" s="45">
        <v>37.757019999999997</v>
      </c>
      <c r="I52" s="47">
        <v>15.90447</v>
      </c>
      <c r="J52" s="41">
        <v>21.190090000000001</v>
      </c>
      <c r="K52" s="41">
        <v>21.22129</v>
      </c>
      <c r="L52" s="41">
        <v>18.659690000000001</v>
      </c>
      <c r="M52" s="45">
        <v>23.433399999999999</v>
      </c>
      <c r="N52" s="47">
        <v>395</v>
      </c>
      <c r="O52" s="47">
        <v>-42.2</v>
      </c>
      <c r="P52" s="44">
        <v>0.43</v>
      </c>
      <c r="Q52" s="44">
        <v>0.22</v>
      </c>
      <c r="R52" s="42">
        <v>0.75139442231075704</v>
      </c>
      <c r="S52" s="48">
        <v>1.298076923</v>
      </c>
      <c r="T52" s="79">
        <v>1598.6283149999999</v>
      </c>
      <c r="U52" s="79">
        <v>113.434</v>
      </c>
      <c r="V52" s="49">
        <v>99.9</v>
      </c>
      <c r="W52" s="49">
        <v>0</v>
      </c>
      <c r="X52" s="49">
        <v>0</v>
      </c>
      <c r="Y52" s="50">
        <v>0.1</v>
      </c>
      <c r="Z52" s="47">
        <v>0</v>
      </c>
      <c r="AA52" s="40">
        <v>20</v>
      </c>
      <c r="AB52" s="40">
        <v>52</v>
      </c>
      <c r="AC52" s="50">
        <v>61.900001529999997</v>
      </c>
      <c r="AD52" s="43">
        <v>0.439999998</v>
      </c>
    </row>
    <row r="53" spans="1:30" x14ac:dyDescent="0.2">
      <c r="A53" s="27"/>
      <c r="B53" s="27"/>
      <c r="C53" s="27" t="s">
        <v>83</v>
      </c>
      <c r="D53" s="33">
        <v>9.6863079411764694</v>
      </c>
      <c r="E53" s="33">
        <v>18.0722620689655</v>
      </c>
      <c r="F53" s="33">
        <v>-7.4044144444444404</v>
      </c>
      <c r="G53" s="33">
        <v>5.7832428</v>
      </c>
      <c r="H53" s="33">
        <v>34.326189090909097</v>
      </c>
      <c r="I53" s="28">
        <v>16.936897727272701</v>
      </c>
      <c r="J53" s="28">
        <v>13.0512227272727</v>
      </c>
      <c r="K53" s="28">
        <v>13.1245727272727</v>
      </c>
      <c r="L53" s="28">
        <v>5.9185381481481496</v>
      </c>
      <c r="M53" s="33">
        <v>21.8825683870968</v>
      </c>
      <c r="N53" s="28">
        <v>276.98235294117598</v>
      </c>
      <c r="O53" s="28">
        <v>-53.4769230769231</v>
      </c>
      <c r="P53" s="65">
        <v>1.5109677419354799</v>
      </c>
      <c r="Q53" s="65">
        <v>0.56074074074074098</v>
      </c>
      <c r="R53" s="63">
        <v>1</v>
      </c>
      <c r="S53" s="66">
        <v>1.3643162393333299</v>
      </c>
      <c r="T53" s="81">
        <v>780.21928168571401</v>
      </c>
      <c r="U53" s="81">
        <v>350.724623848428</v>
      </c>
      <c r="V53" s="67">
        <v>99.659428571428506</v>
      </c>
      <c r="W53" s="67">
        <v>2.8571428571428601E-4</v>
      </c>
      <c r="X53" s="67">
        <v>7.3714285714285704E-2</v>
      </c>
      <c r="Y53" s="68">
        <v>0.26742857142857102</v>
      </c>
      <c r="Z53" s="28">
        <v>27.1962857142857</v>
      </c>
      <c r="AA53" s="35">
        <v>31</v>
      </c>
      <c r="AB53" s="35">
        <v>97</v>
      </c>
      <c r="AC53" s="68">
        <v>38.175142833714297</v>
      </c>
      <c r="AD53" s="64">
        <v>0.48782857065714302</v>
      </c>
    </row>
    <row r="54" spans="1:30" x14ac:dyDescent="0.2">
      <c r="A54" s="24" t="s">
        <v>33</v>
      </c>
      <c r="B54" s="24" t="s">
        <v>34</v>
      </c>
      <c r="C54" s="24" t="s">
        <v>39</v>
      </c>
      <c r="D54" s="46">
        <v>12.36501</v>
      </c>
      <c r="E54" s="45">
        <v>20.402989999999999</v>
      </c>
      <c r="F54" s="46">
        <v>4.0326000000000004</v>
      </c>
      <c r="G54" s="45">
        <v>9.8531499999999994</v>
      </c>
      <c r="H54" s="46">
        <v>57.070450000000001</v>
      </c>
      <c r="I54" s="47">
        <v>14.073219999999999</v>
      </c>
      <c r="J54" s="41">
        <v>21.295280000000002</v>
      </c>
      <c r="K54" s="41">
        <v>21.330549999999999</v>
      </c>
      <c r="L54" s="41">
        <v>14.5693</v>
      </c>
      <c r="M54" s="46">
        <v>27.353909999999999</v>
      </c>
      <c r="N54" s="41">
        <v>441.4</v>
      </c>
      <c r="O54" s="47">
        <v>-53.8</v>
      </c>
      <c r="P54" s="44">
        <v>1</v>
      </c>
      <c r="Q54" s="44">
        <v>0.3</v>
      </c>
      <c r="R54" s="42">
        <v>0.91133607453286802</v>
      </c>
      <c r="S54" s="48">
        <v>1.240384615</v>
      </c>
      <c r="T54" s="79">
        <v>3137.8838369999999</v>
      </c>
      <c r="U54" s="79">
        <v>158.13140910000001</v>
      </c>
      <c r="V54" s="49">
        <v>99.94</v>
      </c>
      <c r="W54" s="49">
        <v>0</v>
      </c>
      <c r="X54" s="49">
        <v>0</v>
      </c>
      <c r="Y54" s="50">
        <v>0.06</v>
      </c>
      <c r="Z54" s="47">
        <v>0</v>
      </c>
      <c r="AA54" s="40">
        <v>14</v>
      </c>
      <c r="AB54" s="40">
        <v>41</v>
      </c>
      <c r="AC54" s="50">
        <v>58.990001679999999</v>
      </c>
      <c r="AD54" s="43">
        <v>0.439999998</v>
      </c>
    </row>
    <row r="55" spans="1:30" x14ac:dyDescent="0.2">
      <c r="A55" s="24" t="s">
        <v>33</v>
      </c>
      <c r="B55" s="24" t="s">
        <v>34</v>
      </c>
      <c r="C55" s="24" t="s">
        <v>42</v>
      </c>
      <c r="D55" s="45">
        <v>11.39846</v>
      </c>
      <c r="E55" s="45">
        <v>21.375250000000001</v>
      </c>
      <c r="F55" s="46">
        <v>-0.32624999999999998</v>
      </c>
      <c r="G55" s="46">
        <v>10.75234</v>
      </c>
      <c r="H55" s="46">
        <v>58.651020000000003</v>
      </c>
      <c r="I55" s="47">
        <v>17.471489999999999</v>
      </c>
      <c r="J55" s="41">
        <v>21.146519999999999</v>
      </c>
      <c r="K55" s="41">
        <v>21.181570000000001</v>
      </c>
      <c r="L55" s="41">
        <v>13.757680000000001</v>
      </c>
      <c r="M55" s="46">
        <v>27.402799999999999</v>
      </c>
      <c r="N55" s="47" t="str">
        <f>"--"</f>
        <v>--</v>
      </c>
      <c r="O55" s="47" t="str">
        <f>"--"</f>
        <v>--</v>
      </c>
      <c r="P55" s="44">
        <v>0.99</v>
      </c>
      <c r="Q55" s="44">
        <v>0.51</v>
      </c>
      <c r="R55" s="42">
        <v>1.01040961848748</v>
      </c>
      <c r="S55" s="48">
        <v>1.375</v>
      </c>
      <c r="T55" s="79">
        <v>647.49627799999996</v>
      </c>
      <c r="U55" s="79">
        <v>84.265909089999994</v>
      </c>
      <c r="V55" s="49">
        <v>99.89</v>
      </c>
      <c r="W55" s="49">
        <v>0</v>
      </c>
      <c r="X55" s="49">
        <v>0</v>
      </c>
      <c r="Y55" s="50">
        <v>0.11</v>
      </c>
      <c r="Z55" s="47">
        <v>0</v>
      </c>
      <c r="AA55" s="40">
        <v>30</v>
      </c>
      <c r="AB55" s="40">
        <v>37</v>
      </c>
      <c r="AC55" s="50">
        <v>38.400001529999997</v>
      </c>
      <c r="AD55" s="43">
        <v>0.34999999399999998</v>
      </c>
    </row>
    <row r="56" spans="1:30" x14ac:dyDescent="0.2">
      <c r="A56" s="27"/>
      <c r="B56" s="27"/>
      <c r="C56" s="27" t="s">
        <v>84</v>
      </c>
      <c r="D56" s="33">
        <v>6.5332678378378404</v>
      </c>
      <c r="E56" s="33">
        <v>25.973686969696999</v>
      </c>
      <c r="F56" s="33">
        <v>-17.539378437500002</v>
      </c>
      <c r="G56" s="33">
        <v>-4.8212421875000002</v>
      </c>
      <c r="H56" s="33">
        <v>11.016803548387101</v>
      </c>
      <c r="I56" s="28">
        <v>12.174196333333301</v>
      </c>
      <c r="J56" s="28">
        <v>4.2861929032258104</v>
      </c>
      <c r="K56" s="28">
        <v>4.3300806451612903</v>
      </c>
      <c r="L56" s="28">
        <v>-1.2591540624999999</v>
      </c>
      <c r="M56" s="33">
        <v>17.899114000000001</v>
      </c>
      <c r="N56" s="28">
        <v>183.461904761905</v>
      </c>
      <c r="O56" s="28">
        <v>-56.725000000000001</v>
      </c>
      <c r="P56" s="65">
        <v>1.72428571428571</v>
      </c>
      <c r="Q56" s="65">
        <v>0.69687500000000002</v>
      </c>
      <c r="R56" s="63">
        <v>1</v>
      </c>
      <c r="S56" s="66">
        <v>1.8936298077187499</v>
      </c>
      <c r="T56" s="81">
        <v>504.19914565789497</v>
      </c>
      <c r="U56" s="81">
        <v>259.29127520636803</v>
      </c>
      <c r="V56" s="67">
        <v>99.388684210526307</v>
      </c>
      <c r="W56" s="67">
        <v>3.2105263157894699E-2</v>
      </c>
      <c r="X56" s="67">
        <v>0.463947368421053</v>
      </c>
      <c r="Y56" s="68">
        <v>0.114736842105263</v>
      </c>
      <c r="Z56" s="28">
        <v>36.382368421052597</v>
      </c>
      <c r="AA56" s="35">
        <v>30</v>
      </c>
      <c r="AB56" s="35">
        <v>74</v>
      </c>
      <c r="AC56" s="68">
        <v>50.524737006315803</v>
      </c>
      <c r="AD56" s="64">
        <v>0.50484210331579005</v>
      </c>
    </row>
    <row r="57" spans="1:30" x14ac:dyDescent="0.2">
      <c r="A57" s="24" t="s">
        <v>33</v>
      </c>
      <c r="B57" s="24" t="s">
        <v>34</v>
      </c>
      <c r="C57" s="24" t="s">
        <v>85</v>
      </c>
      <c r="D57" s="45">
        <v>9.1810799999999997</v>
      </c>
      <c r="E57" s="45">
        <v>21.430050000000001</v>
      </c>
      <c r="F57" s="45">
        <v>-10.119070000000001</v>
      </c>
      <c r="G57" s="46">
        <v>5.90158</v>
      </c>
      <c r="H57" s="45">
        <v>24.918009999999999</v>
      </c>
      <c r="I57" s="47">
        <v>17.257249999999999</v>
      </c>
      <c r="J57" s="47">
        <v>11.66503</v>
      </c>
      <c r="K57" s="47">
        <v>11.682600000000001</v>
      </c>
      <c r="L57" s="41">
        <v>5.2215299999999996</v>
      </c>
      <c r="M57" s="45">
        <v>21.03</v>
      </c>
      <c r="N57" s="41">
        <v>272.7</v>
      </c>
      <c r="O57" s="47">
        <v>-56</v>
      </c>
      <c r="P57" s="44">
        <v>1.74</v>
      </c>
      <c r="Q57" s="44">
        <v>0.65</v>
      </c>
      <c r="R57" s="42">
        <v>0.85370487650411697</v>
      </c>
      <c r="S57" s="48">
        <v>1.615384615</v>
      </c>
      <c r="T57" s="79">
        <v>1884.5338389999999</v>
      </c>
      <c r="U57" s="79">
        <v>143.7731818</v>
      </c>
      <c r="V57" s="49">
        <v>99.51</v>
      </c>
      <c r="W57" s="49">
        <v>0</v>
      </c>
      <c r="X57" s="49">
        <v>0</v>
      </c>
      <c r="Y57" s="50">
        <v>0.5</v>
      </c>
      <c r="Z57" s="47">
        <v>0.17</v>
      </c>
      <c r="AA57" s="40">
        <v>6</v>
      </c>
      <c r="AB57" s="40">
        <v>122</v>
      </c>
      <c r="AC57" s="50">
        <v>48.430000309999997</v>
      </c>
      <c r="AD57" s="43">
        <v>0.10000000100000001</v>
      </c>
    </row>
    <row r="58" spans="1:30" x14ac:dyDescent="0.2">
      <c r="A58" s="24" t="s">
        <v>33</v>
      </c>
      <c r="B58" s="24" t="s">
        <v>34</v>
      </c>
      <c r="C58" s="24" t="s">
        <v>86</v>
      </c>
      <c r="D58" s="46">
        <v>14.04494</v>
      </c>
      <c r="E58" s="45">
        <v>6.6743699999999997</v>
      </c>
      <c r="F58" s="46">
        <v>-1.8147500000000001</v>
      </c>
      <c r="G58" s="46">
        <v>3.86219</v>
      </c>
      <c r="H58" s="45">
        <v>26.216609999999999</v>
      </c>
      <c r="I58" s="41">
        <v>20.21809</v>
      </c>
      <c r="J58" s="47">
        <v>11.60422</v>
      </c>
      <c r="K58" s="47">
        <v>11.64339</v>
      </c>
      <c r="L58" s="47">
        <v>4.3136900000000002</v>
      </c>
      <c r="M58" s="45">
        <v>10.53778</v>
      </c>
      <c r="N58" s="47">
        <v>217.8</v>
      </c>
      <c r="O58" s="47">
        <v>-51.2</v>
      </c>
      <c r="P58" s="44">
        <v>1.45</v>
      </c>
      <c r="Q58" s="44">
        <v>0.51</v>
      </c>
      <c r="R58" s="69">
        <v>0.553768207726409</v>
      </c>
      <c r="S58" s="48">
        <v>1.048076923</v>
      </c>
      <c r="T58" s="79">
        <v>570.27194699999995</v>
      </c>
      <c r="U58" s="79">
        <v>43.088999999999999</v>
      </c>
      <c r="V58" s="49">
        <v>100</v>
      </c>
      <c r="W58" s="49">
        <v>0</v>
      </c>
      <c r="X58" s="49">
        <v>0</v>
      </c>
      <c r="Y58" s="50">
        <v>0</v>
      </c>
      <c r="Z58" s="47">
        <v>56.35</v>
      </c>
      <c r="AA58" s="40">
        <v>6</v>
      </c>
      <c r="AB58" s="40">
        <v>50</v>
      </c>
      <c r="AC58" s="50">
        <v>52.22000122</v>
      </c>
      <c r="AD58" s="43">
        <v>0.63999998599999997</v>
      </c>
    </row>
    <row r="59" spans="1:30" x14ac:dyDescent="0.2">
      <c r="A59" s="27"/>
      <c r="B59" s="27"/>
      <c r="C59" s="27" t="s">
        <v>87</v>
      </c>
      <c r="D59" s="33">
        <v>4.59268083333333</v>
      </c>
      <c r="E59" s="33">
        <v>69.357357500000006</v>
      </c>
      <c r="F59" s="33">
        <v>-29.654837272727299</v>
      </c>
      <c r="G59" s="33">
        <v>-15.995941999999999</v>
      </c>
      <c r="H59" s="33">
        <v>-47.264000000000003</v>
      </c>
      <c r="I59" s="28">
        <v>-10.428175</v>
      </c>
      <c r="J59" s="28">
        <v>-10.9608333333333</v>
      </c>
      <c r="K59" s="28">
        <v>-10.928377777777801</v>
      </c>
      <c r="L59" s="28">
        <v>-5.6497710000000003</v>
      </c>
      <c r="M59" s="33">
        <v>-11.722709999999999</v>
      </c>
      <c r="N59" s="28">
        <v>-23.1</v>
      </c>
      <c r="O59" s="28">
        <v>-32.9</v>
      </c>
      <c r="P59" s="65">
        <v>4.6308333333333298</v>
      </c>
      <c r="Q59" s="65">
        <v>1.177</v>
      </c>
      <c r="R59" s="63">
        <v>1</v>
      </c>
      <c r="S59" s="66">
        <v>4.3432692308999998</v>
      </c>
      <c r="T59" s="81">
        <v>1134.33975491667</v>
      </c>
      <c r="U59" s="81">
        <v>5642.3704465941701</v>
      </c>
      <c r="V59" s="67">
        <v>100.4725</v>
      </c>
      <c r="W59" s="67">
        <v>2.33333333333333E-2</v>
      </c>
      <c r="X59" s="67">
        <v>0.2</v>
      </c>
      <c r="Y59" s="68">
        <v>-0.69499999999999995</v>
      </c>
      <c r="Z59" s="28">
        <v>88.793333333333294</v>
      </c>
      <c r="AA59" s="35">
        <v>44</v>
      </c>
      <c r="AB59" s="35">
        <v>54</v>
      </c>
      <c r="AC59" s="68">
        <v>60.399167695833299</v>
      </c>
      <c r="AD59" s="64">
        <v>0.55833332741666697</v>
      </c>
    </row>
    <row r="60" spans="1:30" x14ac:dyDescent="0.2">
      <c r="A60" s="24" t="s">
        <v>33</v>
      </c>
      <c r="B60" s="24" t="s">
        <v>34</v>
      </c>
      <c r="C60" s="24" t="s">
        <v>88</v>
      </c>
      <c r="D60" s="45">
        <v>5.09938</v>
      </c>
      <c r="E60" s="45">
        <v>57.160879999999999</v>
      </c>
      <c r="F60" s="45">
        <v>-40.253599999999999</v>
      </c>
      <c r="G60" s="45">
        <v>-19.457370000000001</v>
      </c>
      <c r="H60" s="46">
        <v>-7.5319900000000004</v>
      </c>
      <c r="I60" s="47" t="str">
        <f>"--"</f>
        <v>--</v>
      </c>
      <c r="J60" s="41">
        <v>-3.5741700000000001</v>
      </c>
      <c r="K60" s="41">
        <v>-3.7462399999999998</v>
      </c>
      <c r="L60" s="47">
        <v>-7.6315499999999998</v>
      </c>
      <c r="M60" s="46">
        <v>38.695459999999997</v>
      </c>
      <c r="N60" s="47" t="str">
        <f>"--"</f>
        <v>--</v>
      </c>
      <c r="O60" s="47" t="str">
        <f>"--"</f>
        <v>--</v>
      </c>
      <c r="P60" s="44">
        <v>2.2200000000000002</v>
      </c>
      <c r="Q60" s="44">
        <v>1.34</v>
      </c>
      <c r="R60" s="69">
        <v>0.67563084680540497</v>
      </c>
      <c r="S60" s="48">
        <v>2.932692308</v>
      </c>
      <c r="T60" s="79">
        <v>230.31267299999999</v>
      </c>
      <c r="U60" s="79">
        <v>92.340590910000003</v>
      </c>
      <c r="V60" s="49">
        <v>99.96</v>
      </c>
      <c r="W60" s="49">
        <v>0</v>
      </c>
      <c r="X60" s="49">
        <v>0</v>
      </c>
      <c r="Y60" s="50">
        <v>0.05</v>
      </c>
      <c r="Z60" s="47">
        <v>84.84</v>
      </c>
      <c r="AA60" s="40">
        <v>8</v>
      </c>
      <c r="AB60" s="40">
        <v>183</v>
      </c>
      <c r="AC60" s="50">
        <v>45.130001069999999</v>
      </c>
      <c r="AD60" s="43">
        <v>0.38999998600000002</v>
      </c>
    </row>
    <row r="61" spans="1:30" x14ac:dyDescent="0.2">
      <c r="A61" s="24" t="s">
        <v>33</v>
      </c>
      <c r="B61" s="24" t="s">
        <v>34</v>
      </c>
      <c r="C61" s="24" t="s">
        <v>89</v>
      </c>
      <c r="D61" s="45">
        <v>4.8501700000000003</v>
      </c>
      <c r="E61" s="46">
        <v>80.33802</v>
      </c>
      <c r="F61" s="45">
        <v>-33.083060000000003</v>
      </c>
      <c r="G61" s="45">
        <v>-16.933530000000001</v>
      </c>
      <c r="H61" s="45">
        <v>-50.310400000000001</v>
      </c>
      <c r="I61" s="41">
        <v>8.4216599999999993</v>
      </c>
      <c r="J61" s="41">
        <v>-8.4893800000000006</v>
      </c>
      <c r="K61" s="41">
        <v>-8.4940300000000004</v>
      </c>
      <c r="L61" s="47">
        <v>-6.0721100000000003</v>
      </c>
      <c r="M61" s="45">
        <v>-18.63176</v>
      </c>
      <c r="N61" s="47" t="str">
        <f>"--"</f>
        <v>--</v>
      </c>
      <c r="O61" s="47" t="str">
        <f>"--"</f>
        <v>--</v>
      </c>
      <c r="P61" s="44">
        <v>3.16</v>
      </c>
      <c r="Q61" s="44">
        <v>0.54</v>
      </c>
      <c r="R61" s="42">
        <v>1.0507110157684101</v>
      </c>
      <c r="S61" s="48">
        <v>4.567307692</v>
      </c>
      <c r="T61" s="79">
        <v>354.58126900000002</v>
      </c>
      <c r="U61" s="79">
        <v>97.422590909999997</v>
      </c>
      <c r="V61" s="49">
        <v>99.22</v>
      </c>
      <c r="W61" s="49">
        <v>0.28000000000000003</v>
      </c>
      <c r="X61" s="49">
        <v>0</v>
      </c>
      <c r="Y61" s="50">
        <v>0.49</v>
      </c>
      <c r="Z61" s="47">
        <v>90.09</v>
      </c>
      <c r="AA61" s="40"/>
      <c r="AB61" s="40">
        <v>32</v>
      </c>
      <c r="AC61" s="50">
        <v>74.33000183</v>
      </c>
      <c r="AD61" s="43">
        <v>0.64999997600000003</v>
      </c>
    </row>
    <row r="62" spans="1:30" x14ac:dyDescent="0.2">
      <c r="A62" s="27"/>
      <c r="B62" s="27"/>
      <c r="C62" s="27" t="s">
        <v>90</v>
      </c>
      <c r="D62" s="33">
        <v>6.0952700000000002</v>
      </c>
      <c r="E62" s="33">
        <v>9.9134568181818192</v>
      </c>
      <c r="F62" s="33">
        <v>0.87065888888888898</v>
      </c>
      <c r="G62" s="33">
        <v>24.73592</v>
      </c>
      <c r="H62" s="33">
        <v>4.4196968749999996</v>
      </c>
      <c r="I62" s="28">
        <v>25.659248125000001</v>
      </c>
      <c r="J62" s="28">
        <v>10.133936875</v>
      </c>
      <c r="K62" s="28">
        <v>10.179368125</v>
      </c>
      <c r="L62" s="28">
        <v>8.4561068749999997</v>
      </c>
      <c r="M62" s="33">
        <v>4.9090704347826097</v>
      </c>
      <c r="N62" s="28">
        <v>355.86363636363598</v>
      </c>
      <c r="O62" s="28">
        <v>-62.64</v>
      </c>
      <c r="P62" s="65">
        <v>3.7778260869565199</v>
      </c>
      <c r="Q62" s="65">
        <v>1.6812499999999999</v>
      </c>
      <c r="R62" s="63">
        <v>1</v>
      </c>
      <c r="S62" s="66">
        <v>1.4374999999375</v>
      </c>
      <c r="T62" s="81">
        <v>2285.07157164</v>
      </c>
      <c r="U62" s="81">
        <v>828.07872982423999</v>
      </c>
      <c r="V62" s="67">
        <v>95.674800000000005</v>
      </c>
      <c r="W62" s="67">
        <v>0</v>
      </c>
      <c r="X62" s="67">
        <v>4.1208</v>
      </c>
      <c r="Y62" s="68">
        <v>0.20399999999999999</v>
      </c>
      <c r="Z62" s="28">
        <v>3.7976000000000001</v>
      </c>
      <c r="AA62" s="35">
        <v>25</v>
      </c>
      <c r="AB62" s="35">
        <v>82</v>
      </c>
      <c r="AC62" s="68">
        <v>45.847200088000001</v>
      </c>
      <c r="AD62" s="64">
        <v>0.38735999791999998</v>
      </c>
    </row>
    <row r="63" spans="1:30" x14ac:dyDescent="0.2">
      <c r="A63" s="24" t="s">
        <v>33</v>
      </c>
      <c r="B63" s="24" t="s">
        <v>34</v>
      </c>
      <c r="C63" s="24" t="s">
        <v>91</v>
      </c>
      <c r="D63" s="46">
        <v>23.70562</v>
      </c>
      <c r="E63" s="45">
        <v>1.80844</v>
      </c>
      <c r="F63" s="46">
        <v>4.9821900000000001</v>
      </c>
      <c r="G63" s="45">
        <v>4.6844099999999997</v>
      </c>
      <c r="H63" s="46">
        <v>17.81672</v>
      </c>
      <c r="I63" s="41">
        <v>78.871369999999999</v>
      </c>
      <c r="J63" s="41">
        <v>15.49982</v>
      </c>
      <c r="K63" s="41">
        <v>15.52725</v>
      </c>
      <c r="L63" s="41">
        <v>11.46088</v>
      </c>
      <c r="M63" s="46">
        <v>23.194690000000001</v>
      </c>
      <c r="N63" s="47">
        <v>377.1</v>
      </c>
      <c r="O63" s="47">
        <v>-63.4</v>
      </c>
      <c r="P63" s="44">
        <v>0.35</v>
      </c>
      <c r="Q63" s="44">
        <v>0.11</v>
      </c>
      <c r="R63" s="42">
        <v>1.27791904622952</v>
      </c>
      <c r="S63" s="48">
        <v>1.836538462</v>
      </c>
      <c r="T63" s="79">
        <v>1702.095716</v>
      </c>
      <c r="U63" s="79">
        <v>3571.1322730000002</v>
      </c>
      <c r="V63" s="49">
        <v>99.97</v>
      </c>
      <c r="W63" s="49">
        <v>0</v>
      </c>
      <c r="X63" s="49">
        <v>0</v>
      </c>
      <c r="Y63" s="50">
        <v>0.03</v>
      </c>
      <c r="Z63" s="47">
        <v>0</v>
      </c>
      <c r="AA63" s="40">
        <v>12</v>
      </c>
      <c r="AB63" s="40">
        <v>46</v>
      </c>
      <c r="AC63" s="50">
        <v>59.450000760000002</v>
      </c>
      <c r="AD63" s="43">
        <v>0.439999998</v>
      </c>
    </row>
    <row r="64" spans="1:30" x14ac:dyDescent="0.2">
      <c r="A64" s="24" t="s">
        <v>33</v>
      </c>
      <c r="B64" s="24" t="s">
        <v>34</v>
      </c>
      <c r="C64" s="24" t="s">
        <v>92</v>
      </c>
      <c r="D64" s="46">
        <v>14.21893</v>
      </c>
      <c r="E64" s="45">
        <v>-0.23341999999999999</v>
      </c>
      <c r="F64" s="45">
        <v>0.59611999999999998</v>
      </c>
      <c r="G64" s="45">
        <v>3.15577</v>
      </c>
      <c r="H64" s="46">
        <v>25.501390000000001</v>
      </c>
      <c r="I64" s="41">
        <v>57.530009999999997</v>
      </c>
      <c r="J64" s="41">
        <v>13.15771</v>
      </c>
      <c r="K64" s="41">
        <v>13.17868</v>
      </c>
      <c r="L64" s="47">
        <v>6.2208800000000002</v>
      </c>
      <c r="M64" s="46">
        <v>15.646100000000001</v>
      </c>
      <c r="N64" s="47">
        <v>348</v>
      </c>
      <c r="O64" s="41">
        <v>-57.2</v>
      </c>
      <c r="P64" s="44">
        <v>0.69</v>
      </c>
      <c r="Q64" s="44">
        <v>0.24</v>
      </c>
      <c r="R64" s="42">
        <v>1.1805410813289401</v>
      </c>
      <c r="S64" s="48">
        <v>1.701923077</v>
      </c>
      <c r="T64" s="79">
        <v>1057.6356069999999</v>
      </c>
      <c r="U64" s="79">
        <v>1405.3071359999999</v>
      </c>
      <c r="V64" s="49">
        <v>99.85</v>
      </c>
      <c r="W64" s="49">
        <v>0</v>
      </c>
      <c r="X64" s="49">
        <v>0</v>
      </c>
      <c r="Y64" s="50">
        <v>0.15</v>
      </c>
      <c r="Z64" s="47">
        <v>0</v>
      </c>
      <c r="AA64" s="40">
        <v>44</v>
      </c>
      <c r="AB64" s="40">
        <v>36</v>
      </c>
      <c r="AC64" s="50">
        <v>45.409999849999998</v>
      </c>
      <c r="AD64" s="43">
        <v>0.34999999399999998</v>
      </c>
    </row>
    <row r="65" spans="1:30" x14ac:dyDescent="0.2">
      <c r="A65" s="27"/>
      <c r="B65" s="27"/>
      <c r="C65" s="27" t="s">
        <v>93</v>
      </c>
      <c r="D65" s="33">
        <v>10.3224392307692</v>
      </c>
      <c r="E65" s="33">
        <v>2.85980230769231</v>
      </c>
      <c r="F65" s="33">
        <v>-0.14591000000000001</v>
      </c>
      <c r="G65" s="33">
        <v>9.791423</v>
      </c>
      <c r="H65" s="33">
        <v>4.5587877777777797</v>
      </c>
      <c r="I65" s="28">
        <v>33.444043333333298</v>
      </c>
      <c r="J65" s="28">
        <v>7.7470944444444401</v>
      </c>
      <c r="K65" s="28">
        <v>7.61126666666667</v>
      </c>
      <c r="L65" s="28">
        <v>3.0836239999999999</v>
      </c>
      <c r="M65" s="33">
        <v>6.2111423076923096</v>
      </c>
      <c r="N65" s="28">
        <v>222.45</v>
      </c>
      <c r="O65" s="28">
        <v>-67.400000000000006</v>
      </c>
      <c r="P65" s="65">
        <v>5.2461538461538497</v>
      </c>
      <c r="Q65" s="65">
        <v>1.476</v>
      </c>
      <c r="R65" s="63">
        <v>1</v>
      </c>
      <c r="S65" s="66">
        <v>1.2038461538</v>
      </c>
      <c r="T65" s="81">
        <v>912.32305599999995</v>
      </c>
      <c r="U65" s="81">
        <v>97.175342037538499</v>
      </c>
      <c r="V65" s="67">
        <v>97.101538461538496</v>
      </c>
      <c r="W65" s="67">
        <v>0</v>
      </c>
      <c r="X65" s="67">
        <v>2.2415384615384601</v>
      </c>
      <c r="Y65" s="68">
        <v>0.65769230769230802</v>
      </c>
      <c r="Z65" s="28">
        <v>75.373076923076894</v>
      </c>
      <c r="AA65" s="35">
        <v>23</v>
      </c>
      <c r="AB65" s="35">
        <v>221</v>
      </c>
      <c r="AC65" s="68">
        <v>29.354615579230799</v>
      </c>
      <c r="AD65" s="64">
        <v>0.54076922846153896</v>
      </c>
    </row>
    <row r="66" spans="1:30" x14ac:dyDescent="0.2">
      <c r="A66" s="24" t="s">
        <v>33</v>
      </c>
      <c r="B66" s="24" t="s">
        <v>34</v>
      </c>
      <c r="C66" s="24" t="s">
        <v>94</v>
      </c>
      <c r="D66" s="45">
        <v>13.46213</v>
      </c>
      <c r="E66" s="45">
        <v>1.7567600000000001</v>
      </c>
      <c r="F66" s="45">
        <v>-1.33325</v>
      </c>
      <c r="G66" s="45">
        <v>2.6429</v>
      </c>
      <c r="H66" s="45">
        <v>3.3389600000000002</v>
      </c>
      <c r="I66" s="41">
        <v>41.592950000000002</v>
      </c>
      <c r="J66" s="47">
        <v>7.8700200000000002</v>
      </c>
      <c r="K66" s="47">
        <v>7.7829800000000002</v>
      </c>
      <c r="L66" s="47">
        <v>2.9633500000000002</v>
      </c>
      <c r="M66" s="46">
        <v>8.9605300000000003</v>
      </c>
      <c r="N66" s="47" t="str">
        <f>"--"</f>
        <v>--</v>
      </c>
      <c r="O66" s="47" t="str">
        <f>"--"</f>
        <v>--</v>
      </c>
      <c r="P66" s="44">
        <v>4.07</v>
      </c>
      <c r="Q66" s="44">
        <v>1.55</v>
      </c>
      <c r="R66" s="42">
        <v>0.95715878324574</v>
      </c>
      <c r="S66" s="48">
        <v>1.153846154</v>
      </c>
      <c r="T66" s="79">
        <v>4379.9969609999998</v>
      </c>
      <c r="U66" s="79">
        <v>442.87581820000003</v>
      </c>
      <c r="V66" s="49">
        <v>94.73</v>
      </c>
      <c r="W66" s="49">
        <v>0</v>
      </c>
      <c r="X66" s="49">
        <v>2.3199999999999998</v>
      </c>
      <c r="Y66" s="50">
        <v>2.95</v>
      </c>
      <c r="Z66" s="47">
        <v>94.45</v>
      </c>
      <c r="AA66" s="40">
        <v>7</v>
      </c>
      <c r="AB66" s="40">
        <v>671</v>
      </c>
      <c r="AC66" s="50">
        <v>19.760000229999999</v>
      </c>
      <c r="AD66" s="43">
        <v>0.15000000599999999</v>
      </c>
    </row>
    <row r="67" spans="1:30" x14ac:dyDescent="0.2">
      <c r="A67" s="24" t="s">
        <v>33</v>
      </c>
      <c r="B67" s="24" t="s">
        <v>34</v>
      </c>
      <c r="C67" s="24" t="s">
        <v>95</v>
      </c>
      <c r="D67" s="45">
        <v>3.0610499999999998</v>
      </c>
      <c r="E67" s="45">
        <v>3.9478599999999999</v>
      </c>
      <c r="F67" s="45">
        <v>0.96128000000000002</v>
      </c>
      <c r="G67" s="46">
        <v>19.135919999999999</v>
      </c>
      <c r="H67" s="45">
        <v>2.8592399999999998</v>
      </c>
      <c r="I67" s="47">
        <v>25.082529999999998</v>
      </c>
      <c r="J67" s="47">
        <v>7.5101899999999997</v>
      </c>
      <c r="K67" s="47">
        <v>7.4446899999999996</v>
      </c>
      <c r="L67" s="41">
        <v>4.1152600000000001</v>
      </c>
      <c r="M67" s="45">
        <v>-1.6322700000000001</v>
      </c>
      <c r="N67" s="41">
        <v>276.2</v>
      </c>
      <c r="O67" s="47" t="str">
        <f>"--"</f>
        <v>--</v>
      </c>
      <c r="P67" s="44">
        <v>3.53</v>
      </c>
      <c r="Q67" s="44">
        <v>1.36</v>
      </c>
      <c r="R67" s="42">
        <v>0.99299251473164496</v>
      </c>
      <c r="S67" s="48">
        <v>1.192307692</v>
      </c>
      <c r="T67" s="79">
        <v>2672.5835179999999</v>
      </c>
      <c r="U67" s="79">
        <v>160.11413640000001</v>
      </c>
      <c r="V67" s="49">
        <v>98.85</v>
      </c>
      <c r="W67" s="49">
        <v>0</v>
      </c>
      <c r="X67" s="49">
        <v>1.1299999999999999</v>
      </c>
      <c r="Y67" s="50">
        <v>0.03</v>
      </c>
      <c r="Z67" s="47">
        <v>38.479999999999997</v>
      </c>
      <c r="AA67" s="40">
        <v>9</v>
      </c>
      <c r="AB67" s="40">
        <v>231</v>
      </c>
      <c r="AC67" s="50">
        <v>25.829999919999999</v>
      </c>
      <c r="AD67" s="43">
        <v>0.5</v>
      </c>
    </row>
    <row r="68" spans="1:30" x14ac:dyDescent="0.2">
      <c r="A68" s="27"/>
      <c r="B68" s="27"/>
      <c r="C68" s="27" t="s">
        <v>96</v>
      </c>
      <c r="D68" s="33">
        <v>18.0760823076923</v>
      </c>
      <c r="E68" s="33">
        <v>14.217767948717899</v>
      </c>
      <c r="F68" s="33">
        <v>4.6517351515151502</v>
      </c>
      <c r="G68" s="33">
        <v>14.622265172413799</v>
      </c>
      <c r="H68" s="33">
        <v>35.844755714285697</v>
      </c>
      <c r="I68" s="28">
        <v>12.0776555555556</v>
      </c>
      <c r="J68" s="28">
        <v>18.1373855555556</v>
      </c>
      <c r="K68" s="28">
        <v>18.191958518518501</v>
      </c>
      <c r="L68" s="28">
        <v>14.635178275862099</v>
      </c>
      <c r="M68" s="33">
        <v>34.426904318181798</v>
      </c>
      <c r="N68" s="28">
        <v>394.10952380952398</v>
      </c>
      <c r="O68" s="28">
        <v>-52.063157894736797</v>
      </c>
      <c r="P68" s="65">
        <v>0.59159090909090895</v>
      </c>
      <c r="Q68" s="65">
        <v>0.27620689655172398</v>
      </c>
      <c r="R68" s="63">
        <v>1</v>
      </c>
      <c r="S68" s="66">
        <v>1.46120689651724</v>
      </c>
      <c r="T68" s="81">
        <v>2011.07266117308</v>
      </c>
      <c r="U68" s="81">
        <v>1363.4682475617101</v>
      </c>
      <c r="V68" s="67">
        <v>99.350192307692296</v>
      </c>
      <c r="W68" s="67">
        <v>0</v>
      </c>
      <c r="X68" s="67">
        <v>0.39057692307692299</v>
      </c>
      <c r="Y68" s="68">
        <v>0.257692307692308</v>
      </c>
      <c r="Z68" s="28">
        <v>18.300192307692299</v>
      </c>
      <c r="AA68" s="35">
        <v>39</v>
      </c>
      <c r="AB68" s="35">
        <v>78</v>
      </c>
      <c r="AC68" s="68">
        <v>44.206923044692303</v>
      </c>
      <c r="AD68" s="64">
        <v>0.523153848634615</v>
      </c>
    </row>
    <row r="69" spans="1:30" x14ac:dyDescent="0.2">
      <c r="A69" s="24" t="s">
        <v>33</v>
      </c>
      <c r="B69" s="24" t="s">
        <v>34</v>
      </c>
      <c r="C69" s="24" t="s">
        <v>35</v>
      </c>
      <c r="D69" s="45">
        <v>14.90334</v>
      </c>
      <c r="E69" s="46">
        <v>38.409129999999998</v>
      </c>
      <c r="F69" s="45">
        <v>-2.06284</v>
      </c>
      <c r="G69" s="46">
        <v>29.89273</v>
      </c>
      <c r="H69" s="46">
        <v>41.254040000000003</v>
      </c>
      <c r="I69" s="47">
        <v>6.7260299999999997</v>
      </c>
      <c r="J69" s="41">
        <v>23.483889999999999</v>
      </c>
      <c r="K69" s="41">
        <v>23.470839999999999</v>
      </c>
      <c r="L69" s="41">
        <v>19.168990000000001</v>
      </c>
      <c r="M69" s="46">
        <v>51.309939999999997</v>
      </c>
      <c r="N69" s="41">
        <v>469.8</v>
      </c>
      <c r="O69" s="47">
        <v>-57.5</v>
      </c>
      <c r="P69" s="44">
        <v>1.04</v>
      </c>
      <c r="Q69" s="44">
        <v>0.41</v>
      </c>
      <c r="R69" s="42">
        <v>1.2505146942376899</v>
      </c>
      <c r="S69" s="48">
        <v>1.826923077</v>
      </c>
      <c r="T69" s="79">
        <v>995.538455</v>
      </c>
      <c r="U69" s="79">
        <v>683.94522730000006</v>
      </c>
      <c r="V69" s="49">
        <v>99.82</v>
      </c>
      <c r="W69" s="49">
        <v>0</v>
      </c>
      <c r="X69" s="49">
        <v>0</v>
      </c>
      <c r="Y69" s="50">
        <v>0.18</v>
      </c>
      <c r="Z69" s="47">
        <v>17.86</v>
      </c>
      <c r="AA69" s="40">
        <v>38</v>
      </c>
      <c r="AB69" s="40">
        <v>32</v>
      </c>
      <c r="AC69" s="50">
        <v>60.590000150000002</v>
      </c>
      <c r="AD69" s="43">
        <v>0.47999998900000002</v>
      </c>
    </row>
    <row r="70" spans="1:30" x14ac:dyDescent="0.2">
      <c r="A70" s="24" t="s">
        <v>33</v>
      </c>
      <c r="B70" s="24" t="s">
        <v>34</v>
      </c>
      <c r="C70" s="24" t="s">
        <v>36</v>
      </c>
      <c r="D70" s="45">
        <v>14.31362</v>
      </c>
      <c r="E70" s="46">
        <v>35.40645</v>
      </c>
      <c r="F70" s="45">
        <v>-0.11283</v>
      </c>
      <c r="G70" s="46">
        <v>29.994710000000001</v>
      </c>
      <c r="H70" s="45">
        <v>33.705579999999998</v>
      </c>
      <c r="I70" s="47">
        <v>8.2884600000000006</v>
      </c>
      <c r="J70" s="41">
        <v>22.402200000000001</v>
      </c>
      <c r="K70" s="41">
        <v>22.377210000000002</v>
      </c>
      <c r="L70" s="41">
        <v>19.858519999999999</v>
      </c>
      <c r="M70" s="46">
        <v>44.85248</v>
      </c>
      <c r="N70" s="47" t="str">
        <f>"--"</f>
        <v>--</v>
      </c>
      <c r="O70" s="47" t="str">
        <f>"--"</f>
        <v>--</v>
      </c>
      <c r="P70" s="44">
        <v>0.7</v>
      </c>
      <c r="Q70" s="44">
        <v>0.57999999999999996</v>
      </c>
      <c r="R70" s="42">
        <v>1.1494762561933001</v>
      </c>
      <c r="S70" s="48">
        <v>1.682692308</v>
      </c>
      <c r="T70" s="79">
        <v>489.24438800000001</v>
      </c>
      <c r="U70" s="79">
        <v>4014.6678179999999</v>
      </c>
      <c r="V70" s="49">
        <v>100.19</v>
      </c>
      <c r="W70" s="49">
        <v>0</v>
      </c>
      <c r="X70" s="49">
        <v>0</v>
      </c>
      <c r="Y70" s="50">
        <v>-0.19</v>
      </c>
      <c r="Z70" s="47">
        <v>29.34</v>
      </c>
      <c r="AA70" s="40">
        <v>53</v>
      </c>
      <c r="AB70" s="40">
        <v>26</v>
      </c>
      <c r="AC70" s="50">
        <v>64.790000919999997</v>
      </c>
      <c r="AD70" s="43">
        <v>0.36000001399999998</v>
      </c>
    </row>
    <row r="71" spans="1:30" x14ac:dyDescent="0.2">
      <c r="A71" s="27"/>
      <c r="B71" s="27"/>
      <c r="C71" s="27" t="s">
        <v>97</v>
      </c>
      <c r="D71" s="33">
        <v>8.2986706666666699</v>
      </c>
      <c r="E71" s="33">
        <v>15.97306</v>
      </c>
      <c r="F71" s="33">
        <v>-4.1293509090909097</v>
      </c>
      <c r="G71" s="33">
        <v>19.534542727272701</v>
      </c>
      <c r="H71" s="33">
        <v>16.662994000000001</v>
      </c>
      <c r="I71" s="28">
        <v>5.350079</v>
      </c>
      <c r="J71" s="28">
        <v>11.092765999999999</v>
      </c>
      <c r="K71" s="28">
        <v>11.151645</v>
      </c>
      <c r="L71" s="28">
        <v>7.7380154545454598</v>
      </c>
      <c r="M71" s="33">
        <v>5.1310728571428603</v>
      </c>
      <c r="N71" s="28">
        <v>163.02500000000001</v>
      </c>
      <c r="O71" s="28">
        <v>-38.657142857142901</v>
      </c>
      <c r="P71" s="65">
        <v>3.04142857142857</v>
      </c>
      <c r="Q71" s="65">
        <v>1.03181818181818</v>
      </c>
      <c r="R71" s="63">
        <v>1</v>
      </c>
      <c r="S71" s="66">
        <v>1.2797202798181799</v>
      </c>
      <c r="T71" s="81">
        <v>842.11590899999999</v>
      </c>
      <c r="U71" s="81">
        <v>823.64449106946699</v>
      </c>
      <c r="V71" s="67">
        <v>99.427999999999997</v>
      </c>
      <c r="W71" s="67">
        <v>0</v>
      </c>
      <c r="X71" s="67">
        <v>0.100666666666667</v>
      </c>
      <c r="Y71" s="68">
        <v>0.47066666666666701</v>
      </c>
      <c r="Z71" s="28">
        <v>12.845333333333301</v>
      </c>
      <c r="AA71" s="35">
        <v>25</v>
      </c>
      <c r="AB71" s="35">
        <v>48</v>
      </c>
      <c r="AC71" s="68">
        <v>51.511999637333297</v>
      </c>
      <c r="AD71" s="64">
        <v>0.42226666619999997</v>
      </c>
    </row>
    <row r="72" spans="1:30" x14ac:dyDescent="0.2">
      <c r="A72" s="24" t="s">
        <v>33</v>
      </c>
      <c r="B72" s="24" t="s">
        <v>34</v>
      </c>
      <c r="C72" s="24" t="s">
        <v>98</v>
      </c>
      <c r="D72" s="45">
        <v>2.9769800000000002</v>
      </c>
      <c r="E72" s="46">
        <v>22.546510000000001</v>
      </c>
      <c r="F72" s="45">
        <v>-6.4214700000000002</v>
      </c>
      <c r="G72" s="45">
        <v>25.506350000000001</v>
      </c>
      <c r="H72" s="45">
        <v>17.600190000000001</v>
      </c>
      <c r="I72" s="47">
        <v>3.64011</v>
      </c>
      <c r="J72" s="41">
        <v>12.506500000000001</v>
      </c>
      <c r="K72" s="41">
        <v>12.519119999999999</v>
      </c>
      <c r="L72" s="47">
        <v>7.7866200000000001</v>
      </c>
      <c r="M72" s="45">
        <v>3.4391600000000002</v>
      </c>
      <c r="N72" s="41">
        <v>217</v>
      </c>
      <c r="O72" s="47">
        <v>-40.200000000000003</v>
      </c>
      <c r="P72" s="44">
        <v>2.82</v>
      </c>
      <c r="Q72" s="44">
        <v>0.93</v>
      </c>
      <c r="R72" s="42">
        <v>0.917228694052728</v>
      </c>
      <c r="S72" s="48">
        <v>1.173076923</v>
      </c>
      <c r="T72" s="79">
        <v>1360.0190789999999</v>
      </c>
      <c r="U72" s="79">
        <v>175.47886360000001</v>
      </c>
      <c r="V72" s="49">
        <v>99.45</v>
      </c>
      <c r="W72" s="49">
        <v>0</v>
      </c>
      <c r="X72" s="49">
        <v>0</v>
      </c>
      <c r="Y72" s="50">
        <v>0.55000000000000004</v>
      </c>
      <c r="Z72" s="47">
        <v>0</v>
      </c>
      <c r="AA72" s="40">
        <v>71</v>
      </c>
      <c r="AB72" s="40">
        <v>38</v>
      </c>
      <c r="AC72" s="50">
        <v>45.310001370000002</v>
      </c>
      <c r="AD72" s="43">
        <v>0.62000000499999997</v>
      </c>
    </row>
    <row r="73" spans="1:30" x14ac:dyDescent="0.2">
      <c r="A73" s="24" t="s">
        <v>33</v>
      </c>
      <c r="B73" s="24" t="s">
        <v>34</v>
      </c>
      <c r="C73" s="24" t="s">
        <v>99</v>
      </c>
      <c r="D73" s="45">
        <v>8.5021500000000003</v>
      </c>
      <c r="E73" s="45">
        <v>17.524840000000001</v>
      </c>
      <c r="F73" s="45">
        <v>-4.8301999999999996</v>
      </c>
      <c r="G73" s="45">
        <v>26.92108</v>
      </c>
      <c r="H73" s="45">
        <v>14.93435</v>
      </c>
      <c r="I73" s="47">
        <v>1.94686</v>
      </c>
      <c r="J73" s="47">
        <v>11.628450000000001</v>
      </c>
      <c r="K73" s="47">
        <v>11.633649999999999</v>
      </c>
      <c r="L73" s="41">
        <v>9.3165899999999997</v>
      </c>
      <c r="M73" s="45">
        <v>3.13632</v>
      </c>
      <c r="N73" s="47">
        <v>196.4</v>
      </c>
      <c r="O73" s="47">
        <v>-38</v>
      </c>
      <c r="P73" s="44">
        <v>3.21</v>
      </c>
      <c r="Q73" s="44">
        <v>0.9</v>
      </c>
      <c r="R73" s="42">
        <v>1.0416240888343899</v>
      </c>
      <c r="S73" s="48">
        <v>1.336538462</v>
      </c>
      <c r="T73" s="79">
        <v>2503.3729899999998</v>
      </c>
      <c r="U73" s="79">
        <v>109.0419091</v>
      </c>
      <c r="V73" s="49">
        <v>99.97</v>
      </c>
      <c r="W73" s="49">
        <v>0</v>
      </c>
      <c r="X73" s="49">
        <v>0</v>
      </c>
      <c r="Y73" s="50">
        <v>0.03</v>
      </c>
      <c r="Z73" s="47">
        <v>0</v>
      </c>
      <c r="AA73" s="40">
        <v>3</v>
      </c>
      <c r="AB73" s="40">
        <v>77</v>
      </c>
      <c r="AC73" s="50">
        <v>51.75</v>
      </c>
      <c r="AD73" s="43">
        <v>0.10000000100000001</v>
      </c>
    </row>
    <row r="74" spans="1:30" x14ac:dyDescent="0.2">
      <c r="A74" s="27"/>
      <c r="B74" s="27"/>
      <c r="C74" s="27" t="s">
        <v>100</v>
      </c>
      <c r="D74" s="33">
        <v>-4.0998340625000003</v>
      </c>
      <c r="E74" s="33">
        <v>1.447440625</v>
      </c>
      <c r="F74" s="33">
        <v>-15.504624375000001</v>
      </c>
      <c r="G74" s="33">
        <v>-4.7884018749999999</v>
      </c>
      <c r="H74" s="33">
        <v>-11.9586925</v>
      </c>
      <c r="I74" s="28">
        <v>-4.5164976666666696</v>
      </c>
      <c r="J74" s="28">
        <v>-8.3989353125000008</v>
      </c>
      <c r="K74" s="28">
        <v>-8.3329534375000005</v>
      </c>
      <c r="L74" s="28">
        <v>-11.435005625000001</v>
      </c>
      <c r="M74" s="33">
        <v>-11.4550703125</v>
      </c>
      <c r="N74" s="28">
        <v>-10.606249999999999</v>
      </c>
      <c r="O74" s="28">
        <v>-28.3</v>
      </c>
      <c r="P74" s="65">
        <v>8.0312499999999995E-2</v>
      </c>
      <c r="Q74" s="65">
        <v>3.2187500000000001E-2</v>
      </c>
      <c r="R74" s="63">
        <v>1</v>
      </c>
      <c r="S74" s="66">
        <v>1.9519230768437501</v>
      </c>
      <c r="T74" s="81">
        <v>45.128348437500001</v>
      </c>
      <c r="U74" s="81">
        <v>45.421693022206902</v>
      </c>
      <c r="V74" s="67">
        <v>21.975555555555601</v>
      </c>
      <c r="W74" s="67">
        <v>1.9466666666666701</v>
      </c>
      <c r="X74" s="67">
        <v>67.037777777777805</v>
      </c>
      <c r="Y74" s="68">
        <v>9.0399999999999991</v>
      </c>
      <c r="Z74" s="28">
        <v>14.6077777777778</v>
      </c>
      <c r="AA74" s="35">
        <v>0</v>
      </c>
      <c r="AB74" s="35">
        <v>20</v>
      </c>
      <c r="AC74" s="68">
        <v>79.228889041111103</v>
      </c>
      <c r="AD74" s="64">
        <v>0.78374999946875001</v>
      </c>
    </row>
    <row r="75" spans="1:30" x14ac:dyDescent="0.2">
      <c r="A75" s="24" t="s">
        <v>33</v>
      </c>
      <c r="B75" s="24" t="s">
        <v>66</v>
      </c>
      <c r="C75" s="24" t="s">
        <v>101</v>
      </c>
      <c r="D75" s="45">
        <v>-0.68659000000000003</v>
      </c>
      <c r="E75" s="45">
        <v>-3.3472499999999998</v>
      </c>
      <c r="F75" s="45">
        <v>-16.759820000000001</v>
      </c>
      <c r="G75" s="46">
        <v>2.2612800000000002</v>
      </c>
      <c r="H75" s="45">
        <v>-13.17783</v>
      </c>
      <c r="I75" s="47">
        <v>-2.9390700000000001</v>
      </c>
      <c r="J75" s="47">
        <v>-6.75326</v>
      </c>
      <c r="K75" s="47">
        <v>-6.7946799999999996</v>
      </c>
      <c r="L75" s="47">
        <v>-10.2804</v>
      </c>
      <c r="M75" s="45">
        <v>-9.9618400000000005</v>
      </c>
      <c r="N75" s="47">
        <v>-15.7</v>
      </c>
      <c r="O75" s="41">
        <v>-17</v>
      </c>
      <c r="P75" s="44">
        <v>0</v>
      </c>
      <c r="Q75" s="44">
        <v>0</v>
      </c>
      <c r="R75" s="69">
        <v>0.51090246938242401</v>
      </c>
      <c r="S75" s="48">
        <v>0.99038461499999997</v>
      </c>
      <c r="T75" s="79">
        <v>694.42064400000004</v>
      </c>
      <c r="U75" s="79">
        <v>365.67081819999999</v>
      </c>
      <c r="V75" s="49">
        <v>0</v>
      </c>
      <c r="W75" s="49">
        <v>3.44</v>
      </c>
      <c r="X75" s="49">
        <v>50.34</v>
      </c>
      <c r="Y75" s="50">
        <v>46.22</v>
      </c>
      <c r="Z75" s="47">
        <v>0</v>
      </c>
      <c r="AA75" s="40"/>
      <c r="AB75" s="40">
        <v>18</v>
      </c>
      <c r="AC75" s="50">
        <v>52.009998320000001</v>
      </c>
      <c r="AD75" s="43">
        <v>0.85000002399999997</v>
      </c>
    </row>
    <row r="76" spans="1:30" x14ac:dyDescent="0.2">
      <c r="A76" s="27"/>
      <c r="B76" s="27"/>
      <c r="C76" s="27" t="s">
        <v>102</v>
      </c>
      <c r="D76" s="33">
        <v>-20.7978738095238</v>
      </c>
      <c r="E76" s="33">
        <v>18.582830000000001</v>
      </c>
      <c r="F76" s="33">
        <v>-39.977955555555603</v>
      </c>
      <c r="G76" s="33">
        <v>-39.412153888888902</v>
      </c>
      <c r="H76" s="33">
        <v>5.4092538888888901</v>
      </c>
      <c r="I76" s="28">
        <v>-7.6042494444444504</v>
      </c>
      <c r="J76" s="28">
        <v>-17.839413888888899</v>
      </c>
      <c r="K76" s="28">
        <v>-17.908326111111101</v>
      </c>
      <c r="L76" s="28">
        <v>-32.235779444444397</v>
      </c>
      <c r="M76" s="33">
        <v>-15.190676842105299</v>
      </c>
      <c r="N76" s="28">
        <v>-55.361538461538501</v>
      </c>
      <c r="O76" s="28">
        <v>-56.912500000000001</v>
      </c>
      <c r="P76" s="65">
        <v>0</v>
      </c>
      <c r="Q76" s="65">
        <v>0</v>
      </c>
      <c r="R76" s="63">
        <v>1</v>
      </c>
      <c r="S76" s="66">
        <v>3.2377136752777802</v>
      </c>
      <c r="T76" s="81">
        <v>218.807807</v>
      </c>
      <c r="U76" s="81">
        <v>1998.6234458792601</v>
      </c>
      <c r="V76" s="67">
        <v>0</v>
      </c>
      <c r="W76" s="67">
        <v>10.597272727272699</v>
      </c>
      <c r="X76" s="67">
        <v>50.77</v>
      </c>
      <c r="Y76" s="68">
        <v>38.6354545454545</v>
      </c>
      <c r="Z76" s="28">
        <v>0</v>
      </c>
      <c r="AA76" s="35">
        <v>0</v>
      </c>
      <c r="AB76" s="35">
        <v>22</v>
      </c>
      <c r="AC76" s="68">
        <v>55.866363087000003</v>
      </c>
      <c r="AD76" s="64">
        <v>0.74565217030434805</v>
      </c>
    </row>
    <row r="77" spans="1:30" x14ac:dyDescent="0.2">
      <c r="A77" s="24" t="s">
        <v>33</v>
      </c>
      <c r="B77" s="24" t="s">
        <v>103</v>
      </c>
      <c r="C77" s="24" t="s">
        <v>104</v>
      </c>
      <c r="D77" s="45">
        <v>-17.648759999999999</v>
      </c>
      <c r="E77" s="45">
        <v>19.94041</v>
      </c>
      <c r="F77" s="46">
        <v>-36.092500000000001</v>
      </c>
      <c r="G77" s="46">
        <v>-37.906939999999999</v>
      </c>
      <c r="H77" s="46">
        <v>7.5907</v>
      </c>
      <c r="I77" s="47">
        <v>-8.3992199999999997</v>
      </c>
      <c r="J77" s="47">
        <v>-15.02882</v>
      </c>
      <c r="K77" s="47">
        <v>-14.924440000000001</v>
      </c>
      <c r="L77" s="47">
        <v>-29.13325</v>
      </c>
      <c r="M77" s="45">
        <v>-13.17849</v>
      </c>
      <c r="N77" s="41">
        <v>-39.5</v>
      </c>
      <c r="O77" s="47" t="str">
        <f>"--"</f>
        <v>--</v>
      </c>
      <c r="P77" s="44">
        <v>0</v>
      </c>
      <c r="Q77" s="44">
        <v>0</v>
      </c>
      <c r="R77" s="69">
        <v>0.81036470859552601</v>
      </c>
      <c r="S77" s="48">
        <v>2.625</v>
      </c>
      <c r="T77" s="79">
        <v>114.154307</v>
      </c>
      <c r="U77" s="79">
        <v>117.1840455</v>
      </c>
      <c r="V77" s="49">
        <v>0</v>
      </c>
      <c r="W77" s="49">
        <v>16.45</v>
      </c>
      <c r="X77" s="49">
        <v>47.3</v>
      </c>
      <c r="Y77" s="50">
        <v>36.26</v>
      </c>
      <c r="Z77" s="47">
        <v>0</v>
      </c>
      <c r="AA77" s="40"/>
      <c r="AB77" s="40">
        <v>42</v>
      </c>
      <c r="AC77" s="50">
        <v>39.61000061</v>
      </c>
      <c r="AD77" s="43">
        <v>0.72000002900000004</v>
      </c>
    </row>
    <row r="78" spans="1:30" x14ac:dyDescent="0.2">
      <c r="A78" s="27"/>
      <c r="B78" s="27"/>
      <c r="C78" s="27" t="s">
        <v>105</v>
      </c>
      <c r="D78" s="33">
        <v>5.4520522727272702</v>
      </c>
      <c r="E78" s="33">
        <v>8.8787231818181809</v>
      </c>
      <c r="F78" s="33">
        <v>-14.4888568181818</v>
      </c>
      <c r="G78" s="33">
        <v>-9.1004121052631604</v>
      </c>
      <c r="H78" s="33">
        <v>-26.348845882352901</v>
      </c>
      <c r="I78" s="28">
        <v>6.6905823529411803</v>
      </c>
      <c r="J78" s="28">
        <v>-7.2034164705882304</v>
      </c>
      <c r="K78" s="28">
        <v>-7.1477129411764704</v>
      </c>
      <c r="L78" s="28">
        <v>-5.7994063636363604</v>
      </c>
      <c r="M78" s="33">
        <v>-6.1331681818181796</v>
      </c>
      <c r="N78" s="28">
        <v>10.045454545454501</v>
      </c>
      <c r="O78" s="28">
        <v>6.95</v>
      </c>
      <c r="P78" s="65">
        <v>1.85181818181818</v>
      </c>
      <c r="Q78" s="65">
        <v>0.633636363636364</v>
      </c>
      <c r="R78" s="63">
        <v>1</v>
      </c>
      <c r="S78" s="66">
        <v>1.8033216783636401</v>
      </c>
      <c r="T78" s="81">
        <v>2129.5951915416699</v>
      </c>
      <c r="U78" s="81">
        <v>918.30112758504197</v>
      </c>
      <c r="V78" s="67">
        <v>0</v>
      </c>
      <c r="W78" s="67">
        <v>4.0021428571428599</v>
      </c>
      <c r="X78" s="67">
        <v>89.1421428571429</v>
      </c>
      <c r="Y78" s="68">
        <v>6.8550000000000004</v>
      </c>
      <c r="Z78" s="28">
        <v>0.434285714285714</v>
      </c>
      <c r="AA78" s="35">
        <v>0</v>
      </c>
      <c r="AB78" s="35">
        <v>2</v>
      </c>
      <c r="AC78" s="68">
        <v>93.777857644285703</v>
      </c>
      <c r="AD78" s="64">
        <v>0.56625000016666704</v>
      </c>
    </row>
    <row r="79" spans="1:30" x14ac:dyDescent="0.2">
      <c r="A79" s="24" t="s">
        <v>33</v>
      </c>
      <c r="B79" s="24" t="s">
        <v>66</v>
      </c>
      <c r="C79" s="24" t="s">
        <v>106</v>
      </c>
      <c r="D79" s="46">
        <v>7.0788500000000001</v>
      </c>
      <c r="E79" s="45">
        <v>8.87805</v>
      </c>
      <c r="F79" s="45">
        <v>-11.714040000000001</v>
      </c>
      <c r="G79" s="46">
        <v>-0.42881999999999998</v>
      </c>
      <c r="H79" s="46">
        <v>-27.93572</v>
      </c>
      <c r="I79" s="41">
        <v>8.3724000000000007</v>
      </c>
      <c r="J79" s="41">
        <v>-5.1546900000000004</v>
      </c>
      <c r="K79" s="41">
        <v>-5.1583800000000002</v>
      </c>
      <c r="L79" s="41">
        <v>-2.11124</v>
      </c>
      <c r="M79" s="46">
        <v>-6.1272599999999997</v>
      </c>
      <c r="N79" s="41">
        <v>29</v>
      </c>
      <c r="O79" s="41">
        <v>18.2</v>
      </c>
      <c r="P79" s="44">
        <v>0</v>
      </c>
      <c r="Q79" s="44">
        <v>0</v>
      </c>
      <c r="R79" s="69">
        <v>0.76907455758630705</v>
      </c>
      <c r="S79" s="48">
        <v>1.384615385</v>
      </c>
      <c r="T79" s="79">
        <v>8399.4794569999995</v>
      </c>
      <c r="U79" s="79">
        <v>8141.0734089999996</v>
      </c>
      <c r="V79" s="49">
        <v>0</v>
      </c>
      <c r="W79" s="49">
        <v>0</v>
      </c>
      <c r="X79" s="49">
        <v>100</v>
      </c>
      <c r="Y79" s="50">
        <v>0</v>
      </c>
      <c r="Z79" s="47">
        <v>0</v>
      </c>
      <c r="AA79" s="40">
        <v>0</v>
      </c>
      <c r="AB79" s="40">
        <v>1</v>
      </c>
      <c r="AC79" s="50">
        <v>100</v>
      </c>
      <c r="AD79" s="43">
        <v>0.25</v>
      </c>
    </row>
    <row r="80" spans="1:30" x14ac:dyDescent="0.2">
      <c r="A80" s="27"/>
      <c r="B80" s="27"/>
      <c r="C80" s="27" t="s">
        <v>107</v>
      </c>
      <c r="D80" s="33">
        <v>-1.20959804878049</v>
      </c>
      <c r="E80" s="33">
        <v>11.545280833333299</v>
      </c>
      <c r="F80" s="33">
        <v>-23.379148888888899</v>
      </c>
      <c r="G80" s="33">
        <v>-12.857059705882399</v>
      </c>
      <c r="H80" s="33">
        <v>-9.9462983870967694</v>
      </c>
      <c r="I80" s="28">
        <v>-0.88580677419354803</v>
      </c>
      <c r="J80" s="28">
        <v>-7.7219945161290298</v>
      </c>
      <c r="K80" s="28">
        <v>-7.5997603225806403</v>
      </c>
      <c r="L80" s="28">
        <v>-11.639746176470601</v>
      </c>
      <c r="M80" s="33">
        <v>3.4651248717948699</v>
      </c>
      <c r="N80" s="28">
        <v>-1.1368421052631601</v>
      </c>
      <c r="O80" s="28">
        <v>-50.518181818181802</v>
      </c>
      <c r="P80" s="65">
        <v>0.20333333333333301</v>
      </c>
      <c r="Q80" s="65">
        <v>0</v>
      </c>
      <c r="R80" s="63">
        <v>1</v>
      </c>
      <c r="S80" s="66">
        <v>1.776300905</v>
      </c>
      <c r="T80" s="81">
        <v>138.09273986956501</v>
      </c>
      <c r="U80" s="81">
        <v>96.592951809949994</v>
      </c>
      <c r="V80" s="67">
        <v>4.2552631578947402</v>
      </c>
      <c r="W80" s="67">
        <v>15.1247368421053</v>
      </c>
      <c r="X80" s="67">
        <v>20.0484210526316</v>
      </c>
      <c r="Y80" s="68">
        <v>60.572105263157901</v>
      </c>
      <c r="Z80" s="28">
        <v>1.8468421052631601</v>
      </c>
      <c r="AA80" s="35">
        <v>1</v>
      </c>
      <c r="AB80" s="35">
        <v>25</v>
      </c>
      <c r="AC80" s="68">
        <v>42.987368386736797</v>
      </c>
      <c r="AD80" s="64">
        <v>0.72086956449999995</v>
      </c>
    </row>
    <row r="81" spans="1:30" x14ac:dyDescent="0.2">
      <c r="A81" s="24" t="s">
        <v>33</v>
      </c>
      <c r="B81" s="24" t="s">
        <v>66</v>
      </c>
      <c r="C81" s="24" t="s">
        <v>108</v>
      </c>
      <c r="D81" s="46">
        <v>9.0669199999999996</v>
      </c>
      <c r="E81" s="46">
        <v>25.95467</v>
      </c>
      <c r="F81" s="45">
        <v>-25.74597</v>
      </c>
      <c r="G81" s="46">
        <v>-4.7049399999999997</v>
      </c>
      <c r="H81" s="45">
        <v>-12.313499999999999</v>
      </c>
      <c r="I81" s="47">
        <v>2.20594</v>
      </c>
      <c r="J81" s="41">
        <v>-2.19198</v>
      </c>
      <c r="K81" s="41">
        <v>-2.1924100000000002</v>
      </c>
      <c r="L81" s="41">
        <v>-1.3076300000000001</v>
      </c>
      <c r="M81" s="46">
        <v>21.989850000000001</v>
      </c>
      <c r="N81" s="41">
        <v>42.2</v>
      </c>
      <c r="O81" s="47">
        <v>-52.2</v>
      </c>
      <c r="P81" s="44">
        <v>0</v>
      </c>
      <c r="Q81" s="44">
        <v>0</v>
      </c>
      <c r="R81" s="42">
        <v>0.85665718779290501</v>
      </c>
      <c r="S81" s="48">
        <v>1.519230769</v>
      </c>
      <c r="T81" s="79">
        <v>208.76482799999999</v>
      </c>
      <c r="U81" s="79">
        <v>190.0171364</v>
      </c>
      <c r="V81" s="49">
        <v>0</v>
      </c>
      <c r="W81" s="49">
        <v>2.33</v>
      </c>
      <c r="X81" s="49">
        <v>52.95</v>
      </c>
      <c r="Y81" s="50">
        <v>44.72</v>
      </c>
      <c r="Z81" s="47">
        <v>0</v>
      </c>
      <c r="AA81" s="40">
        <v>0</v>
      </c>
      <c r="AB81" s="40">
        <v>9</v>
      </c>
      <c r="AC81" s="50">
        <v>115.66999819999999</v>
      </c>
      <c r="AD81" s="43">
        <v>0.75</v>
      </c>
    </row>
    <row r="82" spans="1:30" x14ac:dyDescent="0.2">
      <c r="A82" s="27"/>
      <c r="B82" s="27"/>
      <c r="C82" s="27" t="s">
        <v>109</v>
      </c>
      <c r="D82" s="33">
        <v>4.6060576470588197</v>
      </c>
      <c r="E82" s="33">
        <v>9.1984060000000003</v>
      </c>
      <c r="F82" s="33">
        <v>-5.7629666666666699</v>
      </c>
      <c r="G82" s="33">
        <v>3.4300016666666702</v>
      </c>
      <c r="H82" s="33">
        <v>8.4789533333333296</v>
      </c>
      <c r="I82" s="28">
        <v>8.9117549999999994</v>
      </c>
      <c r="J82" s="28">
        <v>3.8834019999999998</v>
      </c>
      <c r="K82" s="28">
        <v>3.7976839999999998</v>
      </c>
      <c r="L82" s="28">
        <v>1.0543750000000001</v>
      </c>
      <c r="M82" s="33">
        <v>8.0717931249999992</v>
      </c>
      <c r="N82" s="28">
        <v>189.5</v>
      </c>
      <c r="O82" s="28">
        <v>-57.8</v>
      </c>
      <c r="P82" s="65">
        <v>3.5137499999999999</v>
      </c>
      <c r="Q82" s="65">
        <v>1.2916666666666701</v>
      </c>
      <c r="R82" s="63">
        <v>1</v>
      </c>
      <c r="S82" s="66">
        <v>0.72884615399999997</v>
      </c>
      <c r="T82" s="81">
        <v>106.659234454545</v>
      </c>
      <c r="U82" s="81">
        <v>28.386522571818201</v>
      </c>
      <c r="V82" s="67">
        <v>52.704500000000003</v>
      </c>
      <c r="W82" s="67">
        <v>37.393000000000001</v>
      </c>
      <c r="X82" s="67">
        <v>5.2910000000000004</v>
      </c>
      <c r="Y82" s="68">
        <v>4.6109999999999998</v>
      </c>
      <c r="Z82" s="28">
        <v>14.285500000000001</v>
      </c>
      <c r="AA82" s="35">
        <v>1541</v>
      </c>
      <c r="AB82" s="35">
        <v>66</v>
      </c>
      <c r="AC82" s="68">
        <v>66.302499579499994</v>
      </c>
      <c r="AD82" s="64">
        <v>0.92454545622727302</v>
      </c>
    </row>
    <row r="83" spans="1:30" x14ac:dyDescent="0.2">
      <c r="A83" s="24" t="s">
        <v>33</v>
      </c>
      <c r="B83" s="24" t="s">
        <v>34</v>
      </c>
      <c r="C83" s="24" t="s">
        <v>110</v>
      </c>
      <c r="D83" s="46">
        <v>5.9870099999999997</v>
      </c>
      <c r="E83" s="46">
        <v>16.258019999999998</v>
      </c>
      <c r="F83" s="45">
        <v>-14.16276</v>
      </c>
      <c r="G83" s="45">
        <v>-4.2078800000000003</v>
      </c>
      <c r="H83" s="46">
        <v>19.6297</v>
      </c>
      <c r="I83" s="47">
        <v>13.070460000000001</v>
      </c>
      <c r="J83" s="41">
        <v>5.1345799999999997</v>
      </c>
      <c r="K83" s="41">
        <v>5.1242900000000002</v>
      </c>
      <c r="L83" s="47">
        <v>-2.1373700000000002</v>
      </c>
      <c r="M83" s="46">
        <v>15.592269999999999</v>
      </c>
      <c r="N83" s="41">
        <v>231.9</v>
      </c>
      <c r="O83" s="41">
        <v>-57.8</v>
      </c>
      <c r="P83" s="44">
        <v>4.3099999999999996</v>
      </c>
      <c r="Q83" s="44">
        <v>1.82</v>
      </c>
      <c r="R83" s="42">
        <v>1.39503105590062</v>
      </c>
      <c r="S83" s="48">
        <v>1.076923077</v>
      </c>
      <c r="T83" s="79">
        <v>351.99353000000002</v>
      </c>
      <c r="U83" s="79">
        <v>69.28372727</v>
      </c>
      <c r="V83" s="49">
        <v>81.05</v>
      </c>
      <c r="W83" s="49">
        <v>8.08</v>
      </c>
      <c r="X83" s="49">
        <v>11.62</v>
      </c>
      <c r="Y83" s="50">
        <v>-0.75</v>
      </c>
      <c r="Z83" s="47">
        <v>16.579999999999998</v>
      </c>
      <c r="AA83" s="40">
        <v>228</v>
      </c>
      <c r="AB83" s="40">
        <v>149</v>
      </c>
      <c r="AC83" s="50">
        <v>11.56999969</v>
      </c>
      <c r="AD83" s="43">
        <v>0.83999997400000004</v>
      </c>
    </row>
    <row r="84" spans="1:30" x14ac:dyDescent="0.2">
      <c r="A84" s="27"/>
      <c r="B84" s="27"/>
      <c r="C84" s="27" t="s">
        <v>111</v>
      </c>
      <c r="D84" s="33">
        <v>6.2727339999999998</v>
      </c>
      <c r="E84" s="33">
        <v>7.1347215000000004</v>
      </c>
      <c r="F84" s="33">
        <v>-6.09730789473684</v>
      </c>
      <c r="G84" s="33">
        <v>3.1566785714285701</v>
      </c>
      <c r="H84" s="33">
        <v>7.0156553846153802</v>
      </c>
      <c r="I84" s="28">
        <v>9.5982485714285701</v>
      </c>
      <c r="J84" s="28">
        <v>4.8793507692307703</v>
      </c>
      <c r="K84" s="28">
        <v>4.9364676923076898</v>
      </c>
      <c r="L84" s="28">
        <v>0.99074266666666599</v>
      </c>
      <c r="M84" s="33">
        <v>7.9104985714285698</v>
      </c>
      <c r="N84" s="28">
        <v>124.825</v>
      </c>
      <c r="O84" s="28" t="str">
        <f>"--"</f>
        <v>--</v>
      </c>
      <c r="P84" s="65">
        <v>2.9552380952381001</v>
      </c>
      <c r="Q84" s="65">
        <v>1.34666666666667</v>
      </c>
      <c r="R84" s="63">
        <v>1</v>
      </c>
      <c r="S84" s="66">
        <v>0.71282051286666703</v>
      </c>
      <c r="T84" s="81">
        <v>207.598034862069</v>
      </c>
      <c r="U84" s="81">
        <v>37.281194207275902</v>
      </c>
      <c r="V84" s="67">
        <v>52.141379310344803</v>
      </c>
      <c r="W84" s="67">
        <v>23.6958620689655</v>
      </c>
      <c r="X84" s="67">
        <v>5.4372413793103496</v>
      </c>
      <c r="Y84" s="68">
        <v>18.7231034482759</v>
      </c>
      <c r="Z84" s="28">
        <v>34.719310344827598</v>
      </c>
      <c r="AA84" s="35">
        <v>52</v>
      </c>
      <c r="AB84" s="35">
        <v>71</v>
      </c>
      <c r="AC84" s="68">
        <v>81.465172718517195</v>
      </c>
      <c r="AD84" s="64">
        <v>0.90517241075862098</v>
      </c>
    </row>
    <row r="85" spans="1:30" x14ac:dyDescent="0.2">
      <c r="A85" s="24" t="s">
        <v>33</v>
      </c>
      <c r="B85" s="24" t="s">
        <v>34</v>
      </c>
      <c r="C85" s="24" t="s">
        <v>112</v>
      </c>
      <c r="D85" s="46">
        <v>9.9656000000000002</v>
      </c>
      <c r="E85" s="45">
        <v>7.62927</v>
      </c>
      <c r="F85" s="46">
        <v>-0.98890999999999996</v>
      </c>
      <c r="G85" s="46">
        <v>6.0135399999999999</v>
      </c>
      <c r="H85" s="46">
        <v>22.401409999999998</v>
      </c>
      <c r="I85" s="41">
        <v>15.14404</v>
      </c>
      <c r="J85" s="41">
        <v>10.31734</v>
      </c>
      <c r="K85" s="41">
        <v>10.37078</v>
      </c>
      <c r="L85" s="41">
        <v>5.40564</v>
      </c>
      <c r="M85" s="46">
        <v>15.28017</v>
      </c>
      <c r="N85" s="41">
        <v>202.7</v>
      </c>
      <c r="O85" s="47" t="str">
        <f>"--"</f>
        <v>--</v>
      </c>
      <c r="P85" s="44">
        <v>1.99</v>
      </c>
      <c r="Q85" s="44">
        <v>0.67</v>
      </c>
      <c r="R85" s="42">
        <v>1.1495126531342199</v>
      </c>
      <c r="S85" s="48">
        <v>0.81730769199999997</v>
      </c>
      <c r="T85" s="79">
        <v>670.15277800000001</v>
      </c>
      <c r="U85" s="79">
        <v>49.61645455</v>
      </c>
      <c r="V85" s="49">
        <v>81</v>
      </c>
      <c r="W85" s="49">
        <v>16.649999999999999</v>
      </c>
      <c r="X85" s="49">
        <v>0.12</v>
      </c>
      <c r="Y85" s="50">
        <v>2.23</v>
      </c>
      <c r="Z85" s="47">
        <v>42.53</v>
      </c>
      <c r="AA85" s="40">
        <v>6</v>
      </c>
      <c r="AB85" s="40">
        <v>12</v>
      </c>
      <c r="AC85" s="50">
        <v>99.13999939</v>
      </c>
      <c r="AD85" s="43">
        <v>0.25</v>
      </c>
    </row>
    <row r="86" spans="1:30" x14ac:dyDescent="0.2">
      <c r="A86" s="24" t="s">
        <v>33</v>
      </c>
      <c r="B86" s="24" t="s">
        <v>34</v>
      </c>
      <c r="C86" s="24" t="s">
        <v>113</v>
      </c>
      <c r="D86" s="45">
        <v>8.0929900000000004</v>
      </c>
      <c r="E86" s="45">
        <v>6.6653599999999997</v>
      </c>
      <c r="F86" s="46">
        <v>-1.07561</v>
      </c>
      <c r="G86" s="46">
        <v>6.2189199999999998</v>
      </c>
      <c r="H86" s="46">
        <v>15.922470000000001</v>
      </c>
      <c r="I86" s="47">
        <v>11.356059999999999</v>
      </c>
      <c r="J86" s="41">
        <v>8.2017600000000002</v>
      </c>
      <c r="K86" s="41">
        <v>8.2285299999999992</v>
      </c>
      <c r="L86" s="41">
        <v>4.7642300000000004</v>
      </c>
      <c r="M86" s="46">
        <v>11.380750000000001</v>
      </c>
      <c r="N86" s="47">
        <v>137.9</v>
      </c>
      <c r="O86" s="47" t="str">
        <f>"--"</f>
        <v>--</v>
      </c>
      <c r="P86" s="44">
        <v>2.02</v>
      </c>
      <c r="Q86" s="44">
        <v>0.72</v>
      </c>
      <c r="R86" s="42">
        <v>0.88929625324152695</v>
      </c>
      <c r="S86" s="48">
        <v>0.63461538500000003</v>
      </c>
      <c r="T86" s="79">
        <v>1001.00928</v>
      </c>
      <c r="U86" s="79">
        <v>59.913045459999999</v>
      </c>
      <c r="V86" s="49">
        <v>62.38</v>
      </c>
      <c r="W86" s="49">
        <v>34.200000000000003</v>
      </c>
      <c r="X86" s="49">
        <v>0.16</v>
      </c>
      <c r="Y86" s="50">
        <v>3.25</v>
      </c>
      <c r="Z86" s="47">
        <v>38.869999999999997</v>
      </c>
      <c r="AA86" s="40">
        <v>11</v>
      </c>
      <c r="AB86" s="40">
        <v>12</v>
      </c>
      <c r="AC86" s="50">
        <v>99.22000122</v>
      </c>
      <c r="AD86" s="43">
        <v>0.25</v>
      </c>
    </row>
    <row r="87" spans="1:30" x14ac:dyDescent="0.2">
      <c r="A87" s="27"/>
      <c r="B87" s="27"/>
      <c r="C87" s="27" t="s">
        <v>114</v>
      </c>
      <c r="D87" s="33">
        <v>10.625356486486501</v>
      </c>
      <c r="E87" s="33">
        <v>11.224891153846199</v>
      </c>
      <c r="F87" s="33">
        <v>-3.2503243749999999</v>
      </c>
      <c r="G87" s="33">
        <v>3.56438583333333</v>
      </c>
      <c r="H87" s="33">
        <v>20.920549999999999</v>
      </c>
      <c r="I87" s="28">
        <v>13.5247711111111</v>
      </c>
      <c r="J87" s="28">
        <v>9.6472754545454507</v>
      </c>
      <c r="K87" s="28">
        <v>9.6536909090909102</v>
      </c>
      <c r="L87" s="28">
        <v>4.1341178571428596</v>
      </c>
      <c r="M87" s="33">
        <v>16.999176250000001</v>
      </c>
      <c r="N87" s="28">
        <v>176.37142857142899</v>
      </c>
      <c r="O87" s="28">
        <v>-56.575000000000003</v>
      </c>
      <c r="P87" s="65">
        <v>2.5012500000000002</v>
      </c>
      <c r="Q87" s="65">
        <v>1.0621428571428599</v>
      </c>
      <c r="R87" s="63">
        <v>1</v>
      </c>
      <c r="S87" s="66">
        <v>1.0576923076428599</v>
      </c>
      <c r="T87" s="81">
        <v>561.39543104651204</v>
      </c>
      <c r="U87" s="81">
        <v>96.020149974627898</v>
      </c>
      <c r="V87" s="67">
        <v>97.8814285714286</v>
      </c>
      <c r="W87" s="67">
        <v>0.172619047619048</v>
      </c>
      <c r="X87" s="67">
        <v>1.6883333333333299</v>
      </c>
      <c r="Y87" s="68">
        <v>0.25809523809523799</v>
      </c>
      <c r="Z87" s="28">
        <v>48.811904761904799</v>
      </c>
      <c r="AA87" s="35">
        <v>24</v>
      </c>
      <c r="AB87" s="35">
        <v>569</v>
      </c>
      <c r="AC87" s="68">
        <v>31.5783332086191</v>
      </c>
      <c r="AD87" s="64">
        <v>0.46348837290697698</v>
      </c>
    </row>
    <row r="88" spans="1:30" x14ac:dyDescent="0.2">
      <c r="A88" s="24" t="s">
        <v>33</v>
      </c>
      <c r="B88" s="24" t="s">
        <v>34</v>
      </c>
      <c r="C88" s="24" t="s">
        <v>115</v>
      </c>
      <c r="D88" s="45">
        <v>10.730560000000001</v>
      </c>
      <c r="E88" s="45">
        <v>7.8370800000000003</v>
      </c>
      <c r="F88" s="46">
        <v>-0.62280000000000002</v>
      </c>
      <c r="G88" s="45">
        <v>4.9045899999999998</v>
      </c>
      <c r="H88" s="46">
        <v>26.741710000000001</v>
      </c>
      <c r="I88" s="47" t="str">
        <f>"--"</f>
        <v>--</v>
      </c>
      <c r="J88" s="41">
        <v>11.54508</v>
      </c>
      <c r="K88" s="41">
        <v>11.846109999999999</v>
      </c>
      <c r="L88" s="47">
        <v>5.4342499999999996</v>
      </c>
      <c r="M88" s="45">
        <v>18.37961</v>
      </c>
      <c r="N88" s="47" t="str">
        <f>"--"</f>
        <v>--</v>
      </c>
      <c r="O88" s="47" t="str">
        <f>"--"</f>
        <v>--</v>
      </c>
      <c r="P88" s="44">
        <v>1.96</v>
      </c>
      <c r="Q88" s="44">
        <v>0.56999999999999995</v>
      </c>
      <c r="R88" s="42">
        <v>0.95968471378731102</v>
      </c>
      <c r="S88" s="48">
        <v>1.019230769</v>
      </c>
      <c r="T88" s="79">
        <v>497.12318399999998</v>
      </c>
      <c r="U88" s="79">
        <v>60.54736364</v>
      </c>
      <c r="V88" s="49">
        <v>99.53</v>
      </c>
      <c r="W88" s="49">
        <v>0</v>
      </c>
      <c r="X88" s="49">
        <v>0.04</v>
      </c>
      <c r="Y88" s="50">
        <v>0.43</v>
      </c>
      <c r="Z88" s="47">
        <v>40.61</v>
      </c>
      <c r="AA88" s="40">
        <v>5</v>
      </c>
      <c r="AB88" s="40">
        <v>1169</v>
      </c>
      <c r="AC88" s="50">
        <v>10.43000031</v>
      </c>
      <c r="AD88" s="43">
        <v>0.23999999499999999</v>
      </c>
    </row>
    <row r="89" spans="1:30" x14ac:dyDescent="0.2">
      <c r="A89" s="24" t="s">
        <v>33</v>
      </c>
      <c r="B89" s="24" t="s">
        <v>34</v>
      </c>
      <c r="C89" s="24" t="s">
        <v>116</v>
      </c>
      <c r="D89" s="45">
        <v>11.703200000000001</v>
      </c>
      <c r="E89" s="45">
        <v>8.7737099999999995</v>
      </c>
      <c r="F89" s="45">
        <v>-1.88025</v>
      </c>
      <c r="G89" s="45">
        <v>3.9749300000000001</v>
      </c>
      <c r="H89" s="45">
        <v>22.975760000000001</v>
      </c>
      <c r="I89" s="41">
        <v>17.333320000000001</v>
      </c>
      <c r="J89" s="47">
        <v>11.008559999999999</v>
      </c>
      <c r="K89" s="47">
        <v>10.95879</v>
      </c>
      <c r="L89" s="47">
        <v>5.2036899999999999</v>
      </c>
      <c r="M89" s="45">
        <v>19.0914</v>
      </c>
      <c r="N89" s="41">
        <v>207.3</v>
      </c>
      <c r="O89" s="47" t="str">
        <f>"--"</f>
        <v>--</v>
      </c>
      <c r="P89" s="44">
        <v>2.2000000000000002</v>
      </c>
      <c r="Q89" s="44">
        <v>0.68</v>
      </c>
      <c r="R89" s="42">
        <v>0.95154412714821002</v>
      </c>
      <c r="S89" s="48">
        <v>1.009615385</v>
      </c>
      <c r="T89" s="79">
        <v>8512.3466559999997</v>
      </c>
      <c r="U89" s="79">
        <v>1108.775545</v>
      </c>
      <c r="V89" s="49">
        <v>97.89</v>
      </c>
      <c r="W89" s="49">
        <v>0.01</v>
      </c>
      <c r="X89" s="49">
        <v>0.55000000000000004</v>
      </c>
      <c r="Y89" s="50">
        <v>1.55</v>
      </c>
      <c r="Z89" s="47">
        <v>45.56</v>
      </c>
      <c r="AA89" s="40">
        <v>15</v>
      </c>
      <c r="AB89" s="40">
        <v>7748</v>
      </c>
      <c r="AC89" s="50">
        <v>8.0299997330000004</v>
      </c>
      <c r="AD89" s="43">
        <v>0.109999999</v>
      </c>
    </row>
    <row r="90" spans="1:30" x14ac:dyDescent="0.2">
      <c r="A90" s="24" t="s">
        <v>33</v>
      </c>
      <c r="B90" s="24" t="s">
        <v>34</v>
      </c>
      <c r="C90" s="24" t="s">
        <v>117</v>
      </c>
      <c r="D90" s="45">
        <v>11.568339999999999</v>
      </c>
      <c r="E90" s="45">
        <v>8.2195300000000007</v>
      </c>
      <c r="F90" s="45">
        <v>-2.3861300000000001</v>
      </c>
      <c r="G90" s="45">
        <v>4.6430899999999999</v>
      </c>
      <c r="H90" s="45">
        <v>22.907779999999999</v>
      </c>
      <c r="I90" s="41">
        <v>15.98582</v>
      </c>
      <c r="J90" s="47">
        <v>10.73856</v>
      </c>
      <c r="K90" s="47">
        <v>10.770910000000001</v>
      </c>
      <c r="L90" s="47">
        <v>5.0248499999999998</v>
      </c>
      <c r="M90" s="45">
        <v>18.933579999999999</v>
      </c>
      <c r="N90" s="47">
        <v>199.7</v>
      </c>
      <c r="O90" s="47" t="str">
        <f>"--"</f>
        <v>--</v>
      </c>
      <c r="P90" s="44">
        <v>1.97</v>
      </c>
      <c r="Q90" s="44">
        <v>0.57999999999999996</v>
      </c>
      <c r="R90" s="42">
        <v>0.97234784855924505</v>
      </c>
      <c r="S90" s="48">
        <v>1.028846154</v>
      </c>
      <c r="T90" s="79">
        <v>6847.6143979999997</v>
      </c>
      <c r="U90" s="79">
        <v>2044.469818</v>
      </c>
      <c r="V90" s="49">
        <v>99.48</v>
      </c>
      <c r="W90" s="49">
        <v>0</v>
      </c>
      <c r="X90" s="49">
        <v>0.45</v>
      </c>
      <c r="Y90" s="50">
        <v>0.06</v>
      </c>
      <c r="Z90" s="47">
        <v>47.23</v>
      </c>
      <c r="AA90" s="40">
        <v>5</v>
      </c>
      <c r="AB90" s="40">
        <v>1348</v>
      </c>
      <c r="AC90" s="50">
        <v>9.1999998089999995</v>
      </c>
      <c r="AD90" s="43">
        <v>0.33000001299999998</v>
      </c>
    </row>
    <row r="91" spans="1:30" x14ac:dyDescent="0.2">
      <c r="A91" s="24" t="s">
        <v>33</v>
      </c>
      <c r="B91" s="24" t="s">
        <v>34</v>
      </c>
      <c r="C91" s="24" t="s">
        <v>118</v>
      </c>
      <c r="D91" s="45">
        <v>9.7038499999999992</v>
      </c>
      <c r="E91" s="45">
        <v>7.7091200000000004</v>
      </c>
      <c r="F91" s="46">
        <v>3.0479099999999999</v>
      </c>
      <c r="G91" s="46">
        <v>11.12776</v>
      </c>
      <c r="H91" s="45">
        <v>17.278919999999999</v>
      </c>
      <c r="I91" s="47">
        <v>10.31251</v>
      </c>
      <c r="J91" s="47">
        <v>10.528650000000001</v>
      </c>
      <c r="K91" s="47">
        <v>10.404249999999999</v>
      </c>
      <c r="L91" s="41">
        <v>8.2945100000000007</v>
      </c>
      <c r="M91" s="45">
        <v>6.2818100000000001</v>
      </c>
      <c r="N91" s="47" t="str">
        <f>"--"</f>
        <v>--</v>
      </c>
      <c r="O91" s="47" t="str">
        <f>"--"</f>
        <v>--</v>
      </c>
      <c r="P91" s="44">
        <v>2.44</v>
      </c>
      <c r="Q91" s="44">
        <v>0.7</v>
      </c>
      <c r="R91" s="69">
        <v>0.76431063444889502</v>
      </c>
      <c r="S91" s="48">
        <v>0.80769230800000003</v>
      </c>
      <c r="T91" s="79">
        <v>3341.0602180000001</v>
      </c>
      <c r="U91" s="79">
        <v>176.52236360000001</v>
      </c>
      <c r="V91" s="49">
        <v>99.49</v>
      </c>
      <c r="W91" s="49">
        <v>0</v>
      </c>
      <c r="X91" s="49">
        <v>0.39</v>
      </c>
      <c r="Y91" s="50">
        <v>0.12</v>
      </c>
      <c r="Z91" s="47">
        <v>43.34</v>
      </c>
      <c r="AA91" s="40">
        <v>24</v>
      </c>
      <c r="AB91" s="40">
        <v>362</v>
      </c>
      <c r="AC91" s="50">
        <v>11.22000027</v>
      </c>
      <c r="AD91" s="43">
        <v>0.20000000300000001</v>
      </c>
    </row>
    <row r="92" spans="1:30" x14ac:dyDescent="0.2">
      <c r="A92" s="27"/>
      <c r="B92" s="27"/>
      <c r="C92" s="27" t="s">
        <v>119</v>
      </c>
      <c r="D92" s="33">
        <v>12.9018290677966</v>
      </c>
      <c r="E92" s="33">
        <v>4.9472866666666704</v>
      </c>
      <c r="F92" s="33">
        <v>-3.7534307246376799</v>
      </c>
      <c r="G92" s="33">
        <v>-4.1103812962962998</v>
      </c>
      <c r="H92" s="33">
        <v>19.346403111111101</v>
      </c>
      <c r="I92" s="28">
        <v>15.1608286842105</v>
      </c>
      <c r="J92" s="28">
        <v>7.8457423809523803</v>
      </c>
      <c r="K92" s="28">
        <v>7.8623500000000002</v>
      </c>
      <c r="L92" s="28">
        <v>0.97612403225806499</v>
      </c>
      <c r="M92" s="33">
        <v>19.012827870370401</v>
      </c>
      <c r="N92" s="28">
        <v>160.18888888888901</v>
      </c>
      <c r="O92" s="28">
        <v>-58.309090909090898</v>
      </c>
      <c r="P92" s="65">
        <v>2.5266666666666699</v>
      </c>
      <c r="Q92" s="65">
        <v>1.0141935483871001</v>
      </c>
      <c r="R92" s="63">
        <v>1</v>
      </c>
      <c r="S92" s="66">
        <v>1.2425558313387099</v>
      </c>
      <c r="T92" s="81">
        <v>2230.79103533333</v>
      </c>
      <c r="U92" s="81">
        <v>413.23020222281798</v>
      </c>
      <c r="V92" s="67">
        <v>97.307317073170793</v>
      </c>
      <c r="W92" s="67">
        <v>7.20325203252032E-2</v>
      </c>
      <c r="X92" s="67">
        <v>2.0724390243902402</v>
      </c>
      <c r="Y92" s="68">
        <v>0.54878048780487798</v>
      </c>
      <c r="Z92" s="28">
        <v>95.847886178861799</v>
      </c>
      <c r="AA92" s="35">
        <v>44</v>
      </c>
      <c r="AB92" s="35">
        <v>602</v>
      </c>
      <c r="AC92" s="68">
        <v>25.3455283396829</v>
      </c>
      <c r="AD92" s="64">
        <v>0.45801587129365101</v>
      </c>
    </row>
    <row r="93" spans="1:30" x14ac:dyDescent="0.2">
      <c r="A93" s="24" t="s">
        <v>33</v>
      </c>
      <c r="B93" s="24" t="s">
        <v>34</v>
      </c>
      <c r="C93" s="24" t="s">
        <v>120</v>
      </c>
      <c r="D93" s="46">
        <v>16.060849999999999</v>
      </c>
      <c r="E93" s="45">
        <v>7.0003500000000001</v>
      </c>
      <c r="F93" s="46">
        <v>6.94428</v>
      </c>
      <c r="G93" s="45">
        <v>-7.1146200000000004</v>
      </c>
      <c r="H93" s="46">
        <v>27.40737</v>
      </c>
      <c r="I93" s="41">
        <v>21.495200000000001</v>
      </c>
      <c r="J93" s="41">
        <v>13.01741</v>
      </c>
      <c r="K93" s="41">
        <v>13.06555</v>
      </c>
      <c r="L93" s="41">
        <v>5.35168</v>
      </c>
      <c r="M93" s="46">
        <v>27.67623</v>
      </c>
      <c r="N93" s="41">
        <v>237.1</v>
      </c>
      <c r="O93" s="47">
        <v>-59.5</v>
      </c>
      <c r="P93" s="44">
        <v>2.8</v>
      </c>
      <c r="Q93" s="44">
        <v>1.1299999999999999</v>
      </c>
      <c r="R93" s="42">
        <v>1.0063808351057899</v>
      </c>
      <c r="S93" s="48">
        <v>1.25</v>
      </c>
      <c r="T93" s="79">
        <v>1440.348569</v>
      </c>
      <c r="U93" s="79">
        <v>66.437681819999995</v>
      </c>
      <c r="V93" s="49">
        <v>97.16</v>
      </c>
      <c r="W93" s="49">
        <v>0</v>
      </c>
      <c r="X93" s="49">
        <v>2.84</v>
      </c>
      <c r="Y93" s="50">
        <v>0</v>
      </c>
      <c r="Z93" s="47">
        <v>96.97</v>
      </c>
      <c r="AA93" s="40">
        <v>38</v>
      </c>
      <c r="AB93" s="40">
        <v>980</v>
      </c>
      <c r="AC93" s="50">
        <v>4.9099998469999999</v>
      </c>
      <c r="AD93" s="43">
        <v>0.579999983</v>
      </c>
    </row>
    <row r="94" spans="1:30" x14ac:dyDescent="0.2">
      <c r="A94" s="24" t="s">
        <v>33</v>
      </c>
      <c r="B94" s="24" t="s">
        <v>34</v>
      </c>
      <c r="C94" s="24" t="s">
        <v>121</v>
      </c>
      <c r="D94" s="46">
        <v>16.700790000000001</v>
      </c>
      <c r="E94" s="45">
        <v>2.4232300000000002</v>
      </c>
      <c r="F94" s="46">
        <v>9.1627100000000006</v>
      </c>
      <c r="G94" s="45">
        <v>-5.0185399999999998</v>
      </c>
      <c r="H94" s="46">
        <v>29.218260000000001</v>
      </c>
      <c r="I94" s="41">
        <v>19.84656</v>
      </c>
      <c r="J94" s="41">
        <v>12.84379</v>
      </c>
      <c r="K94" s="41">
        <v>12.794460000000001</v>
      </c>
      <c r="L94" s="41">
        <v>5.5714499999999996</v>
      </c>
      <c r="M94" s="46">
        <v>23.369800000000001</v>
      </c>
      <c r="N94" s="41">
        <v>247.6</v>
      </c>
      <c r="O94" s="47" t="str">
        <f>"--"</f>
        <v>--</v>
      </c>
      <c r="P94" s="44">
        <v>2.63</v>
      </c>
      <c r="Q94" s="44">
        <v>0.79</v>
      </c>
      <c r="R94" s="42">
        <v>0.95008520218416104</v>
      </c>
      <c r="S94" s="48">
        <v>1.182692308</v>
      </c>
      <c r="T94" s="79">
        <v>8347.3898790000003</v>
      </c>
      <c r="U94" s="79">
        <v>781.90218179999999</v>
      </c>
      <c r="V94" s="49">
        <v>98.93</v>
      </c>
      <c r="W94" s="49">
        <v>0</v>
      </c>
      <c r="X94" s="49">
        <v>0.44</v>
      </c>
      <c r="Y94" s="50">
        <v>0.62</v>
      </c>
      <c r="Z94" s="47">
        <v>98.28</v>
      </c>
      <c r="AA94" s="40">
        <v>17</v>
      </c>
      <c r="AB94" s="40">
        <v>1636</v>
      </c>
      <c r="AC94" s="50">
        <v>2.960000038</v>
      </c>
      <c r="AD94" s="43">
        <v>0.40000000600000002</v>
      </c>
    </row>
    <row r="95" spans="1:30" x14ac:dyDescent="0.2">
      <c r="A95" s="24" t="s">
        <v>33</v>
      </c>
      <c r="B95" s="24" t="s">
        <v>34</v>
      </c>
      <c r="C95" s="24" t="s">
        <v>122</v>
      </c>
      <c r="D95" s="45">
        <v>8.2343200000000003</v>
      </c>
      <c r="E95" s="45">
        <v>5.7460100000000001</v>
      </c>
      <c r="F95" s="46">
        <v>4.5042999999999997</v>
      </c>
      <c r="G95" s="46">
        <v>5.2612800000000002</v>
      </c>
      <c r="H95" s="46">
        <v>25.901440000000001</v>
      </c>
      <c r="I95" s="41">
        <v>18.147539999999999</v>
      </c>
      <c r="J95" s="41">
        <v>12.27575</v>
      </c>
      <c r="K95" s="41">
        <v>11.80458</v>
      </c>
      <c r="L95" s="41">
        <v>6.95906</v>
      </c>
      <c r="M95" s="46">
        <v>23.049810000000001</v>
      </c>
      <c r="N95" s="47" t="str">
        <f>"--"</f>
        <v>--</v>
      </c>
      <c r="O95" s="47" t="str">
        <f>"--"</f>
        <v>--</v>
      </c>
      <c r="P95" s="44">
        <v>2</v>
      </c>
      <c r="Q95" s="44">
        <v>1.38</v>
      </c>
      <c r="R95" s="69">
        <v>0.87990845429555797</v>
      </c>
      <c r="S95" s="48">
        <v>1.096153846</v>
      </c>
      <c r="T95" s="79">
        <v>8522.3783170000006</v>
      </c>
      <c r="U95" s="79">
        <v>1308.1125910000001</v>
      </c>
      <c r="V95" s="49">
        <v>98.99</v>
      </c>
      <c r="W95" s="49">
        <v>0</v>
      </c>
      <c r="X95" s="49">
        <v>1.01</v>
      </c>
      <c r="Y95" s="50">
        <v>0</v>
      </c>
      <c r="Z95" s="47">
        <v>97.86</v>
      </c>
      <c r="AA95" s="40">
        <v>15</v>
      </c>
      <c r="AB95" s="40">
        <v>944</v>
      </c>
      <c r="AC95" s="50">
        <v>11.02000046</v>
      </c>
      <c r="AD95" s="43">
        <v>0.34999999399999998</v>
      </c>
    </row>
    <row r="96" spans="1:30" x14ac:dyDescent="0.2">
      <c r="A96" s="27"/>
      <c r="B96" s="27"/>
      <c r="C96" s="27" t="s">
        <v>123</v>
      </c>
      <c r="D96" s="33">
        <v>14.958024102564099</v>
      </c>
      <c r="E96" s="33">
        <v>1.9827075342465701</v>
      </c>
      <c r="F96" s="33">
        <v>-0.16375403846153899</v>
      </c>
      <c r="G96" s="33">
        <v>-7.6655024999999997</v>
      </c>
      <c r="H96" s="33">
        <v>26.083801714285698</v>
      </c>
      <c r="I96" s="28">
        <v>21.5237377777778</v>
      </c>
      <c r="J96" s="28">
        <v>9.7317345714285697</v>
      </c>
      <c r="K96" s="28">
        <v>9.7658794285714308</v>
      </c>
      <c r="L96" s="28">
        <v>0.71172124999999997</v>
      </c>
      <c r="M96" s="33">
        <v>23.887638589743599</v>
      </c>
      <c r="N96" s="28">
        <v>154.33000000000001</v>
      </c>
      <c r="O96" s="28">
        <v>-61.510526315789498</v>
      </c>
      <c r="P96" s="65">
        <v>2.68461538461538</v>
      </c>
      <c r="Q96" s="65">
        <v>1.0489583333333301</v>
      </c>
      <c r="R96" s="63">
        <v>1</v>
      </c>
      <c r="S96" s="66">
        <v>1.4763621794166699</v>
      </c>
      <c r="T96" s="81">
        <v>907.17564184615401</v>
      </c>
      <c r="U96" s="81">
        <v>422.82097382460302</v>
      </c>
      <c r="V96" s="67">
        <v>98.429871794871801</v>
      </c>
      <c r="W96" s="67">
        <v>1.1538461538461501E-3</v>
      </c>
      <c r="X96" s="67">
        <v>0.83346153846153803</v>
      </c>
      <c r="Y96" s="68">
        <v>0.73538461538461497</v>
      </c>
      <c r="Z96" s="28">
        <v>96.760512820512801</v>
      </c>
      <c r="AA96" s="35">
        <v>27</v>
      </c>
      <c r="AB96" s="35">
        <v>165</v>
      </c>
      <c r="AC96" s="68">
        <v>48.164615568602599</v>
      </c>
      <c r="AD96" s="64">
        <v>0.48602563608974297</v>
      </c>
    </row>
    <row r="97" spans="1:30" x14ac:dyDescent="0.2">
      <c r="A97" s="24" t="s">
        <v>33</v>
      </c>
      <c r="B97" s="24" t="s">
        <v>34</v>
      </c>
      <c r="C97" s="24" t="s">
        <v>124</v>
      </c>
      <c r="D97" s="45">
        <v>18.78725</v>
      </c>
      <c r="E97" s="45">
        <v>1.56037</v>
      </c>
      <c r="F97" s="46">
        <v>10.961449999999999</v>
      </c>
      <c r="G97" s="45">
        <v>-6.3332800000000002</v>
      </c>
      <c r="H97" s="46">
        <v>47.174680000000002</v>
      </c>
      <c r="I97" s="41">
        <v>27.964110000000002</v>
      </c>
      <c r="J97" s="41">
        <v>17.497250000000001</v>
      </c>
      <c r="K97" s="41">
        <v>17.504380000000001</v>
      </c>
      <c r="L97" s="47">
        <v>5.3348100000000001</v>
      </c>
      <c r="M97" s="46">
        <v>30.478259999999999</v>
      </c>
      <c r="N97" s="41">
        <v>303.2</v>
      </c>
      <c r="O97" s="47">
        <v>-64.900000000000006</v>
      </c>
      <c r="P97" s="44">
        <v>2.78</v>
      </c>
      <c r="Q97" s="44">
        <v>1.1599999999999999</v>
      </c>
      <c r="R97" s="42">
        <v>0.99925602283333603</v>
      </c>
      <c r="S97" s="48">
        <v>1.471153846</v>
      </c>
      <c r="T97" s="79">
        <v>927.48938699999997</v>
      </c>
      <c r="U97" s="79">
        <v>125.3892273</v>
      </c>
      <c r="V97" s="49">
        <v>96.07</v>
      </c>
      <c r="W97" s="49">
        <v>0</v>
      </c>
      <c r="X97" s="49">
        <v>3.93</v>
      </c>
      <c r="Y97" s="50">
        <v>0</v>
      </c>
      <c r="Z97" s="47">
        <v>95.9</v>
      </c>
      <c r="AA97" s="40">
        <v>45</v>
      </c>
      <c r="AB97" s="40">
        <v>407</v>
      </c>
      <c r="AC97" s="50">
        <v>8.6599998469999999</v>
      </c>
      <c r="AD97" s="43">
        <v>0.579999983</v>
      </c>
    </row>
    <row r="98" spans="1:30" x14ac:dyDescent="0.2">
      <c r="A98" s="24" t="s">
        <v>33</v>
      </c>
      <c r="B98" s="24" t="s">
        <v>34</v>
      </c>
      <c r="C98" s="24" t="s">
        <v>125</v>
      </c>
      <c r="D98" s="45">
        <v>9.9993800000000004</v>
      </c>
      <c r="E98" s="46">
        <v>9.3023699999999998</v>
      </c>
      <c r="F98" s="46">
        <v>5.86958</v>
      </c>
      <c r="G98" s="46">
        <v>6.5460099999999999</v>
      </c>
      <c r="H98" s="45">
        <v>21.508479999999999</v>
      </c>
      <c r="I98" s="47">
        <v>17.178879999999999</v>
      </c>
      <c r="J98" s="41">
        <v>13.246409999999999</v>
      </c>
      <c r="K98" s="47">
        <v>13.035259999999999</v>
      </c>
      <c r="L98" s="41">
        <v>8.4582700000000006</v>
      </c>
      <c r="M98" s="45">
        <v>27.150220000000001</v>
      </c>
      <c r="N98" s="47" t="str">
        <f>"--"</f>
        <v>--</v>
      </c>
      <c r="O98" s="47" t="str">
        <f>"--"</f>
        <v>--</v>
      </c>
      <c r="P98" s="44">
        <v>2.6</v>
      </c>
      <c r="Q98" s="44">
        <v>1.97</v>
      </c>
      <c r="R98" s="42">
        <v>1.0297726135241501</v>
      </c>
      <c r="S98" s="48">
        <v>1.519230769</v>
      </c>
      <c r="T98" s="79">
        <v>9296.7067360000001</v>
      </c>
      <c r="U98" s="79">
        <v>1461.1314090000001</v>
      </c>
      <c r="V98" s="49">
        <v>99.45</v>
      </c>
      <c r="W98" s="49">
        <v>0</v>
      </c>
      <c r="X98" s="49">
        <v>0.55000000000000004</v>
      </c>
      <c r="Y98" s="50">
        <v>0</v>
      </c>
      <c r="Z98" s="47">
        <v>97.89</v>
      </c>
      <c r="AA98" s="40">
        <v>24</v>
      </c>
      <c r="AB98" s="40">
        <v>144</v>
      </c>
      <c r="AC98" s="50">
        <v>42.590000150000002</v>
      </c>
      <c r="AD98" s="43">
        <v>0.579999983</v>
      </c>
    </row>
    <row r="99" spans="1:30" x14ac:dyDescent="0.2">
      <c r="A99" s="27"/>
      <c r="B99" s="27"/>
      <c r="C99" s="27" t="s">
        <v>126</v>
      </c>
      <c r="D99" s="33">
        <v>10.427404444444401</v>
      </c>
      <c r="E99" s="33">
        <v>36.805872941176503</v>
      </c>
      <c r="F99" s="33">
        <v>-31.439331249999999</v>
      </c>
      <c r="G99" s="33">
        <v>-14.526263333333301</v>
      </c>
      <c r="H99" s="33">
        <v>-14.456507999999999</v>
      </c>
      <c r="I99" s="28">
        <v>13.947846</v>
      </c>
      <c r="J99" s="28">
        <v>-4.0420780000000001</v>
      </c>
      <c r="K99" s="28">
        <v>-4.0442926666666699</v>
      </c>
      <c r="L99" s="28">
        <v>-6.0754193750000001</v>
      </c>
      <c r="M99" s="33">
        <v>15.961639999999999</v>
      </c>
      <c r="N99" s="28">
        <v>74.900000000000006</v>
      </c>
      <c r="O99" s="28">
        <v>-56.65</v>
      </c>
      <c r="P99" s="65">
        <v>1.8516666666666699</v>
      </c>
      <c r="Q99" s="65">
        <v>1.190625</v>
      </c>
      <c r="R99" s="63">
        <v>1</v>
      </c>
      <c r="S99" s="66">
        <v>2.571514423</v>
      </c>
      <c r="T99" s="81">
        <v>444.52346847368398</v>
      </c>
      <c r="U99" s="81">
        <v>1078.61069340616</v>
      </c>
      <c r="V99" s="67">
        <v>100.13611111111101</v>
      </c>
      <c r="W99" s="67">
        <v>1.2777777777777799E-2</v>
      </c>
      <c r="X99" s="67">
        <v>1.39055555555556</v>
      </c>
      <c r="Y99" s="68">
        <v>-1.53944444444444</v>
      </c>
      <c r="Z99" s="28">
        <v>98.134444444444497</v>
      </c>
      <c r="AA99" s="35">
        <v>47</v>
      </c>
      <c r="AB99" s="35">
        <v>55</v>
      </c>
      <c r="AC99" s="68">
        <v>53.167777483888898</v>
      </c>
      <c r="AD99" s="64">
        <v>0.62315789494736795</v>
      </c>
    </row>
    <row r="100" spans="1:30" x14ac:dyDescent="0.2">
      <c r="A100" s="24" t="s">
        <v>33</v>
      </c>
      <c r="B100" s="24" t="s">
        <v>34</v>
      </c>
      <c r="C100" s="24" t="s">
        <v>127</v>
      </c>
      <c r="D100" s="46">
        <v>23.662189999999999</v>
      </c>
      <c r="E100" s="45">
        <v>-10.105449999999999</v>
      </c>
      <c r="F100" s="46">
        <v>-14.295199999999999</v>
      </c>
      <c r="G100" s="46">
        <v>-10.139799999999999</v>
      </c>
      <c r="H100" s="46">
        <v>-1.4702599999999999</v>
      </c>
      <c r="I100" s="41">
        <v>31.249420000000001</v>
      </c>
      <c r="J100" s="41">
        <v>-0.73751999999999995</v>
      </c>
      <c r="K100" s="41">
        <v>-0.92796000000000001</v>
      </c>
      <c r="L100" s="47">
        <v>-5.43363</v>
      </c>
      <c r="M100" s="45">
        <v>10.1638</v>
      </c>
      <c r="N100" s="41">
        <v>158.5</v>
      </c>
      <c r="O100" s="47">
        <v>-59.3</v>
      </c>
      <c r="P100" s="44">
        <v>1.44</v>
      </c>
      <c r="Q100" s="44">
        <v>0.51</v>
      </c>
      <c r="R100" s="69">
        <v>0.66263795235539802</v>
      </c>
      <c r="S100" s="48">
        <v>1.701923077</v>
      </c>
      <c r="T100" s="79">
        <v>1305.098039</v>
      </c>
      <c r="U100" s="79">
        <v>2284.4760000000001</v>
      </c>
      <c r="V100" s="49">
        <v>99.96</v>
      </c>
      <c r="W100" s="49">
        <v>0</v>
      </c>
      <c r="X100" s="49">
        <v>0</v>
      </c>
      <c r="Y100" s="50">
        <v>0.04</v>
      </c>
      <c r="Z100" s="47">
        <v>99.96</v>
      </c>
      <c r="AA100" s="40">
        <v>8</v>
      </c>
      <c r="AB100" s="40">
        <v>61</v>
      </c>
      <c r="AC100" s="50">
        <v>59.049999239999998</v>
      </c>
      <c r="AD100" s="43">
        <v>0.47999998900000002</v>
      </c>
    </row>
    <row r="101" spans="1:30" x14ac:dyDescent="0.2">
      <c r="A101" s="24" t="s">
        <v>33</v>
      </c>
      <c r="B101" s="24" t="s">
        <v>34</v>
      </c>
      <c r="C101" s="24" t="s">
        <v>128</v>
      </c>
      <c r="D101" s="45">
        <v>10.76346</v>
      </c>
      <c r="E101" s="45">
        <v>31.952169999999999</v>
      </c>
      <c r="F101" s="45">
        <v>-31.42314</v>
      </c>
      <c r="G101" s="45">
        <v>-11.469250000000001</v>
      </c>
      <c r="H101" s="45">
        <v>-12.52529</v>
      </c>
      <c r="I101" s="47">
        <v>5.3366899999999999</v>
      </c>
      <c r="J101" s="47">
        <v>-3.6860599999999999</v>
      </c>
      <c r="K101" s="47">
        <v>-3.7816200000000002</v>
      </c>
      <c r="L101" s="47">
        <v>-5.4253999999999998</v>
      </c>
      <c r="M101" s="45">
        <v>18.042639999999999</v>
      </c>
      <c r="N101" s="47">
        <v>59.9</v>
      </c>
      <c r="O101" s="41">
        <v>-53.9</v>
      </c>
      <c r="P101" s="44">
        <v>1.96</v>
      </c>
      <c r="Q101" s="44">
        <v>0.63</v>
      </c>
      <c r="R101" s="42">
        <v>0.99713012436127801</v>
      </c>
      <c r="S101" s="48">
        <v>2.567307692</v>
      </c>
      <c r="T101" s="79">
        <v>925.31200200000001</v>
      </c>
      <c r="U101" s="79">
        <v>784.42595449999999</v>
      </c>
      <c r="V101" s="49">
        <v>95.99</v>
      </c>
      <c r="W101" s="49">
        <v>0</v>
      </c>
      <c r="X101" s="49">
        <v>3.97</v>
      </c>
      <c r="Y101" s="50">
        <v>0.04</v>
      </c>
      <c r="Z101" s="47">
        <v>94.53</v>
      </c>
      <c r="AA101" s="40">
        <v>13</v>
      </c>
      <c r="AB101" s="40">
        <v>43</v>
      </c>
      <c r="AC101" s="50">
        <v>49.479999540000001</v>
      </c>
      <c r="AD101" s="43">
        <v>0.49000000999999999</v>
      </c>
    </row>
    <row r="102" spans="1:30" x14ac:dyDescent="0.2">
      <c r="A102" s="27"/>
      <c r="B102" s="27"/>
      <c r="C102" s="27" t="s">
        <v>129</v>
      </c>
      <c r="D102" s="33">
        <v>15.362896936936901</v>
      </c>
      <c r="E102" s="33">
        <v>1.39240820754717</v>
      </c>
      <c r="F102" s="33">
        <v>-2.3408898876404498</v>
      </c>
      <c r="G102" s="33">
        <v>8.3005166666666703</v>
      </c>
      <c r="H102" s="33">
        <v>6.3751870149253698</v>
      </c>
      <c r="I102" s="28">
        <v>19.432595762711902</v>
      </c>
      <c r="J102" s="28">
        <v>7.9921090909090902</v>
      </c>
      <c r="K102" s="28">
        <v>7.9073363636363601</v>
      </c>
      <c r="L102" s="28">
        <v>5.0673848863636302</v>
      </c>
      <c r="M102" s="33">
        <v>21.646217297297301</v>
      </c>
      <c r="N102" s="28">
        <v>179.80625000000001</v>
      </c>
      <c r="O102" s="28">
        <v>-55.926086956521701</v>
      </c>
      <c r="P102" s="65">
        <v>3.2693693693693699</v>
      </c>
      <c r="Q102" s="65">
        <v>1.1903409090909101</v>
      </c>
      <c r="R102" s="63">
        <v>1</v>
      </c>
      <c r="S102" s="66">
        <v>1.79862325171591</v>
      </c>
      <c r="T102" s="81">
        <v>670.21585863063103</v>
      </c>
      <c r="U102" s="81">
        <v>450.815003718225</v>
      </c>
      <c r="V102" s="67">
        <v>98.5745454545455</v>
      </c>
      <c r="W102" s="67">
        <v>4.7363636363636399E-2</v>
      </c>
      <c r="X102" s="67">
        <v>0.96027272727272694</v>
      </c>
      <c r="Y102" s="68">
        <v>0.41781818181818198</v>
      </c>
      <c r="Z102" s="28">
        <v>98.368909090909099</v>
      </c>
      <c r="AA102" s="35">
        <v>46</v>
      </c>
      <c r="AB102" s="35">
        <v>210</v>
      </c>
      <c r="AC102" s="68">
        <v>41.140272699381804</v>
      </c>
      <c r="AD102" s="64">
        <v>0.59648648278378402</v>
      </c>
    </row>
    <row r="103" spans="1:30" x14ac:dyDescent="0.2">
      <c r="A103" s="24" t="s">
        <v>33</v>
      </c>
      <c r="B103" s="24" t="s">
        <v>34</v>
      </c>
      <c r="C103" s="24" t="s">
        <v>130</v>
      </c>
      <c r="D103" s="45">
        <v>6.3429900000000004</v>
      </c>
      <c r="E103" s="45">
        <v>-2.0038900000000002</v>
      </c>
      <c r="F103" s="46">
        <v>9.0786099999999994</v>
      </c>
      <c r="G103" s="45">
        <v>7.7981499999999997</v>
      </c>
      <c r="H103" s="46">
        <v>51.687629999999999</v>
      </c>
      <c r="I103" s="47">
        <v>19.567509999999999</v>
      </c>
      <c r="J103" s="41">
        <v>15.94755</v>
      </c>
      <c r="K103" s="41">
        <v>15.922359999999999</v>
      </c>
      <c r="L103" s="41">
        <v>8.15672</v>
      </c>
      <c r="M103" s="46">
        <v>30.599499999999999</v>
      </c>
      <c r="N103" s="47" t="str">
        <f>"--"</f>
        <v>--</v>
      </c>
      <c r="O103" s="47" t="str">
        <f>"--"</f>
        <v>--</v>
      </c>
      <c r="P103" s="44">
        <v>2.37</v>
      </c>
      <c r="Q103" s="44">
        <v>2.2999999999999998</v>
      </c>
      <c r="R103" s="42">
        <v>0.88162671596108999</v>
      </c>
      <c r="S103" s="48">
        <v>1.586538462</v>
      </c>
      <c r="T103" s="79">
        <v>1787.852486</v>
      </c>
      <c r="U103" s="79">
        <v>286.3494091</v>
      </c>
      <c r="V103" s="49">
        <v>99.89</v>
      </c>
      <c r="W103" s="49">
        <v>0</v>
      </c>
      <c r="X103" s="49">
        <v>0.11</v>
      </c>
      <c r="Y103" s="50">
        <v>0</v>
      </c>
      <c r="Z103" s="47">
        <v>99.89</v>
      </c>
      <c r="AA103" s="40">
        <v>15</v>
      </c>
      <c r="AB103" s="40">
        <v>324</v>
      </c>
      <c r="AC103" s="50">
        <v>18.469999309999999</v>
      </c>
      <c r="AD103" s="43">
        <v>0.44999998800000002</v>
      </c>
    </row>
    <row r="104" spans="1:30" x14ac:dyDescent="0.2">
      <c r="A104" s="24" t="s">
        <v>33</v>
      </c>
      <c r="B104" s="24" t="s">
        <v>34</v>
      </c>
      <c r="C104" s="24" t="s">
        <v>131</v>
      </c>
      <c r="D104" s="45">
        <v>5.8652499999999996</v>
      </c>
      <c r="E104" s="45">
        <v>7.7810000000000004E-2</v>
      </c>
      <c r="F104" s="46">
        <v>8.15306</v>
      </c>
      <c r="G104" s="45">
        <v>10.47593</v>
      </c>
      <c r="H104" s="46">
        <v>41.85586</v>
      </c>
      <c r="I104" s="47">
        <v>17.073930000000001</v>
      </c>
      <c r="J104" s="41">
        <v>14.87565</v>
      </c>
      <c r="K104" s="41">
        <v>14.69122</v>
      </c>
      <c r="L104" s="41">
        <v>8.4581099999999996</v>
      </c>
      <c r="M104" s="46">
        <v>38.745379999999997</v>
      </c>
      <c r="N104" s="47">
        <v>119</v>
      </c>
      <c r="O104" s="41">
        <v>-40.200000000000003</v>
      </c>
      <c r="P104" s="44">
        <v>2.65</v>
      </c>
      <c r="Q104" s="44">
        <v>1.97</v>
      </c>
      <c r="R104" s="42">
        <v>1.005363798903</v>
      </c>
      <c r="S104" s="48">
        <v>1.807692308</v>
      </c>
      <c r="T104" s="79">
        <v>8259.7582640000001</v>
      </c>
      <c r="U104" s="79">
        <v>2372.2284549999999</v>
      </c>
      <c r="V104" s="49">
        <v>100</v>
      </c>
      <c r="W104" s="49">
        <v>0</v>
      </c>
      <c r="X104" s="49">
        <v>0</v>
      </c>
      <c r="Y104" s="50">
        <v>0</v>
      </c>
      <c r="Z104" s="47">
        <v>100</v>
      </c>
      <c r="AA104" s="40">
        <v>37</v>
      </c>
      <c r="AB104" s="40">
        <v>403</v>
      </c>
      <c r="AC104" s="50">
        <v>31.81999969</v>
      </c>
      <c r="AD104" s="43">
        <v>0.47999998900000002</v>
      </c>
    </row>
    <row r="105" spans="1:30" x14ac:dyDescent="0.2">
      <c r="A105" s="27"/>
      <c r="B105" s="27"/>
      <c r="C105" s="27" t="s">
        <v>132</v>
      </c>
      <c r="D105" s="33">
        <v>13.496050875</v>
      </c>
      <c r="E105" s="33">
        <v>12.571371285714299</v>
      </c>
      <c r="F105" s="33">
        <v>-16.574558035714301</v>
      </c>
      <c r="G105" s="33">
        <v>-6.8686043137254904</v>
      </c>
      <c r="H105" s="33">
        <v>-1.67016733333333</v>
      </c>
      <c r="I105" s="28">
        <v>17.401984857142899</v>
      </c>
      <c r="J105" s="28">
        <v>1.31565743589744</v>
      </c>
      <c r="K105" s="28">
        <v>1.2579807692307701</v>
      </c>
      <c r="L105" s="28">
        <v>-2.9904126415094301</v>
      </c>
      <c r="M105" s="33">
        <v>17.524879610389601</v>
      </c>
      <c r="N105" s="28">
        <v>111.065</v>
      </c>
      <c r="O105" s="28">
        <v>-58.154545454545499</v>
      </c>
      <c r="P105" s="65">
        <v>1.98298701298701</v>
      </c>
      <c r="Q105" s="65">
        <v>0.93509433962264099</v>
      </c>
      <c r="R105" s="63">
        <v>1</v>
      </c>
      <c r="S105" s="66">
        <v>1.75471698120755</v>
      </c>
      <c r="T105" s="81">
        <v>1781.54363547561</v>
      </c>
      <c r="U105" s="81">
        <v>1034.3619705794799</v>
      </c>
      <c r="V105" s="67">
        <v>96.948271604938299</v>
      </c>
      <c r="W105" s="67">
        <v>8.6049382716049394E-2</v>
      </c>
      <c r="X105" s="67">
        <v>2.6322222222222198</v>
      </c>
      <c r="Y105" s="68">
        <v>0.33259259259259299</v>
      </c>
      <c r="Z105" s="28">
        <v>96.582716049382697</v>
      </c>
      <c r="AA105" s="35">
        <v>39</v>
      </c>
      <c r="AB105" s="35">
        <v>344</v>
      </c>
      <c r="AC105" s="68">
        <v>34.348394932543201</v>
      </c>
      <c r="AD105" s="64">
        <v>0.587073168073171</v>
      </c>
    </row>
    <row r="106" spans="1:30" x14ac:dyDescent="0.2">
      <c r="A106" s="24" t="s">
        <v>33</v>
      </c>
      <c r="B106" s="24" t="s">
        <v>34</v>
      </c>
      <c r="C106" s="24" t="s">
        <v>133</v>
      </c>
      <c r="D106" s="46">
        <v>17.47053</v>
      </c>
      <c r="E106" s="45">
        <v>14.92658</v>
      </c>
      <c r="F106" s="45">
        <v>-15.94078</v>
      </c>
      <c r="G106" s="45">
        <v>-1.9674100000000001</v>
      </c>
      <c r="H106" s="45">
        <v>-2.5621200000000002</v>
      </c>
      <c r="I106" s="41">
        <v>22.260539999999999</v>
      </c>
      <c r="J106" s="41">
        <v>4.5524199999999997</v>
      </c>
      <c r="K106" s="41">
        <v>4.3601200000000002</v>
      </c>
      <c r="L106" s="41">
        <v>1.6261300000000001</v>
      </c>
      <c r="M106" s="46">
        <v>23.430869999999999</v>
      </c>
      <c r="N106" s="41">
        <v>171.9</v>
      </c>
      <c r="O106" s="41">
        <v>-54.8</v>
      </c>
      <c r="P106" s="44">
        <v>3.23</v>
      </c>
      <c r="Q106" s="44">
        <v>1.21</v>
      </c>
      <c r="R106" s="42">
        <v>0.82875709128416697</v>
      </c>
      <c r="S106" s="48">
        <v>1.451923077</v>
      </c>
      <c r="T106" s="79">
        <v>1201.3718329999999</v>
      </c>
      <c r="U106" s="79">
        <v>129.13772729999999</v>
      </c>
      <c r="V106" s="49">
        <v>92.03</v>
      </c>
      <c r="W106" s="49">
        <v>0</v>
      </c>
      <c r="X106" s="49">
        <v>7.97</v>
      </c>
      <c r="Y106" s="50">
        <v>0</v>
      </c>
      <c r="Z106" s="47">
        <v>92.03</v>
      </c>
      <c r="AA106" s="40">
        <v>47</v>
      </c>
      <c r="AB106" s="40">
        <v>607</v>
      </c>
      <c r="AC106" s="50">
        <v>8.3199996949999999</v>
      </c>
      <c r="AD106" s="43">
        <v>0.62999999500000003</v>
      </c>
    </row>
    <row r="107" spans="1:30" x14ac:dyDescent="0.2">
      <c r="A107" s="24" t="s">
        <v>33</v>
      </c>
      <c r="B107" s="24" t="s">
        <v>34</v>
      </c>
      <c r="C107" s="24" t="s">
        <v>134</v>
      </c>
      <c r="D107" s="45">
        <v>14.61923</v>
      </c>
      <c r="E107" s="45">
        <v>12.90545</v>
      </c>
      <c r="F107" s="45">
        <v>-15.804589999999999</v>
      </c>
      <c r="G107" s="46">
        <v>1.1011899999999999</v>
      </c>
      <c r="H107" s="45">
        <v>-3.8347099999999998</v>
      </c>
      <c r="I107" s="47">
        <v>16.94783</v>
      </c>
      <c r="J107" s="41">
        <v>3.7966000000000002</v>
      </c>
      <c r="K107" s="41">
        <v>3.7125499999999998</v>
      </c>
      <c r="L107" s="41">
        <v>0.94701999999999997</v>
      </c>
      <c r="M107" s="45">
        <v>19.979569999999999</v>
      </c>
      <c r="N107" s="47" t="str">
        <f>"--"</f>
        <v>--</v>
      </c>
      <c r="O107" s="47" t="str">
        <f>"--"</f>
        <v>--</v>
      </c>
      <c r="P107" s="44">
        <v>1.97</v>
      </c>
      <c r="Q107" s="44">
        <v>0.83</v>
      </c>
      <c r="R107" s="42">
        <v>0.86866425992779805</v>
      </c>
      <c r="S107" s="48">
        <v>1.519230769</v>
      </c>
      <c r="T107" s="79">
        <v>3633.1319229999999</v>
      </c>
      <c r="U107" s="79">
        <v>828.88868179999997</v>
      </c>
      <c r="V107" s="49">
        <v>94.35</v>
      </c>
      <c r="W107" s="49">
        <v>0</v>
      </c>
      <c r="X107" s="49">
        <v>5.51</v>
      </c>
      <c r="Y107" s="50">
        <v>0.14000000000000001</v>
      </c>
      <c r="Z107" s="47">
        <v>94.35</v>
      </c>
      <c r="AA107" s="40">
        <v>10</v>
      </c>
      <c r="AB107" s="40">
        <v>855</v>
      </c>
      <c r="AC107" s="50">
        <v>20.399999619999999</v>
      </c>
      <c r="AD107" s="43">
        <v>0.12999999500000001</v>
      </c>
    </row>
    <row r="108" spans="1:30" x14ac:dyDescent="0.2">
      <c r="A108" s="27"/>
      <c r="B108" s="27"/>
      <c r="C108" s="27" t="s">
        <v>135</v>
      </c>
      <c r="D108" s="33">
        <v>1.12703536585366</v>
      </c>
      <c r="E108" s="33">
        <v>3.02523054054054</v>
      </c>
      <c r="F108" s="33">
        <v>0.66890294117647098</v>
      </c>
      <c r="G108" s="33">
        <v>1.5070288888888901</v>
      </c>
      <c r="H108" s="33">
        <v>1.3813831249999999</v>
      </c>
      <c r="I108" s="28">
        <v>4.8728809090909104</v>
      </c>
      <c r="J108" s="28">
        <v>1.86713384615385</v>
      </c>
      <c r="K108" s="28">
        <v>1.88076615384615</v>
      </c>
      <c r="L108" s="28">
        <v>1.4896769999999999</v>
      </c>
      <c r="M108" s="33">
        <v>1.8902756410256401</v>
      </c>
      <c r="N108" s="28">
        <v>17.733333333333299</v>
      </c>
      <c r="O108" s="28">
        <v>4.7</v>
      </c>
      <c r="P108" s="65">
        <v>1.9312820512820501</v>
      </c>
      <c r="Q108" s="65">
        <v>0.76600000000000001</v>
      </c>
      <c r="R108" s="63">
        <v>1</v>
      </c>
      <c r="S108" s="66">
        <v>0.10897435900000001</v>
      </c>
      <c r="T108" s="81">
        <v>2077.8066507173899</v>
      </c>
      <c r="U108" s="81">
        <v>253.51591007091099</v>
      </c>
      <c r="V108" s="67">
        <v>0</v>
      </c>
      <c r="W108" s="67">
        <v>85.610434782608706</v>
      </c>
      <c r="X108" s="67">
        <v>1.5891304347826101</v>
      </c>
      <c r="Y108" s="68">
        <v>12.800434782608701</v>
      </c>
      <c r="Z108" s="28">
        <v>16.4823913043478</v>
      </c>
      <c r="AA108" s="35">
        <v>127</v>
      </c>
      <c r="AB108" s="35">
        <v>452</v>
      </c>
      <c r="AC108" s="68">
        <v>18.831521744434799</v>
      </c>
      <c r="AD108" s="64">
        <v>0.28391304360869601</v>
      </c>
    </row>
    <row r="109" spans="1:30" x14ac:dyDescent="0.2">
      <c r="A109" s="24" t="s">
        <v>33</v>
      </c>
      <c r="B109" s="24" t="s">
        <v>34</v>
      </c>
      <c r="C109" s="24" t="s">
        <v>136</v>
      </c>
      <c r="D109" s="45">
        <v>0.85475000000000001</v>
      </c>
      <c r="E109" s="45">
        <v>2.4494899999999999</v>
      </c>
      <c r="F109" s="46">
        <v>1.3472599999999999</v>
      </c>
      <c r="G109" s="46">
        <v>2.8154699999999999</v>
      </c>
      <c r="H109" s="45">
        <v>0.64081999999999995</v>
      </c>
      <c r="I109" s="47" t="str">
        <f>"--"</f>
        <v>--</v>
      </c>
      <c r="J109" s="41">
        <v>2.69828</v>
      </c>
      <c r="K109" s="41">
        <v>2.67998</v>
      </c>
      <c r="L109" s="47">
        <v>1.60537</v>
      </c>
      <c r="M109" s="45">
        <v>0.99478999999999995</v>
      </c>
      <c r="N109" s="47" t="str">
        <f t="shared" ref="N109:O111" si="0">"--"</f>
        <v>--</v>
      </c>
      <c r="O109" s="47" t="str">
        <f t="shared" si="0"/>
        <v>--</v>
      </c>
      <c r="P109" s="44">
        <v>1.51</v>
      </c>
      <c r="Q109" s="44">
        <v>0.71</v>
      </c>
      <c r="R109" s="42">
        <v>1.07718405428329</v>
      </c>
      <c r="S109" s="48">
        <v>0.115384615</v>
      </c>
      <c r="T109" s="79">
        <v>1039.5207579999999</v>
      </c>
      <c r="U109" s="79">
        <v>133.8397727</v>
      </c>
      <c r="V109" s="49">
        <v>0</v>
      </c>
      <c r="W109" s="49">
        <v>100</v>
      </c>
      <c r="X109" s="49">
        <v>0</v>
      </c>
      <c r="Y109" s="50">
        <v>0</v>
      </c>
      <c r="Z109" s="47">
        <v>19.489999999999998</v>
      </c>
      <c r="AA109" s="40">
        <v>7</v>
      </c>
      <c r="AB109" s="40">
        <v>372</v>
      </c>
      <c r="AC109" s="50">
        <v>10.40999985</v>
      </c>
      <c r="AD109" s="43">
        <v>0.23999999499999999</v>
      </c>
    </row>
    <row r="110" spans="1:30" x14ac:dyDescent="0.2">
      <c r="A110" s="24" t="s">
        <v>33</v>
      </c>
      <c r="B110" s="24" t="s">
        <v>34</v>
      </c>
      <c r="C110" s="24" t="s">
        <v>137</v>
      </c>
      <c r="D110" s="46">
        <v>1.82046</v>
      </c>
      <c r="E110" s="45">
        <v>2.6317900000000001</v>
      </c>
      <c r="F110" s="45">
        <v>1.24912</v>
      </c>
      <c r="G110" s="45">
        <v>1.9553100000000001</v>
      </c>
      <c r="H110" s="45">
        <v>1.3722300000000001</v>
      </c>
      <c r="I110" s="47">
        <v>5.7371699999999999</v>
      </c>
      <c r="J110" s="41">
        <v>2.3586399999999998</v>
      </c>
      <c r="K110" s="41">
        <v>2.3022800000000001</v>
      </c>
      <c r="L110" s="41">
        <v>1.9525600000000001</v>
      </c>
      <c r="M110" s="45">
        <v>1.3493900000000001</v>
      </c>
      <c r="N110" s="47" t="str">
        <f t="shared" si="0"/>
        <v>--</v>
      </c>
      <c r="O110" s="47" t="str">
        <f t="shared" si="0"/>
        <v>--</v>
      </c>
      <c r="P110" s="44">
        <v>2.14</v>
      </c>
      <c r="Q110" s="44">
        <v>0.89</v>
      </c>
      <c r="R110" s="42">
        <v>1.2722646310432599</v>
      </c>
      <c r="S110" s="48">
        <v>0.14423076900000001</v>
      </c>
      <c r="T110" s="79">
        <v>19595.823919999999</v>
      </c>
      <c r="U110" s="79">
        <v>1357.174591</v>
      </c>
      <c r="V110" s="49">
        <v>0</v>
      </c>
      <c r="W110" s="49">
        <v>99.15</v>
      </c>
      <c r="X110" s="49">
        <v>0.02</v>
      </c>
      <c r="Y110" s="50">
        <v>0.82</v>
      </c>
      <c r="Z110" s="47">
        <v>21.03</v>
      </c>
      <c r="AA110" s="40">
        <v>57</v>
      </c>
      <c r="AB110" s="40">
        <v>2111</v>
      </c>
      <c r="AC110" s="50">
        <v>2.9700000289999999</v>
      </c>
      <c r="AD110" s="43">
        <v>7.0000000000000007E-2</v>
      </c>
    </row>
    <row r="111" spans="1:30" x14ac:dyDescent="0.2">
      <c r="A111" s="24" t="s">
        <v>33</v>
      </c>
      <c r="B111" s="24" t="s">
        <v>34</v>
      </c>
      <c r="C111" s="24" t="s">
        <v>138</v>
      </c>
      <c r="D111" s="45">
        <v>0.55362</v>
      </c>
      <c r="E111" s="45">
        <v>1.7556499999999999</v>
      </c>
      <c r="F111" s="45">
        <v>1.1023799999999999</v>
      </c>
      <c r="G111" s="45">
        <v>2.0165500000000001</v>
      </c>
      <c r="H111" s="45">
        <v>0.98123000000000005</v>
      </c>
      <c r="I111" s="41">
        <v>10.710900000000001</v>
      </c>
      <c r="J111" s="47">
        <v>2.2609900000000001</v>
      </c>
      <c r="K111" s="47">
        <v>2.1189300000000002</v>
      </c>
      <c r="L111" s="47">
        <v>1.1368400000000001</v>
      </c>
      <c r="M111" s="45">
        <v>0.94662000000000002</v>
      </c>
      <c r="N111" s="47" t="str">
        <f t="shared" si="0"/>
        <v>--</v>
      </c>
      <c r="O111" s="47" t="str">
        <f t="shared" si="0"/>
        <v>--</v>
      </c>
      <c r="P111" s="44">
        <v>1.28</v>
      </c>
      <c r="Q111" s="44">
        <v>0.61</v>
      </c>
      <c r="R111" s="42">
        <v>0.61916878710771905</v>
      </c>
      <c r="S111" s="48">
        <v>6.7307692000000002E-2</v>
      </c>
      <c r="T111" s="79">
        <v>689.44523200000003</v>
      </c>
      <c r="U111" s="79">
        <v>111.5395</v>
      </c>
      <c r="V111" s="49">
        <v>0</v>
      </c>
      <c r="W111" s="49">
        <v>55.3</v>
      </c>
      <c r="X111" s="49">
        <v>0</v>
      </c>
      <c r="Y111" s="50">
        <v>44.7</v>
      </c>
      <c r="Z111" s="47">
        <v>9.99</v>
      </c>
      <c r="AA111" s="40">
        <v>11</v>
      </c>
      <c r="AB111" s="40">
        <v>146</v>
      </c>
      <c r="AC111" s="50">
        <v>18.290000920000001</v>
      </c>
      <c r="AD111" s="43">
        <v>0.23999999499999999</v>
      </c>
    </row>
    <row r="112" spans="1:30" x14ac:dyDescent="0.2">
      <c r="A112" s="27"/>
      <c r="B112" s="27"/>
      <c r="C112" s="27" t="s">
        <v>139</v>
      </c>
      <c r="D112" s="33">
        <v>2.88494956521739</v>
      </c>
      <c r="E112" s="33">
        <v>4.5182337142857101</v>
      </c>
      <c r="F112" s="33">
        <v>0.37609407407407403</v>
      </c>
      <c r="G112" s="33">
        <v>6.2050147368420996</v>
      </c>
      <c r="H112" s="33">
        <v>-1.4785346666666701</v>
      </c>
      <c r="I112" s="28">
        <v>6.6932208333333296</v>
      </c>
      <c r="J112" s="28">
        <v>2.89613533333333</v>
      </c>
      <c r="K112" s="28">
        <v>2.8096533333333298</v>
      </c>
      <c r="L112" s="28">
        <v>2.8619209523809501</v>
      </c>
      <c r="M112" s="33">
        <v>1.1652497500000001</v>
      </c>
      <c r="N112" s="28">
        <v>47.683333333333302</v>
      </c>
      <c r="O112" s="28">
        <v>4.78</v>
      </c>
      <c r="P112" s="65">
        <v>2.6484999999999999</v>
      </c>
      <c r="Q112" s="65">
        <v>1.17</v>
      </c>
      <c r="R112" s="63">
        <v>1</v>
      </c>
      <c r="S112" s="66">
        <v>0.30402930409523798</v>
      </c>
      <c r="T112" s="81">
        <v>2772.5392606800001</v>
      </c>
      <c r="U112" s="81">
        <v>174.57687778136</v>
      </c>
      <c r="V112" s="67">
        <v>2.24489795918367E-3</v>
      </c>
      <c r="W112" s="67">
        <v>95.535714285714306</v>
      </c>
      <c r="X112" s="67">
        <v>0.31346938775510202</v>
      </c>
      <c r="Y112" s="68">
        <v>4.1479591836734704</v>
      </c>
      <c r="Z112" s="28">
        <v>13.5444897959184</v>
      </c>
      <c r="AA112" s="35">
        <v>71</v>
      </c>
      <c r="AB112" s="35">
        <v>1138</v>
      </c>
      <c r="AC112" s="68">
        <v>22.7230612796122</v>
      </c>
      <c r="AD112" s="64">
        <v>0.23959999900000001</v>
      </c>
    </row>
    <row r="113" spans="1:30" x14ac:dyDescent="0.2">
      <c r="A113" s="24" t="s">
        <v>33</v>
      </c>
      <c r="B113" s="24" t="s">
        <v>34</v>
      </c>
      <c r="C113" s="24" t="s">
        <v>140</v>
      </c>
      <c r="D113" s="46">
        <v>3.6654599999999999</v>
      </c>
      <c r="E113" s="45">
        <v>5.3011499999999998</v>
      </c>
      <c r="F113" s="46">
        <v>0.87722</v>
      </c>
      <c r="G113" s="46">
        <v>7.4652900000000004</v>
      </c>
      <c r="H113" s="45">
        <v>-1.80253</v>
      </c>
      <c r="I113" s="41">
        <v>11.358459999999999</v>
      </c>
      <c r="J113" s="41">
        <v>4.1497299999999999</v>
      </c>
      <c r="K113" s="41">
        <v>4.0407099999999998</v>
      </c>
      <c r="L113" s="41">
        <v>3.7237</v>
      </c>
      <c r="M113" s="45">
        <v>1.4740200000000001</v>
      </c>
      <c r="N113" s="47" t="str">
        <f t="shared" ref="N113:O115" si="1">"--"</f>
        <v>--</v>
      </c>
      <c r="O113" s="47" t="str">
        <f t="shared" si="1"/>
        <v>--</v>
      </c>
      <c r="P113" s="44">
        <v>3.22</v>
      </c>
      <c r="Q113" s="44">
        <v>1.41</v>
      </c>
      <c r="R113" s="42">
        <v>1.2543352601156099</v>
      </c>
      <c r="S113" s="48">
        <v>0.38461538499999998</v>
      </c>
      <c r="T113" s="79">
        <v>15224.421700000001</v>
      </c>
      <c r="U113" s="79">
        <v>1125.8980449999999</v>
      </c>
      <c r="V113" s="49">
        <v>0</v>
      </c>
      <c r="W113" s="49">
        <v>98.75</v>
      </c>
      <c r="X113" s="49">
        <v>0.18</v>
      </c>
      <c r="Y113" s="50">
        <v>1.08</v>
      </c>
      <c r="Z113" s="47">
        <v>14.75</v>
      </c>
      <c r="AA113" s="40">
        <v>71</v>
      </c>
      <c r="AB113" s="40">
        <v>1760</v>
      </c>
      <c r="AC113" s="50">
        <v>3.869999886</v>
      </c>
      <c r="AD113" s="43">
        <v>7.0000000000000007E-2</v>
      </c>
    </row>
    <row r="114" spans="1:30" x14ac:dyDescent="0.2">
      <c r="A114" s="24" t="s">
        <v>33</v>
      </c>
      <c r="B114" s="24" t="s">
        <v>34</v>
      </c>
      <c r="C114" s="24" t="s">
        <v>141</v>
      </c>
      <c r="D114" s="46">
        <v>3.8927299999999998</v>
      </c>
      <c r="E114" s="46">
        <v>6.1633899999999997</v>
      </c>
      <c r="F114" s="45">
        <v>-0.46157999999999999</v>
      </c>
      <c r="G114" s="46">
        <v>7.4341999999999997</v>
      </c>
      <c r="H114" s="45">
        <v>-1.62599</v>
      </c>
      <c r="I114" s="41">
        <v>10.15931</v>
      </c>
      <c r="J114" s="41">
        <v>3.9897</v>
      </c>
      <c r="K114" s="41">
        <v>3.99207</v>
      </c>
      <c r="L114" s="41">
        <v>3.64093</v>
      </c>
      <c r="M114" s="46">
        <v>2.1909299999999998</v>
      </c>
      <c r="N114" s="47" t="str">
        <f t="shared" si="1"/>
        <v>--</v>
      </c>
      <c r="O114" s="47" t="str">
        <f t="shared" si="1"/>
        <v>--</v>
      </c>
      <c r="P114" s="44">
        <v>2.93</v>
      </c>
      <c r="Q114" s="44">
        <v>1.29</v>
      </c>
      <c r="R114" s="42">
        <v>1.30413517118719</v>
      </c>
      <c r="S114" s="48">
        <v>0.39423076899999998</v>
      </c>
      <c r="T114" s="79">
        <v>737.44762400000002</v>
      </c>
      <c r="U114" s="79">
        <v>35.207318180000001</v>
      </c>
      <c r="V114" s="49">
        <v>0</v>
      </c>
      <c r="W114" s="49">
        <v>99.99</v>
      </c>
      <c r="X114" s="49">
        <v>0</v>
      </c>
      <c r="Y114" s="50">
        <v>0.01</v>
      </c>
      <c r="Z114" s="47">
        <v>22.45</v>
      </c>
      <c r="AA114" s="40">
        <v>13</v>
      </c>
      <c r="AB114" s="40">
        <v>425</v>
      </c>
      <c r="AC114" s="50">
        <v>9.5100002289999992</v>
      </c>
      <c r="AD114" s="43">
        <v>0.20000000300000001</v>
      </c>
    </row>
    <row r="115" spans="1:30" x14ac:dyDescent="0.2">
      <c r="A115" s="24" t="s">
        <v>33</v>
      </c>
      <c r="B115" s="24" t="s">
        <v>34</v>
      </c>
      <c r="C115" s="24" t="s">
        <v>142</v>
      </c>
      <c r="D115" s="45">
        <v>2.0386600000000001</v>
      </c>
      <c r="E115" s="45">
        <v>3.8889800000000001</v>
      </c>
      <c r="F115" s="46">
        <v>1.8383400000000001</v>
      </c>
      <c r="G115" s="45">
        <v>5.0249100000000002</v>
      </c>
      <c r="H115" s="46">
        <v>-0.72133000000000003</v>
      </c>
      <c r="I115" s="47" t="str">
        <f>"--"</f>
        <v>--</v>
      </c>
      <c r="J115" s="41">
        <v>3.5736500000000002</v>
      </c>
      <c r="K115" s="41">
        <v>3.5829499999999999</v>
      </c>
      <c r="L115" s="47">
        <v>2.7123200000000001</v>
      </c>
      <c r="M115" s="45">
        <v>1.26233</v>
      </c>
      <c r="N115" s="47" t="str">
        <f t="shared" si="1"/>
        <v>--</v>
      </c>
      <c r="O115" s="47" t="str">
        <f t="shared" si="1"/>
        <v>--</v>
      </c>
      <c r="P115" s="44">
        <v>2.14</v>
      </c>
      <c r="Q115" s="44">
        <v>1.01</v>
      </c>
      <c r="R115" s="69">
        <v>0.80302356602934699</v>
      </c>
      <c r="S115" s="48">
        <v>0.240384615</v>
      </c>
      <c r="T115" s="79">
        <v>960.48812999999996</v>
      </c>
      <c r="U115" s="79">
        <v>138.11409090000001</v>
      </c>
      <c r="V115" s="49">
        <v>0</v>
      </c>
      <c r="W115" s="49">
        <v>100</v>
      </c>
      <c r="X115" s="49">
        <v>0</v>
      </c>
      <c r="Y115" s="50">
        <v>0</v>
      </c>
      <c r="Z115" s="47">
        <v>15.15</v>
      </c>
      <c r="AA115" s="40">
        <v>9</v>
      </c>
      <c r="AB115" s="40">
        <v>350</v>
      </c>
      <c r="AC115" s="50">
        <v>9.7700004580000002</v>
      </c>
      <c r="AD115" s="43">
        <v>0.23999999499999999</v>
      </c>
    </row>
    <row r="116" spans="1:30" x14ac:dyDescent="0.2">
      <c r="A116" s="27"/>
      <c r="B116" s="27"/>
      <c r="C116" s="27" t="s">
        <v>143</v>
      </c>
      <c r="D116" s="33">
        <v>5.4434518181818197</v>
      </c>
      <c r="E116" s="33">
        <v>7.5824290000000003</v>
      </c>
      <c r="F116" s="33">
        <v>-2.6328425000000002</v>
      </c>
      <c r="G116" s="33">
        <v>12.890157142857101</v>
      </c>
      <c r="H116" s="33">
        <v>-4.98821714285714</v>
      </c>
      <c r="I116" s="28">
        <v>11.0773783333333</v>
      </c>
      <c r="J116" s="28">
        <v>4.4636214285714297</v>
      </c>
      <c r="K116" s="28">
        <v>4.2862185714285701</v>
      </c>
      <c r="L116" s="28">
        <v>4.0866625000000001</v>
      </c>
      <c r="M116" s="33">
        <v>3.3546972727272699</v>
      </c>
      <c r="N116" s="28">
        <v>80.6666666666667</v>
      </c>
      <c r="O116" s="28">
        <v>-1.7666666666666699</v>
      </c>
      <c r="P116" s="65">
        <v>3.6527272727272702</v>
      </c>
      <c r="Q116" s="65">
        <v>1.5487500000000001</v>
      </c>
      <c r="R116" s="63">
        <v>1</v>
      </c>
      <c r="S116" s="66">
        <v>0.58533653837499999</v>
      </c>
      <c r="T116" s="81">
        <v>3902.4231648181799</v>
      </c>
      <c r="U116" s="81">
        <v>529.82694809500003</v>
      </c>
      <c r="V116" s="67">
        <v>0.80727272727272703</v>
      </c>
      <c r="W116" s="67">
        <v>96.786363636363603</v>
      </c>
      <c r="X116" s="67">
        <v>3.74454545454546</v>
      </c>
      <c r="Y116" s="68">
        <v>-1.3381818181818199</v>
      </c>
      <c r="Z116" s="28">
        <v>16.593636363636399</v>
      </c>
      <c r="AA116" s="35">
        <v>24</v>
      </c>
      <c r="AB116" s="35">
        <v>1181</v>
      </c>
      <c r="AC116" s="68">
        <v>33.985454813545502</v>
      </c>
      <c r="AD116" s="64">
        <v>0.206363639363636</v>
      </c>
    </row>
    <row r="117" spans="1:30" x14ac:dyDescent="0.2">
      <c r="A117" s="24" t="s">
        <v>33</v>
      </c>
      <c r="B117" s="24" t="s">
        <v>34</v>
      </c>
      <c r="C117" s="24" t="s">
        <v>144</v>
      </c>
      <c r="D117" s="46">
        <v>6.77501</v>
      </c>
      <c r="E117" s="46">
        <v>10.58703</v>
      </c>
      <c r="F117" s="45">
        <v>-4.6269799999999996</v>
      </c>
      <c r="G117" s="46">
        <v>16.74146</v>
      </c>
      <c r="H117" s="45">
        <v>-5.92014</v>
      </c>
      <c r="I117" s="41">
        <v>12.291729999999999</v>
      </c>
      <c r="J117" s="41">
        <v>5.6706399999999997</v>
      </c>
      <c r="K117" s="41">
        <v>5.4132699999999998</v>
      </c>
      <c r="L117" s="41">
        <v>5.5615800000000002</v>
      </c>
      <c r="M117" s="45">
        <v>3.4778699999999998</v>
      </c>
      <c r="N117" s="47" t="str">
        <f t="shared" ref="N117:O120" si="2">"--"</f>
        <v>--</v>
      </c>
      <c r="O117" s="47" t="str">
        <f t="shared" si="2"/>
        <v>--</v>
      </c>
      <c r="P117" s="44">
        <v>4.1399999999999997</v>
      </c>
      <c r="Q117" s="44">
        <v>1.87</v>
      </c>
      <c r="R117" s="42">
        <v>1.3390348197923001</v>
      </c>
      <c r="S117" s="48">
        <v>0.78846153799999996</v>
      </c>
      <c r="T117" s="79">
        <v>1981.0758840000001</v>
      </c>
      <c r="U117" s="79">
        <v>183.1345455</v>
      </c>
      <c r="V117" s="49">
        <v>0</v>
      </c>
      <c r="W117" s="49">
        <v>99.04</v>
      </c>
      <c r="X117" s="49">
        <v>0.08</v>
      </c>
      <c r="Y117" s="50">
        <v>0.87</v>
      </c>
      <c r="Z117" s="47">
        <v>13.03</v>
      </c>
      <c r="AA117" s="40">
        <v>59</v>
      </c>
      <c r="AB117" s="40">
        <v>1707</v>
      </c>
      <c r="AC117" s="50">
        <v>4.420000076</v>
      </c>
      <c r="AD117" s="43">
        <v>7.0000000000000007E-2</v>
      </c>
    </row>
    <row r="118" spans="1:30" x14ac:dyDescent="0.2">
      <c r="A118" s="24" t="s">
        <v>33</v>
      </c>
      <c r="B118" s="24" t="s">
        <v>34</v>
      </c>
      <c r="C118" s="24" t="s">
        <v>145</v>
      </c>
      <c r="D118" s="45">
        <v>6.3101700000000003</v>
      </c>
      <c r="E118" s="45">
        <v>9.91568</v>
      </c>
      <c r="F118" s="45">
        <v>-4.7558199999999999</v>
      </c>
      <c r="G118" s="45">
        <v>15.54185</v>
      </c>
      <c r="H118" s="45">
        <v>-7.0549299999999997</v>
      </c>
      <c r="I118" s="41">
        <v>12.90892</v>
      </c>
      <c r="J118" s="47">
        <v>5.0132199999999996</v>
      </c>
      <c r="K118" s="47">
        <v>4.8409599999999999</v>
      </c>
      <c r="L118" s="47">
        <v>4.89255</v>
      </c>
      <c r="M118" s="45">
        <v>2.7330399999999999</v>
      </c>
      <c r="N118" s="47" t="str">
        <f t="shared" si="2"/>
        <v>--</v>
      </c>
      <c r="O118" s="47" t="str">
        <f t="shared" si="2"/>
        <v>--</v>
      </c>
      <c r="P118" s="44">
        <v>4.0199999999999996</v>
      </c>
      <c r="Q118" s="44">
        <v>1.8</v>
      </c>
      <c r="R118" s="42">
        <v>1.2641009977601301</v>
      </c>
      <c r="S118" s="48">
        <v>0.74038461499999997</v>
      </c>
      <c r="T118" s="79">
        <v>846.40847599999995</v>
      </c>
      <c r="U118" s="79">
        <v>73.736545460000002</v>
      </c>
      <c r="V118" s="49">
        <v>0</v>
      </c>
      <c r="W118" s="49">
        <v>99.32</v>
      </c>
      <c r="X118" s="49">
        <v>0</v>
      </c>
      <c r="Y118" s="50">
        <v>0.68</v>
      </c>
      <c r="Z118" s="47">
        <v>18.61</v>
      </c>
      <c r="AA118" s="40">
        <v>10</v>
      </c>
      <c r="AB118" s="40">
        <v>1609</v>
      </c>
      <c r="AC118" s="50">
        <v>4.3200001720000003</v>
      </c>
      <c r="AD118" s="43">
        <v>0.20000000300000001</v>
      </c>
    </row>
    <row r="119" spans="1:30" x14ac:dyDescent="0.2">
      <c r="A119" s="27"/>
      <c r="B119" s="27"/>
      <c r="C119" s="27" t="s">
        <v>146</v>
      </c>
      <c r="D119" s="33">
        <v>7.2479750000000003</v>
      </c>
      <c r="E119" s="33">
        <v>7.9099649999999997</v>
      </c>
      <c r="F119" s="33">
        <v>0.51741000000000004</v>
      </c>
      <c r="G119" s="33">
        <v>7.5014500000000002</v>
      </c>
      <c r="H119" s="33">
        <v>20.790220000000001</v>
      </c>
      <c r="I119" s="28">
        <v>15.19331</v>
      </c>
      <c r="J119" s="28">
        <v>11.44135</v>
      </c>
      <c r="K119" s="28">
        <v>11.531129999999999</v>
      </c>
      <c r="L119" s="28">
        <v>6.0959399999999997</v>
      </c>
      <c r="M119" s="33">
        <v>13.2877025</v>
      </c>
      <c r="N119" s="28" t="str">
        <f t="shared" si="2"/>
        <v>--</v>
      </c>
      <c r="O119" s="28" t="str">
        <f t="shared" si="2"/>
        <v>--</v>
      </c>
      <c r="P119" s="65">
        <v>2.8475000000000001</v>
      </c>
      <c r="Q119" s="65">
        <v>2.33</v>
      </c>
      <c r="R119" s="63">
        <v>1</v>
      </c>
      <c r="S119" s="66">
        <v>0.75961538500000003</v>
      </c>
      <c r="T119" s="81">
        <v>1034.6739150000001</v>
      </c>
      <c r="U119" s="81">
        <v>229.95699999474999</v>
      </c>
      <c r="V119" s="67">
        <v>2.6475</v>
      </c>
      <c r="W119" s="67">
        <v>28.11</v>
      </c>
      <c r="X119" s="67">
        <v>68.142499999999998</v>
      </c>
      <c r="Y119" s="68">
        <v>1.1000000000000001</v>
      </c>
      <c r="Z119" s="28">
        <v>6.0274999999999999</v>
      </c>
      <c r="AA119" s="35">
        <v>40</v>
      </c>
      <c r="AB119" s="35">
        <v>179</v>
      </c>
      <c r="AC119" s="68">
        <v>21.817500352500002</v>
      </c>
      <c r="AD119" s="64">
        <v>0.44249999899999998</v>
      </c>
    </row>
    <row r="120" spans="1:30" x14ac:dyDescent="0.2">
      <c r="A120" s="24" t="s">
        <v>33</v>
      </c>
      <c r="B120" s="24" t="s">
        <v>34</v>
      </c>
      <c r="C120" s="24" t="s">
        <v>147</v>
      </c>
      <c r="D120" s="46">
        <v>10.259819999999999</v>
      </c>
      <c r="E120" s="45">
        <v>10.504110000000001</v>
      </c>
      <c r="F120" s="45">
        <v>-0.60809999999999997</v>
      </c>
      <c r="G120" s="46">
        <v>7.5014500000000002</v>
      </c>
      <c r="H120" s="46">
        <v>20.790220000000001</v>
      </c>
      <c r="I120" s="41">
        <v>15.19331</v>
      </c>
      <c r="J120" s="41">
        <v>11.44135</v>
      </c>
      <c r="K120" s="41">
        <v>11.531129999999999</v>
      </c>
      <c r="L120" s="41">
        <v>6.0959399999999997</v>
      </c>
      <c r="M120" s="45">
        <v>18.382059999999999</v>
      </c>
      <c r="N120" s="47" t="str">
        <f t="shared" si="2"/>
        <v>--</v>
      </c>
      <c r="O120" s="47" t="str">
        <f t="shared" si="2"/>
        <v>--</v>
      </c>
      <c r="P120" s="44">
        <v>4.21</v>
      </c>
      <c r="Q120" s="44">
        <v>2.33</v>
      </c>
      <c r="R120" s="42">
        <v>1</v>
      </c>
      <c r="S120" s="48">
        <v>0.75961538500000003</v>
      </c>
      <c r="T120" s="79">
        <v>3858.6023519999999</v>
      </c>
      <c r="U120" s="79">
        <v>866.22877270000004</v>
      </c>
      <c r="V120" s="49">
        <v>6.5</v>
      </c>
      <c r="W120" s="49">
        <v>4.43</v>
      </c>
      <c r="X120" s="49">
        <v>89.07</v>
      </c>
      <c r="Y120" s="50">
        <v>0</v>
      </c>
      <c r="Z120" s="47">
        <v>2.23</v>
      </c>
      <c r="AA120" s="40">
        <v>30</v>
      </c>
      <c r="AB120" s="40">
        <v>94</v>
      </c>
      <c r="AC120" s="50">
        <v>35.200000760000002</v>
      </c>
      <c r="AD120" s="43">
        <v>0.40000000600000002</v>
      </c>
    </row>
    <row r="121" spans="1:30" x14ac:dyDescent="0.2">
      <c r="A121" s="27"/>
      <c r="B121" s="27"/>
      <c r="C121" s="27" t="s">
        <v>148</v>
      </c>
      <c r="D121" s="33">
        <v>3.8113293548387102</v>
      </c>
      <c r="E121" s="33">
        <v>14.076677391304299</v>
      </c>
      <c r="F121" s="33">
        <v>-4.5761171428571403</v>
      </c>
      <c r="G121" s="33">
        <v>0.55627666666666697</v>
      </c>
      <c r="H121" s="33">
        <v>6.9997690909090897</v>
      </c>
      <c r="I121" s="28">
        <v>15.0394683333333</v>
      </c>
      <c r="J121" s="28">
        <v>5.5765372727272702</v>
      </c>
      <c r="K121" s="28">
        <v>5.4901490909090898</v>
      </c>
      <c r="L121" s="28">
        <v>2.7106536842105302</v>
      </c>
      <c r="M121" s="33">
        <v>10.715316296296299</v>
      </c>
      <c r="N121" s="28">
        <v>130.36666666666699</v>
      </c>
      <c r="O121" s="28">
        <v>-24.1</v>
      </c>
      <c r="P121" s="65">
        <v>5.0451851851851899</v>
      </c>
      <c r="Q121" s="65">
        <v>2.1721052631578899</v>
      </c>
      <c r="R121" s="63">
        <v>1</v>
      </c>
      <c r="S121" s="66">
        <v>0.54757085015789497</v>
      </c>
      <c r="T121" s="81">
        <v>1417.4188121249999</v>
      </c>
      <c r="U121" s="81">
        <v>860.90786915890601</v>
      </c>
      <c r="V121" s="67">
        <v>7.1875000000000003E-3</v>
      </c>
      <c r="W121" s="67">
        <v>92.304062500000001</v>
      </c>
      <c r="X121" s="67">
        <v>4.5031249999999998</v>
      </c>
      <c r="Y121" s="68">
        <v>3.1856249999999999</v>
      </c>
      <c r="Z121" s="28">
        <v>31.901562500000001</v>
      </c>
      <c r="AA121" s="35">
        <v>25</v>
      </c>
      <c r="AB121" s="35">
        <v>320</v>
      </c>
      <c r="AC121" s="68">
        <v>136.597499547187</v>
      </c>
      <c r="AD121" s="64">
        <v>0.49281250028125001</v>
      </c>
    </row>
    <row r="122" spans="1:30" x14ac:dyDescent="0.2">
      <c r="A122" s="24" t="s">
        <v>33</v>
      </c>
      <c r="B122" s="24" t="s">
        <v>34</v>
      </c>
      <c r="C122" s="24" t="s">
        <v>149</v>
      </c>
      <c r="D122" s="46">
        <v>5.1220699999999999</v>
      </c>
      <c r="E122" s="46">
        <v>25.34375</v>
      </c>
      <c r="F122" s="45">
        <v>-3.8931100000000001</v>
      </c>
      <c r="G122" s="46">
        <v>6.0491900000000003</v>
      </c>
      <c r="H122" s="45">
        <v>6.8894500000000001</v>
      </c>
      <c r="I122" s="47" t="str">
        <f>"--"</f>
        <v>--</v>
      </c>
      <c r="J122" s="41">
        <v>9.6286199999999997</v>
      </c>
      <c r="K122" s="41">
        <v>9.5186100000000007</v>
      </c>
      <c r="L122" s="41">
        <v>7.7002600000000001</v>
      </c>
      <c r="M122" s="46">
        <v>13.563359999999999</v>
      </c>
      <c r="N122" s="47" t="str">
        <f>"--"</f>
        <v>--</v>
      </c>
      <c r="O122" s="47" t="str">
        <f>"--"</f>
        <v>--</v>
      </c>
      <c r="P122" s="44">
        <v>5.18</v>
      </c>
      <c r="Q122" s="44">
        <v>2.4500000000000002</v>
      </c>
      <c r="R122" s="42">
        <v>1.2860680546638501</v>
      </c>
      <c r="S122" s="48">
        <v>0.70192307700000001</v>
      </c>
      <c r="T122" s="79">
        <v>841.75716599999998</v>
      </c>
      <c r="U122" s="79">
        <v>559.40686359999995</v>
      </c>
      <c r="V122" s="49">
        <v>0.02</v>
      </c>
      <c r="W122" s="49">
        <v>97.27</v>
      </c>
      <c r="X122" s="49">
        <v>1.7</v>
      </c>
      <c r="Y122" s="50">
        <v>1.01</v>
      </c>
      <c r="Z122" s="47">
        <v>29.48</v>
      </c>
      <c r="AA122" s="40">
        <v>39</v>
      </c>
      <c r="AB122" s="40">
        <v>237</v>
      </c>
      <c r="AC122" s="50">
        <v>14.80000019</v>
      </c>
      <c r="AD122" s="43">
        <v>0.34999999399999998</v>
      </c>
    </row>
    <row r="123" spans="1:30" x14ac:dyDescent="0.2">
      <c r="A123" s="24" t="s">
        <v>33</v>
      </c>
      <c r="B123" s="24" t="s">
        <v>34</v>
      </c>
      <c r="C123" s="24" t="s">
        <v>150</v>
      </c>
      <c r="D123" s="45">
        <v>3.9552100000000001</v>
      </c>
      <c r="E123" s="45">
        <v>14.542439999999999</v>
      </c>
      <c r="F123" s="45">
        <v>-4.7051100000000003</v>
      </c>
      <c r="G123" s="45">
        <v>0.49519999999999997</v>
      </c>
      <c r="H123" s="45">
        <v>8.2624899999999997</v>
      </c>
      <c r="I123" s="47">
        <v>12.221959999999999</v>
      </c>
      <c r="J123" s="41">
        <v>5.5532300000000001</v>
      </c>
      <c r="K123" s="41">
        <v>5.4071100000000003</v>
      </c>
      <c r="L123" s="41">
        <v>3.57246</v>
      </c>
      <c r="M123" s="45">
        <v>10.87524</v>
      </c>
      <c r="N123" s="47" t="str">
        <f>"--"</f>
        <v>--</v>
      </c>
      <c r="O123" s="47" t="str">
        <f>"--"</f>
        <v>--</v>
      </c>
      <c r="P123" s="44">
        <v>5.21</v>
      </c>
      <c r="Q123" s="44">
        <v>2.19</v>
      </c>
      <c r="R123" s="42">
        <v>0.85737870310923603</v>
      </c>
      <c r="S123" s="48">
        <v>0.47115384599999999</v>
      </c>
      <c r="T123" s="79">
        <v>1824.147037</v>
      </c>
      <c r="U123" s="79">
        <v>357.54149999999998</v>
      </c>
      <c r="V123" s="49">
        <v>0.14000000000000001</v>
      </c>
      <c r="W123" s="49">
        <v>109.93</v>
      </c>
      <c r="X123" s="49">
        <v>0.13</v>
      </c>
      <c r="Y123" s="50">
        <v>-10.199999999999999</v>
      </c>
      <c r="Z123" s="47">
        <v>23.88</v>
      </c>
      <c r="AA123" s="40">
        <v>34</v>
      </c>
      <c r="AB123" s="40">
        <v>410</v>
      </c>
      <c r="AC123" s="50">
        <v>31</v>
      </c>
      <c r="AD123" s="43">
        <v>0.55000001200000004</v>
      </c>
    </row>
    <row r="124" spans="1:30" x14ac:dyDescent="0.2">
      <c r="A124" s="27"/>
      <c r="B124" s="27"/>
      <c r="C124" s="27" t="s">
        <v>151</v>
      </c>
      <c r="D124" s="33">
        <v>0.123904615384615</v>
      </c>
      <c r="E124" s="33">
        <v>4.1013069230769199</v>
      </c>
      <c r="F124" s="33">
        <v>-1.96611769230769</v>
      </c>
      <c r="G124" s="33">
        <v>1.3539941666666699</v>
      </c>
      <c r="H124" s="33">
        <v>-6.9351881818181802</v>
      </c>
      <c r="I124" s="28">
        <v>5.7829388888888902</v>
      </c>
      <c r="J124" s="28">
        <v>-0.38588499999999998</v>
      </c>
      <c r="K124" s="28">
        <v>-0.38566800000000001</v>
      </c>
      <c r="L124" s="28">
        <v>-0.30431769230769201</v>
      </c>
      <c r="M124" s="33">
        <v>-0.269462307692308</v>
      </c>
      <c r="N124" s="28">
        <v>40.85</v>
      </c>
      <c r="O124" s="28">
        <v>0.95</v>
      </c>
      <c r="P124" s="65">
        <v>1.81076923076923</v>
      </c>
      <c r="Q124" s="65">
        <v>0.41384615384615397</v>
      </c>
      <c r="R124" s="63">
        <v>1</v>
      </c>
      <c r="S124" s="66">
        <v>0.36760355030769198</v>
      </c>
      <c r="T124" s="81">
        <v>2720.03531146154</v>
      </c>
      <c r="U124" s="81">
        <v>136.50186429753799</v>
      </c>
      <c r="V124" s="67">
        <v>0</v>
      </c>
      <c r="W124" s="67">
        <v>110.664615384615</v>
      </c>
      <c r="X124" s="67">
        <v>2.3076923076923101E-3</v>
      </c>
      <c r="Y124" s="68">
        <v>-10.6669230769231</v>
      </c>
      <c r="Z124" s="28">
        <v>0</v>
      </c>
      <c r="AA124" s="35">
        <v>42</v>
      </c>
      <c r="AB124" s="35">
        <v>21</v>
      </c>
      <c r="AC124" s="68">
        <v>86.286153060000004</v>
      </c>
      <c r="AD124" s="64">
        <v>0.16692308076923101</v>
      </c>
    </row>
    <row r="125" spans="1:30" x14ac:dyDescent="0.2">
      <c r="A125" s="24" t="s">
        <v>33</v>
      </c>
      <c r="B125" s="24" t="s">
        <v>34</v>
      </c>
      <c r="C125" s="24" t="s">
        <v>152</v>
      </c>
      <c r="D125" s="45">
        <v>0.69340000000000002</v>
      </c>
      <c r="E125" s="45">
        <v>4.2209300000000001</v>
      </c>
      <c r="F125" s="45">
        <v>-0.17277000000000001</v>
      </c>
      <c r="G125" s="45">
        <v>-0.48537000000000002</v>
      </c>
      <c r="H125" s="45">
        <v>-5.0216200000000004</v>
      </c>
      <c r="I125" s="47">
        <v>5.2815700000000003</v>
      </c>
      <c r="J125" s="41">
        <v>0.29117999999999999</v>
      </c>
      <c r="K125" s="41">
        <v>0.20893999999999999</v>
      </c>
      <c r="L125" s="47">
        <v>0.29748000000000002</v>
      </c>
      <c r="M125" s="45">
        <v>-0.22244</v>
      </c>
      <c r="N125" s="47" t="str">
        <f t="shared" ref="N125:O127" si="3">"--"</f>
        <v>--</v>
      </c>
      <c r="O125" s="47" t="str">
        <f t="shared" si="3"/>
        <v>--</v>
      </c>
      <c r="P125" s="44">
        <v>2.3199999999999998</v>
      </c>
      <c r="Q125" s="44">
        <v>0.46</v>
      </c>
      <c r="R125" s="42">
        <v>0.862877583465819</v>
      </c>
      <c r="S125" s="48">
        <v>0.31730769199999997</v>
      </c>
      <c r="T125" s="79">
        <v>772.69476199999997</v>
      </c>
      <c r="U125" s="79">
        <v>70.774409090000006</v>
      </c>
      <c r="V125" s="49">
        <v>0</v>
      </c>
      <c r="W125" s="49">
        <v>100</v>
      </c>
      <c r="X125" s="49">
        <v>0</v>
      </c>
      <c r="Y125" s="50">
        <v>0</v>
      </c>
      <c r="Z125" s="47">
        <v>0</v>
      </c>
      <c r="AA125" s="40">
        <v>72</v>
      </c>
      <c r="AB125" s="40">
        <v>18</v>
      </c>
      <c r="AC125" s="50">
        <v>73.819999690000003</v>
      </c>
      <c r="AD125" s="43">
        <v>0.20000000300000001</v>
      </c>
    </row>
    <row r="126" spans="1:30" x14ac:dyDescent="0.2">
      <c r="A126" s="24" t="s">
        <v>33</v>
      </c>
      <c r="B126" s="24" t="s">
        <v>34</v>
      </c>
      <c r="C126" s="24" t="s">
        <v>153</v>
      </c>
      <c r="D126" s="45">
        <v>0.14118</v>
      </c>
      <c r="E126" s="45">
        <v>2.7723399999999998</v>
      </c>
      <c r="F126" s="46">
        <v>-0.10108</v>
      </c>
      <c r="G126" s="45">
        <v>-1.28043</v>
      </c>
      <c r="H126" s="46">
        <v>-1.73014</v>
      </c>
      <c r="I126" s="47">
        <v>2.2000299999999999</v>
      </c>
      <c r="J126" s="41">
        <v>0.20693</v>
      </c>
      <c r="K126" s="41">
        <v>0.19882</v>
      </c>
      <c r="L126" s="47">
        <v>-6.4869999999999997E-2</v>
      </c>
      <c r="M126" s="46">
        <v>0.27931</v>
      </c>
      <c r="N126" s="47" t="str">
        <f t="shared" si="3"/>
        <v>--</v>
      </c>
      <c r="O126" s="47" t="str">
        <f t="shared" si="3"/>
        <v>--</v>
      </c>
      <c r="P126" s="44">
        <v>1.18</v>
      </c>
      <c r="Q126" s="44">
        <v>0.25</v>
      </c>
      <c r="R126" s="69">
        <v>0.431438791732909</v>
      </c>
      <c r="S126" s="48">
        <v>0.15384615400000001</v>
      </c>
      <c r="T126" s="79">
        <v>1299.773985</v>
      </c>
      <c r="U126" s="79">
        <v>46.658318180000002</v>
      </c>
      <c r="V126" s="49">
        <v>0</v>
      </c>
      <c r="W126" s="49">
        <v>99.98</v>
      </c>
      <c r="X126" s="49">
        <v>0</v>
      </c>
      <c r="Y126" s="50">
        <v>0.02</v>
      </c>
      <c r="Z126" s="47">
        <v>0</v>
      </c>
      <c r="AA126" s="40">
        <v>42</v>
      </c>
      <c r="AB126" s="40">
        <v>17</v>
      </c>
      <c r="AC126" s="50">
        <v>94.449996949999999</v>
      </c>
      <c r="AD126" s="43">
        <v>0.10000000100000001</v>
      </c>
    </row>
    <row r="127" spans="1:30" x14ac:dyDescent="0.2">
      <c r="A127" s="24" t="s">
        <v>33</v>
      </c>
      <c r="B127" s="24" t="s">
        <v>34</v>
      </c>
      <c r="C127" s="24" t="s">
        <v>154</v>
      </c>
      <c r="D127" s="46">
        <v>0.82018000000000002</v>
      </c>
      <c r="E127" s="46">
        <v>4.5935499999999996</v>
      </c>
      <c r="F127" s="45">
        <v>-1.5026600000000001</v>
      </c>
      <c r="G127" s="45">
        <v>3.5611000000000002</v>
      </c>
      <c r="H127" s="45">
        <v>-8.66</v>
      </c>
      <c r="I127" s="47">
        <v>6.8265099999999999</v>
      </c>
      <c r="J127" s="47">
        <v>0.19608</v>
      </c>
      <c r="K127" s="47">
        <v>0.16120999999999999</v>
      </c>
      <c r="L127" s="41">
        <v>0.55923</v>
      </c>
      <c r="M127" s="45">
        <v>-0.67796999999999996</v>
      </c>
      <c r="N127" s="47" t="str">
        <f t="shared" si="3"/>
        <v>--</v>
      </c>
      <c r="O127" s="47" t="str">
        <f t="shared" si="3"/>
        <v>--</v>
      </c>
      <c r="P127" s="44">
        <v>1.79</v>
      </c>
      <c r="Q127" s="44">
        <v>0.41</v>
      </c>
      <c r="R127" s="42">
        <v>0.98688394276629599</v>
      </c>
      <c r="S127" s="48">
        <v>0.36538461500000002</v>
      </c>
      <c r="T127" s="79">
        <v>2078.413376</v>
      </c>
      <c r="U127" s="79">
        <v>162.3474545</v>
      </c>
      <c r="V127" s="49">
        <v>0</v>
      </c>
      <c r="W127" s="49">
        <v>99.99</v>
      </c>
      <c r="X127" s="49">
        <v>0.01</v>
      </c>
      <c r="Y127" s="50">
        <v>0</v>
      </c>
      <c r="Z127" s="47">
        <v>0</v>
      </c>
      <c r="AA127" s="40">
        <v>16</v>
      </c>
      <c r="AB127" s="40">
        <v>39</v>
      </c>
      <c r="AC127" s="50">
        <v>41.590000150000002</v>
      </c>
      <c r="AD127" s="43">
        <v>5.0000001000000002E-2</v>
      </c>
    </row>
    <row r="128" spans="1:30" x14ac:dyDescent="0.2">
      <c r="A128" s="24" t="s">
        <v>33</v>
      </c>
      <c r="B128" s="24" t="s">
        <v>34</v>
      </c>
      <c r="C128" s="24" t="s">
        <v>155</v>
      </c>
      <c r="D128" s="45">
        <v>0.80686000000000002</v>
      </c>
      <c r="E128" s="45">
        <v>4.5593000000000004</v>
      </c>
      <c r="F128" s="45">
        <v>-1.5855999999999999</v>
      </c>
      <c r="G128" s="45">
        <v>3.4920900000000001</v>
      </c>
      <c r="H128" s="45">
        <v>-8.65245</v>
      </c>
      <c r="I128" s="47">
        <v>6.7950100000000004</v>
      </c>
      <c r="J128" s="47">
        <v>0.15473000000000001</v>
      </c>
      <c r="K128" s="47">
        <v>0.13123000000000001</v>
      </c>
      <c r="L128" s="47">
        <v>0.49906</v>
      </c>
      <c r="M128" s="45">
        <v>-0.70887</v>
      </c>
      <c r="N128" s="47">
        <v>40.5</v>
      </c>
      <c r="O128" s="41">
        <v>1</v>
      </c>
      <c r="P128" s="44">
        <v>2.06</v>
      </c>
      <c r="Q128" s="44">
        <v>0.46</v>
      </c>
      <c r="R128" s="42">
        <v>0.98688394276629599</v>
      </c>
      <c r="S128" s="48">
        <v>0.36538461500000002</v>
      </c>
      <c r="T128" s="79">
        <v>23123.764569999999</v>
      </c>
      <c r="U128" s="79">
        <v>965.90527269999995</v>
      </c>
      <c r="V128" s="49">
        <v>0</v>
      </c>
      <c r="W128" s="49">
        <v>99.97</v>
      </c>
      <c r="X128" s="49">
        <v>0</v>
      </c>
      <c r="Y128" s="50">
        <v>0.03</v>
      </c>
      <c r="Z128" s="47">
        <v>0</v>
      </c>
      <c r="AA128" s="40">
        <v>24</v>
      </c>
      <c r="AB128" s="40">
        <v>37</v>
      </c>
      <c r="AC128" s="50">
        <v>52.75</v>
      </c>
      <c r="AD128" s="43">
        <v>0.20000000300000001</v>
      </c>
    </row>
    <row r="129" spans="1:30" x14ac:dyDescent="0.2">
      <c r="A129" s="27"/>
      <c r="B129" s="27"/>
      <c r="C129" s="27" t="s">
        <v>156</v>
      </c>
      <c r="D129" s="33">
        <v>0.44602000000000003</v>
      </c>
      <c r="E129" s="33">
        <v>0.68019909090909103</v>
      </c>
      <c r="F129" s="33">
        <v>0.56971454545454503</v>
      </c>
      <c r="G129" s="33">
        <v>0.87191444444444499</v>
      </c>
      <c r="H129" s="33">
        <v>0.11243625</v>
      </c>
      <c r="I129" s="28">
        <v>0.31655624999999998</v>
      </c>
      <c r="J129" s="28">
        <v>0.63982249999999996</v>
      </c>
      <c r="K129" s="28">
        <v>0.65713374999999996</v>
      </c>
      <c r="L129" s="28">
        <v>0.65062454545454496</v>
      </c>
      <c r="M129" s="33">
        <v>-0.49012818181818202</v>
      </c>
      <c r="N129" s="28">
        <v>2.8333333333333299</v>
      </c>
      <c r="O129" s="28">
        <v>4.7</v>
      </c>
      <c r="P129" s="65">
        <v>0.74363636363636398</v>
      </c>
      <c r="Q129" s="65">
        <v>0.24181818181818199</v>
      </c>
      <c r="R129" s="63">
        <v>1</v>
      </c>
      <c r="S129" s="66">
        <v>0.104020979</v>
      </c>
      <c r="T129" s="81">
        <v>1948.49500745455</v>
      </c>
      <c r="U129" s="81">
        <v>244.91420993654501</v>
      </c>
      <c r="V129" s="67">
        <v>0</v>
      </c>
      <c r="W129" s="67">
        <v>86.412000000000006</v>
      </c>
      <c r="X129" s="67">
        <v>9.7000000000000003E-2</v>
      </c>
      <c r="Y129" s="68">
        <v>13.49</v>
      </c>
      <c r="Z129" s="28">
        <v>8.1000000000000003E-2</v>
      </c>
      <c r="AA129" s="35">
        <v>137</v>
      </c>
      <c r="AB129" s="35">
        <v>91</v>
      </c>
      <c r="AC129" s="68">
        <v>41.575999736999997</v>
      </c>
      <c r="AD129" s="64">
        <v>0.19690909536363599</v>
      </c>
    </row>
    <row r="130" spans="1:30" x14ac:dyDescent="0.2">
      <c r="A130" s="24" t="s">
        <v>33</v>
      </c>
      <c r="B130" s="24" t="s">
        <v>34</v>
      </c>
      <c r="C130" s="24" t="s">
        <v>157</v>
      </c>
      <c r="D130" s="45">
        <v>0.43712000000000001</v>
      </c>
      <c r="E130" s="45">
        <v>0.77263999999999999</v>
      </c>
      <c r="F130" s="46">
        <v>0.50876999999999994</v>
      </c>
      <c r="G130" s="45">
        <v>0.52510000000000001</v>
      </c>
      <c r="H130" s="46">
        <v>0.255</v>
      </c>
      <c r="I130" s="41">
        <v>0.42766999999999999</v>
      </c>
      <c r="J130" s="47">
        <v>0.55635000000000001</v>
      </c>
      <c r="K130" s="47">
        <v>0.55706999999999995</v>
      </c>
      <c r="L130" s="47">
        <v>0.62666999999999995</v>
      </c>
      <c r="M130" s="45">
        <v>-0.15831999999999999</v>
      </c>
      <c r="N130" s="47" t="str">
        <f>"--"</f>
        <v>--</v>
      </c>
      <c r="O130" s="47" t="str">
        <f>"--"</f>
        <v>--</v>
      </c>
      <c r="P130" s="44">
        <v>0.91</v>
      </c>
      <c r="Q130" s="44">
        <v>0.32</v>
      </c>
      <c r="R130" s="42">
        <v>0.68860353130016105</v>
      </c>
      <c r="S130" s="48">
        <v>6.7307692000000002E-2</v>
      </c>
      <c r="T130" s="79">
        <v>1508.9896470000001</v>
      </c>
      <c r="U130" s="79">
        <v>176.27759090000001</v>
      </c>
      <c r="V130" s="49">
        <v>0</v>
      </c>
      <c r="W130" s="49">
        <v>99.76</v>
      </c>
      <c r="X130" s="49">
        <v>0</v>
      </c>
      <c r="Y130" s="50">
        <v>0.24</v>
      </c>
      <c r="Z130" s="47">
        <v>0.02</v>
      </c>
      <c r="AA130" s="40">
        <v>73</v>
      </c>
      <c r="AB130" s="40">
        <v>145</v>
      </c>
      <c r="AC130" s="50">
        <v>21.129999160000001</v>
      </c>
      <c r="AD130" s="43">
        <v>7.0000000000000007E-2</v>
      </c>
    </row>
    <row r="131" spans="1:30" x14ac:dyDescent="0.2">
      <c r="A131" s="24" t="s">
        <v>33</v>
      </c>
      <c r="B131" s="24" t="s">
        <v>34</v>
      </c>
      <c r="C131" s="24" t="s">
        <v>158</v>
      </c>
      <c r="D131" s="45">
        <v>0.41117999999999999</v>
      </c>
      <c r="E131" s="45">
        <v>0.78310999999999997</v>
      </c>
      <c r="F131" s="45">
        <v>0.43851000000000001</v>
      </c>
      <c r="G131" s="45">
        <v>0.54903999999999997</v>
      </c>
      <c r="H131" s="45">
        <v>0.25247000000000003</v>
      </c>
      <c r="I131" s="47">
        <v>0.35061999999999999</v>
      </c>
      <c r="J131" s="47">
        <v>0.54361000000000004</v>
      </c>
      <c r="K131" s="47">
        <v>0.55071999999999999</v>
      </c>
      <c r="L131" s="47">
        <v>0.60619000000000001</v>
      </c>
      <c r="M131" s="45">
        <v>-0.17926</v>
      </c>
      <c r="N131" s="47" t="str">
        <f>"--"</f>
        <v>--</v>
      </c>
      <c r="O131" s="47" t="str">
        <f>"--"</f>
        <v>--</v>
      </c>
      <c r="P131" s="44">
        <v>0.89</v>
      </c>
      <c r="Q131" s="44">
        <v>0.32</v>
      </c>
      <c r="R131" s="42">
        <v>0.67094703049759197</v>
      </c>
      <c r="S131" s="48">
        <v>6.7307692000000002E-2</v>
      </c>
      <c r="T131" s="79">
        <v>1756.806159</v>
      </c>
      <c r="U131" s="79">
        <v>180.67349999999999</v>
      </c>
      <c r="V131" s="49">
        <v>0</v>
      </c>
      <c r="W131" s="49">
        <v>99.88</v>
      </c>
      <c r="X131" s="49">
        <v>0.12</v>
      </c>
      <c r="Y131" s="50">
        <v>0</v>
      </c>
      <c r="Z131" s="47">
        <v>0</v>
      </c>
      <c r="AA131" s="40">
        <v>66</v>
      </c>
      <c r="AB131" s="40">
        <v>95</v>
      </c>
      <c r="AC131" s="50">
        <v>19.170000080000001</v>
      </c>
      <c r="AD131" s="43">
        <v>5.9999998999999998E-2</v>
      </c>
    </row>
    <row r="132" spans="1:30" x14ac:dyDescent="0.2">
      <c r="A132" s="27"/>
      <c r="B132" s="27"/>
      <c r="C132" s="27" t="s">
        <v>159</v>
      </c>
      <c r="D132" s="33">
        <v>2.3294069999999998</v>
      </c>
      <c r="E132" s="33">
        <v>0.89450499999999999</v>
      </c>
      <c r="F132" s="33">
        <v>1.7594989999999999</v>
      </c>
      <c r="G132" s="33">
        <v>8.5411988888888892</v>
      </c>
      <c r="H132" s="33">
        <v>-5.8590955555555597</v>
      </c>
      <c r="I132" s="28">
        <v>4.28614125</v>
      </c>
      <c r="J132" s="28">
        <v>1.5964733333333301</v>
      </c>
      <c r="K132" s="28">
        <v>1.65005</v>
      </c>
      <c r="L132" s="28">
        <v>2.7973611111111101</v>
      </c>
      <c r="M132" s="33">
        <v>-4.2114950000000002</v>
      </c>
      <c r="N132" s="28">
        <v>21.1666666666667</v>
      </c>
      <c r="O132" s="28">
        <v>13.6</v>
      </c>
      <c r="P132" s="65">
        <v>1.1830000000000001</v>
      </c>
      <c r="Q132" s="65">
        <v>0.61111111111111105</v>
      </c>
      <c r="R132" s="63">
        <v>1</v>
      </c>
      <c r="S132" s="66">
        <v>0.58012820522222197</v>
      </c>
      <c r="T132" s="81">
        <v>1532.8129661999999</v>
      </c>
      <c r="U132" s="81">
        <v>184.14901545469999</v>
      </c>
      <c r="V132" s="67">
        <v>0</v>
      </c>
      <c r="W132" s="67">
        <v>92.117777777777803</v>
      </c>
      <c r="X132" s="67">
        <v>13.5388888888889</v>
      </c>
      <c r="Y132" s="68">
        <v>-5.6566666666666698</v>
      </c>
      <c r="Z132" s="28">
        <v>0.302222222222222</v>
      </c>
      <c r="AA132" s="35">
        <v>61</v>
      </c>
      <c r="AB132" s="35">
        <v>115</v>
      </c>
      <c r="AC132" s="68">
        <v>47.971110558888903</v>
      </c>
      <c r="AD132" s="64">
        <v>0.36899999490000002</v>
      </c>
    </row>
    <row r="133" spans="1:30" x14ac:dyDescent="0.2">
      <c r="A133" s="24" t="s">
        <v>33</v>
      </c>
      <c r="B133" s="24" t="s">
        <v>34</v>
      </c>
      <c r="C133" s="24" t="s">
        <v>160</v>
      </c>
      <c r="D133" s="45">
        <v>1.49977</v>
      </c>
      <c r="E133" s="46">
        <v>1.30121</v>
      </c>
      <c r="F133" s="45">
        <v>1.00424</v>
      </c>
      <c r="G133" s="45">
        <v>3.55077</v>
      </c>
      <c r="H133" s="46">
        <v>-1.31332</v>
      </c>
      <c r="I133" s="47">
        <v>1.9859899999999999</v>
      </c>
      <c r="J133" s="47">
        <v>1.3667199999999999</v>
      </c>
      <c r="K133" s="47">
        <v>1.3627</v>
      </c>
      <c r="L133" s="47">
        <v>1.69333</v>
      </c>
      <c r="M133" s="46">
        <v>-0.436</v>
      </c>
      <c r="N133" s="47">
        <v>20.2</v>
      </c>
      <c r="O133" s="47" t="str">
        <f>"--"</f>
        <v>--</v>
      </c>
      <c r="P133" s="44">
        <v>1.37</v>
      </c>
      <c r="Q133" s="44">
        <v>0.59</v>
      </c>
      <c r="R133" s="69">
        <v>0.31720233747260801</v>
      </c>
      <c r="S133" s="48">
        <v>0.182692308</v>
      </c>
      <c r="T133" s="79">
        <v>476.87024100000002</v>
      </c>
      <c r="U133" s="79">
        <v>15.73609091</v>
      </c>
      <c r="V133" s="49">
        <v>0</v>
      </c>
      <c r="W133" s="49">
        <v>99.99</v>
      </c>
      <c r="X133" s="49">
        <v>0</v>
      </c>
      <c r="Y133" s="50">
        <v>0.01</v>
      </c>
      <c r="Z133" s="47">
        <v>2.6</v>
      </c>
      <c r="AA133" s="40">
        <v>71</v>
      </c>
      <c r="AB133" s="40">
        <v>98</v>
      </c>
      <c r="AC133" s="50">
        <v>52.189998629999998</v>
      </c>
      <c r="AD133" s="43">
        <v>0.20000000300000001</v>
      </c>
    </row>
    <row r="134" spans="1:30" x14ac:dyDescent="0.2">
      <c r="A134" s="24" t="s">
        <v>33</v>
      </c>
      <c r="B134" s="24" t="s">
        <v>34</v>
      </c>
      <c r="C134" s="24" t="s">
        <v>161</v>
      </c>
      <c r="D134" s="45">
        <v>1.7151700000000001</v>
      </c>
      <c r="E134" s="45">
        <v>1.12225</v>
      </c>
      <c r="F134" s="45">
        <v>1.6316299999999999</v>
      </c>
      <c r="G134" s="45">
        <v>4.2276699999999998</v>
      </c>
      <c r="H134" s="45">
        <v>-2.7323900000000001</v>
      </c>
      <c r="I134" s="47">
        <v>2.6333299999999999</v>
      </c>
      <c r="J134" s="47">
        <v>1.3286500000000001</v>
      </c>
      <c r="K134" s="47">
        <v>1.31602</v>
      </c>
      <c r="L134" s="47">
        <v>2.0212699999999999</v>
      </c>
      <c r="M134" s="45">
        <v>-2.12208</v>
      </c>
      <c r="N134" s="47" t="str">
        <f>"--"</f>
        <v>--</v>
      </c>
      <c r="O134" s="47" t="str">
        <f>"--"</f>
        <v>--</v>
      </c>
      <c r="P134" s="44">
        <v>1.55</v>
      </c>
      <c r="Q134" s="44">
        <v>0.7</v>
      </c>
      <c r="R134" s="42">
        <v>0.57030679327976597</v>
      </c>
      <c r="S134" s="48">
        <v>0.32692307700000001</v>
      </c>
      <c r="T134" s="79">
        <v>1205.4264740000001</v>
      </c>
      <c r="U134" s="79">
        <v>84.170636360000003</v>
      </c>
      <c r="V134" s="49">
        <v>0</v>
      </c>
      <c r="W134" s="49">
        <v>99.33</v>
      </c>
      <c r="X134" s="49">
        <v>0</v>
      </c>
      <c r="Y134" s="50">
        <v>0.67</v>
      </c>
      <c r="Z134" s="47">
        <v>0.12</v>
      </c>
      <c r="AA134" s="40">
        <v>37</v>
      </c>
      <c r="AB134" s="40">
        <v>160</v>
      </c>
      <c r="AC134" s="50">
        <v>20.909999849999998</v>
      </c>
      <c r="AD134" s="43">
        <v>7.0000000000000007E-2</v>
      </c>
    </row>
    <row r="135" spans="1:30" x14ac:dyDescent="0.2">
      <c r="A135" s="24" t="s">
        <v>33</v>
      </c>
      <c r="B135" s="24" t="s">
        <v>34</v>
      </c>
      <c r="C135" s="24" t="s">
        <v>162</v>
      </c>
      <c r="D135" s="45">
        <v>1.6517200000000001</v>
      </c>
      <c r="E135" s="46">
        <v>1.1629499999999999</v>
      </c>
      <c r="F135" s="45">
        <v>1.6177699999999999</v>
      </c>
      <c r="G135" s="45">
        <v>4.2656400000000003</v>
      </c>
      <c r="H135" s="45">
        <v>-2.8590300000000002</v>
      </c>
      <c r="I135" s="47">
        <v>2.5742400000000001</v>
      </c>
      <c r="J135" s="47">
        <v>1.3068200000000001</v>
      </c>
      <c r="K135" s="47">
        <v>1.29924</v>
      </c>
      <c r="L135" s="47">
        <v>2.0256500000000002</v>
      </c>
      <c r="M135" s="45">
        <v>-2.1538400000000002</v>
      </c>
      <c r="N135" s="47" t="str">
        <f>"--"</f>
        <v>--</v>
      </c>
      <c r="O135" s="47" t="str">
        <f>"--"</f>
        <v>--</v>
      </c>
      <c r="P135" s="44">
        <v>1.46</v>
      </c>
      <c r="Q135" s="44">
        <v>0.65</v>
      </c>
      <c r="R135" s="42">
        <v>0.55715850986121296</v>
      </c>
      <c r="S135" s="48">
        <v>0.32692307700000001</v>
      </c>
      <c r="T135" s="79">
        <v>962.87907299999995</v>
      </c>
      <c r="U135" s="79">
        <v>165.9212273</v>
      </c>
      <c r="V135" s="49">
        <v>0</v>
      </c>
      <c r="W135" s="49">
        <v>99.89</v>
      </c>
      <c r="X135" s="49">
        <v>0.11</v>
      </c>
      <c r="Y135" s="50">
        <v>0</v>
      </c>
      <c r="Z135" s="47">
        <v>0</v>
      </c>
      <c r="AA135" s="40">
        <v>30</v>
      </c>
      <c r="AB135" s="40">
        <v>117</v>
      </c>
      <c r="AC135" s="50">
        <v>17.450000760000002</v>
      </c>
      <c r="AD135" s="43">
        <v>5.9999998999999998E-2</v>
      </c>
    </row>
    <row r="136" spans="1:30" x14ac:dyDescent="0.2">
      <c r="A136" s="24" t="s">
        <v>33</v>
      </c>
      <c r="B136" s="24" t="s">
        <v>34</v>
      </c>
      <c r="C136" s="24" t="s">
        <v>163</v>
      </c>
      <c r="D136" s="45">
        <v>1.43022</v>
      </c>
      <c r="E136" s="46">
        <v>1.2171799999999999</v>
      </c>
      <c r="F136" s="45">
        <v>1.67014</v>
      </c>
      <c r="G136" s="45">
        <v>3.1429499999999999</v>
      </c>
      <c r="H136" s="46">
        <v>-1.9532</v>
      </c>
      <c r="I136" s="47">
        <v>2.0902500000000002</v>
      </c>
      <c r="J136" s="47">
        <v>1.25044</v>
      </c>
      <c r="K136" s="47">
        <v>1.23367</v>
      </c>
      <c r="L136" s="47">
        <v>1.8363499999999999</v>
      </c>
      <c r="M136" s="45">
        <v>-1.67171</v>
      </c>
      <c r="N136" s="41">
        <v>24.3</v>
      </c>
      <c r="O136" s="41">
        <v>14.7</v>
      </c>
      <c r="P136" s="44">
        <v>1.33</v>
      </c>
      <c r="Q136" s="44">
        <v>0.57999999999999996</v>
      </c>
      <c r="R136" s="42">
        <v>0.48484295105916703</v>
      </c>
      <c r="S136" s="48">
        <v>0.27884615400000001</v>
      </c>
      <c r="T136" s="79">
        <v>7549.0803729999998</v>
      </c>
      <c r="U136" s="79">
        <v>480.80849999999998</v>
      </c>
      <c r="V136" s="49">
        <v>0</v>
      </c>
      <c r="W136" s="49">
        <v>99.99</v>
      </c>
      <c r="X136" s="49">
        <v>0</v>
      </c>
      <c r="Y136" s="50">
        <v>0.01</v>
      </c>
      <c r="Z136" s="47">
        <v>0</v>
      </c>
      <c r="AA136" s="40">
        <v>45</v>
      </c>
      <c r="AB136" s="40">
        <v>67</v>
      </c>
      <c r="AC136" s="50">
        <v>56.63999939</v>
      </c>
      <c r="AD136" s="43">
        <v>0.15000000599999999</v>
      </c>
    </row>
    <row r="137" spans="1:30" x14ac:dyDescent="0.2">
      <c r="A137" s="27"/>
      <c r="B137" s="27"/>
      <c r="C137" s="27" t="s">
        <v>164</v>
      </c>
      <c r="D137" s="33">
        <v>6.32668416666667</v>
      </c>
      <c r="E137" s="33">
        <v>0.61489666666666698</v>
      </c>
      <c r="F137" s="33">
        <v>-2.3955333333333302</v>
      </c>
      <c r="G137" s="33">
        <v>34.007382499999999</v>
      </c>
      <c r="H137" s="33">
        <v>-16.345764166666701</v>
      </c>
      <c r="I137" s="28">
        <v>3.6443358333333302</v>
      </c>
      <c r="J137" s="28">
        <v>2.3922733333333301</v>
      </c>
      <c r="K137" s="28">
        <v>2.3337241666666699</v>
      </c>
      <c r="L137" s="28">
        <v>5.9621025000000003</v>
      </c>
      <c r="M137" s="33">
        <v>-9.6065275000000003</v>
      </c>
      <c r="N137" s="28">
        <v>55.483333333333299</v>
      </c>
      <c r="O137" s="28">
        <v>17.02</v>
      </c>
      <c r="P137" s="65">
        <v>1.6341666666666701</v>
      </c>
      <c r="Q137" s="65">
        <v>0.75249999999999995</v>
      </c>
      <c r="R137" s="63">
        <v>1</v>
      </c>
      <c r="S137" s="66">
        <v>1.32932692308333</v>
      </c>
      <c r="T137" s="81">
        <v>1475.16219358333</v>
      </c>
      <c r="U137" s="81">
        <v>1083.4509091330001</v>
      </c>
      <c r="V137" s="67">
        <v>0</v>
      </c>
      <c r="W137" s="67">
        <v>95.626000000000005</v>
      </c>
      <c r="X137" s="67">
        <v>11.789</v>
      </c>
      <c r="Y137" s="68">
        <v>-7.4160000000000004</v>
      </c>
      <c r="Z137" s="28">
        <v>2E-3</v>
      </c>
      <c r="AA137" s="35">
        <v>24</v>
      </c>
      <c r="AB137" s="35">
        <v>36</v>
      </c>
      <c r="AC137" s="68">
        <v>67.176000020000004</v>
      </c>
      <c r="AD137" s="64">
        <v>0.38500000466666701</v>
      </c>
    </row>
    <row r="138" spans="1:30" x14ac:dyDescent="0.2">
      <c r="A138" s="24" t="s">
        <v>33</v>
      </c>
      <c r="B138" s="24" t="s">
        <v>34</v>
      </c>
      <c r="C138" s="24" t="s">
        <v>165</v>
      </c>
      <c r="D138" s="46">
        <v>8.6132399999999993</v>
      </c>
      <c r="E138" s="46">
        <v>1.51701</v>
      </c>
      <c r="F138" s="45">
        <v>-4.44658</v>
      </c>
      <c r="G138" s="45">
        <v>45.637079999999997</v>
      </c>
      <c r="H138" s="45">
        <v>-20.940709999999999</v>
      </c>
      <c r="I138" s="47">
        <v>3.1848999999999998</v>
      </c>
      <c r="J138" s="41">
        <v>3.3695300000000001</v>
      </c>
      <c r="K138" s="41">
        <v>3.3627699999999998</v>
      </c>
      <c r="L138" s="47">
        <v>8.2644199999999994</v>
      </c>
      <c r="M138" s="45">
        <v>-10.34529</v>
      </c>
      <c r="N138" s="41">
        <v>78.099999999999994</v>
      </c>
      <c r="O138" s="47" t="str">
        <f>"--"</f>
        <v>--</v>
      </c>
      <c r="P138" s="44">
        <v>2.85</v>
      </c>
      <c r="Q138" s="44">
        <v>1.55</v>
      </c>
      <c r="R138" s="42">
        <v>1.25303230455146</v>
      </c>
      <c r="S138" s="48">
        <v>1.663461538</v>
      </c>
      <c r="T138" s="79">
        <v>567.01350000000002</v>
      </c>
      <c r="U138" s="79">
        <v>78.778681820000003</v>
      </c>
      <c r="V138" s="49">
        <v>0</v>
      </c>
      <c r="W138" s="49">
        <v>100</v>
      </c>
      <c r="X138" s="49">
        <v>0</v>
      </c>
      <c r="Y138" s="50">
        <v>0</v>
      </c>
      <c r="Z138" s="47">
        <v>0</v>
      </c>
      <c r="AA138" s="40">
        <v>20</v>
      </c>
      <c r="AB138" s="40">
        <v>78</v>
      </c>
      <c r="AC138" s="50">
        <v>20.370000839999999</v>
      </c>
      <c r="AD138" s="43">
        <v>7.0000000000000007E-2</v>
      </c>
    </row>
    <row r="139" spans="1:30" x14ac:dyDescent="0.2">
      <c r="A139" s="24" t="s">
        <v>33</v>
      </c>
      <c r="B139" s="24" t="s">
        <v>34</v>
      </c>
      <c r="C139" s="24" t="s">
        <v>166</v>
      </c>
      <c r="D139" s="45">
        <v>5.6343699999999997</v>
      </c>
      <c r="E139" s="46">
        <v>1.3606</v>
      </c>
      <c r="F139" s="45">
        <v>-1.6477999999999999</v>
      </c>
      <c r="G139" s="45">
        <v>27.354679999999998</v>
      </c>
      <c r="H139" s="45">
        <v>-13.91175</v>
      </c>
      <c r="I139" s="47">
        <v>3.2454299999999998</v>
      </c>
      <c r="J139" s="47">
        <v>2.72275</v>
      </c>
      <c r="K139" s="47">
        <v>2.69936</v>
      </c>
      <c r="L139" s="47">
        <v>5.8270299999999997</v>
      </c>
      <c r="M139" s="45">
        <v>-7.7206900000000003</v>
      </c>
      <c r="N139" s="47">
        <v>59.5</v>
      </c>
      <c r="O139" s="41">
        <v>19.8</v>
      </c>
      <c r="P139" s="44">
        <v>2.4700000000000002</v>
      </c>
      <c r="Q139" s="44">
        <v>1.1000000000000001</v>
      </c>
      <c r="R139" s="42">
        <v>0.832953044313679</v>
      </c>
      <c r="S139" s="48">
        <v>1.105769231</v>
      </c>
      <c r="T139" s="79">
        <v>7269.8022099999998</v>
      </c>
      <c r="U139" s="79">
        <v>8269.4125000000004</v>
      </c>
      <c r="V139" s="49">
        <v>0</v>
      </c>
      <c r="W139" s="49">
        <v>99.44</v>
      </c>
      <c r="X139" s="49">
        <v>0</v>
      </c>
      <c r="Y139" s="50">
        <v>0.56000000000000005</v>
      </c>
      <c r="Z139" s="47">
        <v>0</v>
      </c>
      <c r="AA139" s="40">
        <v>24</v>
      </c>
      <c r="AB139" s="40">
        <v>34</v>
      </c>
      <c r="AC139" s="50">
        <v>62.040000919999997</v>
      </c>
      <c r="AD139" s="43">
        <v>0.15000000599999999</v>
      </c>
    </row>
    <row r="140" spans="1:30" x14ac:dyDescent="0.2">
      <c r="A140" s="27"/>
      <c r="B140" s="27"/>
      <c r="C140" s="27" t="s">
        <v>167</v>
      </c>
      <c r="D140" s="33">
        <v>1.4292100000000001</v>
      </c>
      <c r="E140" s="33">
        <v>3.9329635000000001</v>
      </c>
      <c r="F140" s="33">
        <v>-0.94643500000000003</v>
      </c>
      <c r="G140" s="33">
        <v>0.98716153846153798</v>
      </c>
      <c r="H140" s="33">
        <v>-6.89499999999999E-2</v>
      </c>
      <c r="I140" s="28">
        <v>1.42768428571429</v>
      </c>
      <c r="J140" s="28">
        <v>1.6048825</v>
      </c>
      <c r="K140" s="28">
        <v>1.4955212499999999</v>
      </c>
      <c r="L140" s="28">
        <v>1.17425</v>
      </c>
      <c r="M140" s="33">
        <v>4.0638804761904801</v>
      </c>
      <c r="N140" s="28">
        <v>32.325000000000003</v>
      </c>
      <c r="O140" s="28">
        <v>7.8333333333333304</v>
      </c>
      <c r="P140" s="65">
        <v>2.7385714285714302</v>
      </c>
      <c r="Q140" s="65">
        <v>1.1053846153846201</v>
      </c>
      <c r="R140" s="63">
        <v>1</v>
      </c>
      <c r="S140" s="66">
        <v>0.41568047346153802</v>
      </c>
      <c r="T140" s="81">
        <v>821.11369763636401</v>
      </c>
      <c r="U140" s="81">
        <v>74.333943044727206</v>
      </c>
      <c r="V140" s="67">
        <v>3.6666666666666702E-2</v>
      </c>
      <c r="W140" s="67">
        <v>42.069047619047602</v>
      </c>
      <c r="X140" s="67">
        <v>4.49714285714286</v>
      </c>
      <c r="Y140" s="68">
        <v>53.396190476190498</v>
      </c>
      <c r="Z140" s="28">
        <v>276.86428571428598</v>
      </c>
      <c r="AA140" s="35">
        <v>270</v>
      </c>
      <c r="AB140" s="35">
        <v>540</v>
      </c>
      <c r="AC140" s="68">
        <v>992.07900354980995</v>
      </c>
      <c r="AD140" s="64">
        <v>0.43499999927272698</v>
      </c>
    </row>
    <row r="141" spans="1:30" x14ac:dyDescent="0.2">
      <c r="A141" s="24" t="s">
        <v>33</v>
      </c>
      <c r="B141" s="24" t="s">
        <v>34</v>
      </c>
      <c r="C141" s="24" t="s">
        <v>168</v>
      </c>
      <c r="D141" s="45">
        <v>1.3517300000000001</v>
      </c>
      <c r="E141" s="45">
        <v>1.43133</v>
      </c>
      <c r="F141" s="46">
        <v>1.4286700000000001</v>
      </c>
      <c r="G141" s="45">
        <v>5.8110400000000002</v>
      </c>
      <c r="H141" s="45">
        <v>-1.27674</v>
      </c>
      <c r="I141" s="47">
        <v>2.4746000000000001</v>
      </c>
      <c r="J141" s="47">
        <v>1.8948100000000001</v>
      </c>
      <c r="K141" s="47">
        <v>1.8632200000000001</v>
      </c>
      <c r="L141" s="41">
        <v>2.0222699999999998</v>
      </c>
      <c r="M141" s="45">
        <v>-9.6729999999999997E-2</v>
      </c>
      <c r="N141" s="47" t="str">
        <f>"--"</f>
        <v>--</v>
      </c>
      <c r="O141" s="47" t="str">
        <f>"--"</f>
        <v>--</v>
      </c>
      <c r="P141" s="44">
        <v>1.83</v>
      </c>
      <c r="Q141" s="44">
        <v>0.87</v>
      </c>
      <c r="R141" s="69">
        <v>0.426192145862553</v>
      </c>
      <c r="S141" s="48">
        <v>0.17307692299999999</v>
      </c>
      <c r="T141" s="79">
        <v>4110.7525939999996</v>
      </c>
      <c r="U141" s="79">
        <v>370.95850000000002</v>
      </c>
      <c r="V141" s="49">
        <v>0</v>
      </c>
      <c r="W141" s="49">
        <v>86</v>
      </c>
      <c r="X141" s="49">
        <v>0</v>
      </c>
      <c r="Y141" s="50">
        <v>14</v>
      </c>
      <c r="Z141" s="47">
        <v>0</v>
      </c>
      <c r="AA141" s="40">
        <v>380</v>
      </c>
      <c r="AB141" s="40">
        <v>2471</v>
      </c>
      <c r="AC141" s="50">
        <v>11.44999981</v>
      </c>
      <c r="AD141" s="43">
        <v>7.0000000000000007E-2</v>
      </c>
    </row>
    <row r="142" spans="1:30" x14ac:dyDescent="0.2">
      <c r="A142" s="24" t="s">
        <v>33</v>
      </c>
      <c r="B142" s="24" t="s">
        <v>34</v>
      </c>
      <c r="C142" s="24" t="s">
        <v>169</v>
      </c>
      <c r="D142" s="45">
        <v>1.3344499999999999</v>
      </c>
      <c r="E142" s="45">
        <v>1.28009</v>
      </c>
      <c r="F142" s="46">
        <v>1.2773699999999999</v>
      </c>
      <c r="G142" s="46">
        <v>6.15984</v>
      </c>
      <c r="H142" s="45">
        <v>-1.9169499999999999</v>
      </c>
      <c r="I142" s="47">
        <v>2.2349600000000001</v>
      </c>
      <c r="J142" s="47">
        <v>1.7439</v>
      </c>
      <c r="K142" s="47">
        <v>1.7299800000000001</v>
      </c>
      <c r="L142" s="47">
        <v>1.9619800000000001</v>
      </c>
      <c r="M142" s="45">
        <v>-0.34691</v>
      </c>
      <c r="N142" s="47">
        <v>29.2</v>
      </c>
      <c r="O142" s="41">
        <v>10.1</v>
      </c>
      <c r="P142" s="44">
        <v>2.48</v>
      </c>
      <c r="Q142" s="44">
        <v>1.03</v>
      </c>
      <c r="R142" s="42">
        <v>0.451262272089762</v>
      </c>
      <c r="S142" s="48">
        <v>0.182692308</v>
      </c>
      <c r="T142" s="79">
        <v>10172.336359999999</v>
      </c>
      <c r="U142" s="79">
        <v>572.81263639999997</v>
      </c>
      <c r="V142" s="49">
        <v>0</v>
      </c>
      <c r="W142" s="49">
        <v>70.680000000000007</v>
      </c>
      <c r="X142" s="49">
        <v>0</v>
      </c>
      <c r="Y142" s="50">
        <v>29.32</v>
      </c>
      <c r="Z142" s="47">
        <v>0</v>
      </c>
      <c r="AA142" s="40">
        <v>748</v>
      </c>
      <c r="AB142" s="40">
        <v>405</v>
      </c>
      <c r="AC142" s="50">
        <v>26.979999540000001</v>
      </c>
      <c r="AD142" s="43">
        <v>0.280000001</v>
      </c>
    </row>
    <row r="143" spans="1:30" x14ac:dyDescent="0.2">
      <c r="A143" s="24" t="s">
        <v>33</v>
      </c>
      <c r="B143" s="24" t="s">
        <v>34</v>
      </c>
      <c r="C143" s="24" t="s">
        <v>170</v>
      </c>
      <c r="D143" s="45">
        <v>1.2019899999999999</v>
      </c>
      <c r="E143" s="45">
        <v>1.2906599999999999</v>
      </c>
      <c r="F143" s="46">
        <v>1.2161500000000001</v>
      </c>
      <c r="G143" s="46">
        <v>5.9284499999999998</v>
      </c>
      <c r="H143" s="45">
        <v>-1.5855999999999999</v>
      </c>
      <c r="I143" s="47">
        <v>2.0063499999999999</v>
      </c>
      <c r="J143" s="47">
        <v>1.6895199999999999</v>
      </c>
      <c r="K143" s="47">
        <v>1.6703699999999999</v>
      </c>
      <c r="L143" s="47">
        <v>1.87008</v>
      </c>
      <c r="M143" s="45">
        <v>-0.44441000000000003</v>
      </c>
      <c r="N143" s="47">
        <v>30.5</v>
      </c>
      <c r="O143" s="47" t="str">
        <f>"--"</f>
        <v>--</v>
      </c>
      <c r="P143" s="44">
        <v>2.99</v>
      </c>
      <c r="Q143" s="44">
        <v>1.41</v>
      </c>
      <c r="R143" s="42">
        <v>0.451262272089762</v>
      </c>
      <c r="S143" s="48">
        <v>0.182692308</v>
      </c>
      <c r="T143" s="79">
        <v>225.933142</v>
      </c>
      <c r="U143" s="79">
        <v>30.763772729999999</v>
      </c>
      <c r="V143" s="49">
        <v>0</v>
      </c>
      <c r="W143" s="49">
        <v>94.56</v>
      </c>
      <c r="X143" s="49">
        <v>0</v>
      </c>
      <c r="Y143" s="50">
        <v>5.44</v>
      </c>
      <c r="Z143" s="47">
        <v>0</v>
      </c>
      <c r="AA143" s="40">
        <v>356</v>
      </c>
      <c r="AB143" s="40">
        <v>464</v>
      </c>
      <c r="AC143" s="50">
        <v>9.4799995419999998</v>
      </c>
      <c r="AD143" s="43">
        <v>0.20000000300000001</v>
      </c>
    </row>
    <row r="144" spans="1:30" x14ac:dyDescent="0.2">
      <c r="A144" s="27"/>
      <c r="B144" s="27"/>
      <c r="C144" s="27" t="s">
        <v>171</v>
      </c>
      <c r="D144" s="33">
        <v>1.133273</v>
      </c>
      <c r="E144" s="33">
        <v>0.121809</v>
      </c>
      <c r="F144" s="33">
        <v>0.86277444444444396</v>
      </c>
      <c r="G144" s="33">
        <v>0.89087249999999996</v>
      </c>
      <c r="H144" s="33">
        <v>0.18059428571428601</v>
      </c>
      <c r="I144" s="28">
        <v>1.40663</v>
      </c>
      <c r="J144" s="28">
        <v>0.66797857142857098</v>
      </c>
      <c r="K144" s="28">
        <v>0.57593857142857097</v>
      </c>
      <c r="L144" s="28">
        <v>0.74434666666666705</v>
      </c>
      <c r="M144" s="33">
        <v>0.247419</v>
      </c>
      <c r="N144" s="28">
        <v>11.64</v>
      </c>
      <c r="O144" s="28">
        <v>8.4</v>
      </c>
      <c r="P144" s="65">
        <v>0.90300000000000002</v>
      </c>
      <c r="Q144" s="65">
        <v>0</v>
      </c>
      <c r="R144" s="63">
        <v>1</v>
      </c>
      <c r="S144" s="66">
        <v>0.10256410255555599</v>
      </c>
      <c r="T144" s="81">
        <v>598.49839329999998</v>
      </c>
      <c r="U144" s="81">
        <v>47.720988307900001</v>
      </c>
      <c r="V144" s="67">
        <v>0</v>
      </c>
      <c r="W144" s="67">
        <v>87.316000000000003</v>
      </c>
      <c r="X144" s="67">
        <v>1.4999999999999999E-2</v>
      </c>
      <c r="Y144" s="68">
        <v>12.669</v>
      </c>
      <c r="Z144" s="28">
        <v>0</v>
      </c>
      <c r="AA144" s="35">
        <v>22</v>
      </c>
      <c r="AB144" s="35">
        <v>531</v>
      </c>
      <c r="AC144" s="68">
        <v>17.64199996</v>
      </c>
      <c r="AD144" s="64">
        <v>0.2280000016</v>
      </c>
    </row>
    <row r="145" spans="1:30" x14ac:dyDescent="0.2">
      <c r="A145" s="24" t="s">
        <v>33</v>
      </c>
      <c r="B145" s="24" t="s">
        <v>34</v>
      </c>
      <c r="C145" s="24" t="s">
        <v>172</v>
      </c>
      <c r="D145" s="46">
        <v>1.8071900000000001</v>
      </c>
      <c r="E145" s="45">
        <v>-0.44381999999999999</v>
      </c>
      <c r="F145" s="46">
        <v>1.1181700000000001</v>
      </c>
      <c r="G145" s="45">
        <v>0.91554000000000002</v>
      </c>
      <c r="H145" s="46">
        <v>0.89012000000000002</v>
      </c>
      <c r="I145" s="47">
        <v>1.2939499999999999</v>
      </c>
      <c r="J145" s="41">
        <v>0.92630999999999997</v>
      </c>
      <c r="K145" s="41">
        <v>0.87917000000000001</v>
      </c>
      <c r="L145" s="47">
        <v>0.84438000000000002</v>
      </c>
      <c r="M145" s="45">
        <v>-4.1660000000000003E-2</v>
      </c>
      <c r="N145" s="41">
        <v>14.5</v>
      </c>
      <c r="O145" s="41">
        <v>8.4</v>
      </c>
      <c r="P145" s="44">
        <v>0.99</v>
      </c>
      <c r="Q145" s="44">
        <v>0</v>
      </c>
      <c r="R145" s="42">
        <v>1.4638554216867501</v>
      </c>
      <c r="S145" s="48">
        <v>0.15384615400000001</v>
      </c>
      <c r="T145" s="79">
        <v>3458.64923</v>
      </c>
      <c r="U145" s="79">
        <v>263.35195449999998</v>
      </c>
      <c r="V145" s="49">
        <v>0</v>
      </c>
      <c r="W145" s="49">
        <v>99.77</v>
      </c>
      <c r="X145" s="49">
        <v>0</v>
      </c>
      <c r="Y145" s="50">
        <v>0.23</v>
      </c>
      <c r="Z145" s="47">
        <v>0</v>
      </c>
      <c r="AA145" s="40">
        <v>23</v>
      </c>
      <c r="AB145" s="40">
        <v>1059</v>
      </c>
      <c r="AC145" s="50">
        <v>6.9299998279999997</v>
      </c>
      <c r="AD145" s="43">
        <v>0.20000000300000001</v>
      </c>
    </row>
    <row r="146" spans="1:30" x14ac:dyDescent="0.2">
      <c r="A146" s="27"/>
      <c r="B146" s="27"/>
      <c r="C146" s="27" t="s">
        <v>173</v>
      </c>
      <c r="D146" s="33">
        <v>3.49860333333333</v>
      </c>
      <c r="E146" s="33">
        <v>0.14153777777777801</v>
      </c>
      <c r="F146" s="33">
        <v>3.0520433333333301</v>
      </c>
      <c r="G146" s="33">
        <v>7.2661300000000004</v>
      </c>
      <c r="H146" s="33">
        <v>-2.74159</v>
      </c>
      <c r="I146" s="28">
        <v>5.4470025</v>
      </c>
      <c r="J146" s="28">
        <v>2.584495</v>
      </c>
      <c r="K146" s="28">
        <v>2.5621974999999999</v>
      </c>
      <c r="L146" s="28">
        <v>3.196396</v>
      </c>
      <c r="M146" s="33">
        <v>-0.53222499999999995</v>
      </c>
      <c r="N146" s="28">
        <v>44.5</v>
      </c>
      <c r="O146" s="28">
        <v>3.6</v>
      </c>
      <c r="P146" s="65">
        <v>1.921</v>
      </c>
      <c r="Q146" s="65">
        <v>2.4E-2</v>
      </c>
      <c r="R146" s="63">
        <v>1</v>
      </c>
      <c r="S146" s="66">
        <v>0.32307692319999998</v>
      </c>
      <c r="T146" s="81">
        <v>868.00444028571405</v>
      </c>
      <c r="U146" s="81">
        <v>88.976121936357103</v>
      </c>
      <c r="V146" s="67">
        <v>1.4285714285714301E-3</v>
      </c>
      <c r="W146" s="67">
        <v>98.617857142857105</v>
      </c>
      <c r="X146" s="67">
        <v>0.27928571428571403</v>
      </c>
      <c r="Y146" s="68">
        <v>1.1014285714285701</v>
      </c>
      <c r="Z146" s="28">
        <v>0</v>
      </c>
      <c r="AA146" s="35">
        <v>15</v>
      </c>
      <c r="AB146" s="35">
        <v>1002</v>
      </c>
      <c r="AC146" s="68">
        <v>16.725714096142902</v>
      </c>
      <c r="AD146" s="64">
        <v>0.40571428207142901</v>
      </c>
    </row>
    <row r="147" spans="1:30" x14ac:dyDescent="0.2">
      <c r="A147" s="24" t="s">
        <v>33</v>
      </c>
      <c r="B147" s="24" t="s">
        <v>34</v>
      </c>
      <c r="C147" s="24" t="s">
        <v>174</v>
      </c>
      <c r="D147" s="45">
        <v>4.0346099999999998</v>
      </c>
      <c r="E147" s="45">
        <v>-0.56474000000000002</v>
      </c>
      <c r="F147" s="46">
        <v>3.6450300000000002</v>
      </c>
      <c r="G147" s="46">
        <v>8.9730899999999991</v>
      </c>
      <c r="H147" s="45">
        <v>-3.5157400000000001</v>
      </c>
      <c r="I147" s="47">
        <v>6.1116599999999996</v>
      </c>
      <c r="J147" s="41">
        <v>3.0469499999999998</v>
      </c>
      <c r="K147" s="41">
        <v>2.98746</v>
      </c>
      <c r="L147" s="41">
        <v>3.36924</v>
      </c>
      <c r="M147" s="45">
        <v>-1.3057700000000001</v>
      </c>
      <c r="N147" s="41">
        <v>46.7</v>
      </c>
      <c r="O147" s="47" t="str">
        <f>"--"</f>
        <v>--</v>
      </c>
      <c r="P147" s="44">
        <v>2.21</v>
      </c>
      <c r="Q147" s="44">
        <v>0</v>
      </c>
      <c r="R147" s="42">
        <v>1.2788632326820599</v>
      </c>
      <c r="S147" s="48">
        <v>0.41346153800000002</v>
      </c>
      <c r="T147" s="79">
        <v>1618.007989</v>
      </c>
      <c r="U147" s="79">
        <v>412.27731820000002</v>
      </c>
      <c r="V147" s="49">
        <v>0</v>
      </c>
      <c r="W147" s="49">
        <v>99.99</v>
      </c>
      <c r="X147" s="49">
        <v>0.01</v>
      </c>
      <c r="Y147" s="50">
        <v>0</v>
      </c>
      <c r="Z147" s="47">
        <v>0</v>
      </c>
      <c r="AA147" s="40">
        <v>2</v>
      </c>
      <c r="AB147" s="40">
        <v>3307</v>
      </c>
      <c r="AC147" s="50">
        <v>2.7599999899999998</v>
      </c>
      <c r="AD147" s="43">
        <v>0.23999999499999999</v>
      </c>
    </row>
    <row r="148" spans="1:30" x14ac:dyDescent="0.2">
      <c r="A148" s="27"/>
      <c r="B148" s="27"/>
      <c r="C148" s="27" t="s">
        <v>175</v>
      </c>
      <c r="D148" s="33">
        <v>4.3097071428571398</v>
      </c>
      <c r="E148" s="33">
        <v>1.54619</v>
      </c>
      <c r="F148" s="33">
        <v>4.1839183333333301</v>
      </c>
      <c r="G148" s="33">
        <v>14.732794999999999</v>
      </c>
      <c r="H148" s="33">
        <v>-7.2412739999999998</v>
      </c>
      <c r="I148" s="28">
        <v>9.9805539999999997</v>
      </c>
      <c r="J148" s="28">
        <v>4.0344720000000001</v>
      </c>
      <c r="K148" s="28">
        <v>3.9970940000000001</v>
      </c>
      <c r="L148" s="28">
        <v>4.9155833333333296</v>
      </c>
      <c r="M148" s="33">
        <v>-1.78559333333333</v>
      </c>
      <c r="N148" s="28">
        <v>57.933333333333302</v>
      </c>
      <c r="O148" s="28">
        <v>-1.1499999999999999</v>
      </c>
      <c r="P148" s="65">
        <v>3.28833333333333</v>
      </c>
      <c r="Q148" s="65">
        <v>0.31833333333333302</v>
      </c>
      <c r="R148" s="63">
        <v>1</v>
      </c>
      <c r="S148" s="66">
        <v>0.48397435900000002</v>
      </c>
      <c r="T148" s="81">
        <v>742.93753042857099</v>
      </c>
      <c r="U148" s="81">
        <v>93.810370132000003</v>
      </c>
      <c r="V148" s="67">
        <v>4.2857142857142903E-3</v>
      </c>
      <c r="W148" s="67">
        <v>100.861428571429</v>
      </c>
      <c r="X148" s="67">
        <v>0.311428571428571</v>
      </c>
      <c r="Y148" s="68">
        <v>-1.1757142857142899</v>
      </c>
      <c r="Z148" s="28">
        <v>0</v>
      </c>
      <c r="AA148" s="35">
        <v>8</v>
      </c>
      <c r="AB148" s="35">
        <v>535</v>
      </c>
      <c r="AC148" s="68">
        <v>24.300000121857099</v>
      </c>
      <c r="AD148" s="64">
        <v>0.44714285014285698</v>
      </c>
    </row>
    <row r="149" spans="1:30" x14ac:dyDescent="0.2">
      <c r="A149" s="24" t="s">
        <v>33</v>
      </c>
      <c r="B149" s="24" t="s">
        <v>34</v>
      </c>
      <c r="C149" s="24" t="s">
        <v>176</v>
      </c>
      <c r="D149" s="45">
        <v>3.89452</v>
      </c>
      <c r="E149" s="46">
        <v>5.2754899999999996</v>
      </c>
      <c r="F149" s="45">
        <v>0.91954999999999998</v>
      </c>
      <c r="G149" s="46">
        <v>15.694140000000001</v>
      </c>
      <c r="H149" s="46">
        <v>-5.0921700000000003</v>
      </c>
      <c r="I149" s="41">
        <v>11.357200000000001</v>
      </c>
      <c r="J149" s="41">
        <v>4.8749099999999999</v>
      </c>
      <c r="K149" s="41">
        <v>4.8852500000000001</v>
      </c>
      <c r="L149" s="47">
        <v>5.0698999999999996</v>
      </c>
      <c r="M149" s="46">
        <v>-0.51341999999999999</v>
      </c>
      <c r="N149" s="47" t="str">
        <f>"--"</f>
        <v>--</v>
      </c>
      <c r="O149" s="47" t="str">
        <f>"--"</f>
        <v>--</v>
      </c>
      <c r="P149" s="44">
        <v>4.04</v>
      </c>
      <c r="Q149" s="44">
        <v>1.88</v>
      </c>
      <c r="R149" s="42">
        <v>0.95184696569920801</v>
      </c>
      <c r="S149" s="48">
        <v>0.46153846199999998</v>
      </c>
      <c r="T149" s="79">
        <v>967.36692700000003</v>
      </c>
      <c r="U149" s="79">
        <v>112.2183636</v>
      </c>
      <c r="V149" s="49">
        <v>0</v>
      </c>
      <c r="W149" s="49">
        <v>98.9</v>
      </c>
      <c r="X149" s="49">
        <v>0</v>
      </c>
      <c r="Y149" s="50">
        <v>1.1000000000000001</v>
      </c>
      <c r="Z149" s="47">
        <v>0</v>
      </c>
      <c r="AA149" s="40">
        <v>0</v>
      </c>
      <c r="AB149" s="40">
        <v>282</v>
      </c>
      <c r="AC149" s="50">
        <v>18.690000529999999</v>
      </c>
      <c r="AD149" s="43">
        <v>0.280000001</v>
      </c>
    </row>
    <row r="150" spans="1:30" x14ac:dyDescent="0.2">
      <c r="A150" s="27"/>
      <c r="B150" s="27"/>
      <c r="C150" s="27" t="s">
        <v>177</v>
      </c>
      <c r="D150" s="33">
        <v>4.7668766666666702</v>
      </c>
      <c r="E150" s="33">
        <v>0.23905333333333301</v>
      </c>
      <c r="F150" s="33">
        <v>3.3320033333333301</v>
      </c>
      <c r="G150" s="33">
        <v>15.137725</v>
      </c>
      <c r="H150" s="33">
        <v>-7.5690099999999996</v>
      </c>
      <c r="I150" s="28">
        <v>16.769815000000001</v>
      </c>
      <c r="J150" s="28">
        <v>4.6877050000000002</v>
      </c>
      <c r="K150" s="28">
        <v>4.5490000000000004</v>
      </c>
      <c r="L150" s="28">
        <v>4.1240466666666702</v>
      </c>
      <c r="M150" s="33">
        <v>-0.50898333333333301</v>
      </c>
      <c r="N150" s="28">
        <v>90.1</v>
      </c>
      <c r="O150" s="28" t="str">
        <f>"--"</f>
        <v>--</v>
      </c>
      <c r="P150" s="65">
        <v>3.6666666666666701</v>
      </c>
      <c r="Q150" s="65">
        <v>0</v>
      </c>
      <c r="R150" s="63">
        <v>1</v>
      </c>
      <c r="S150" s="66">
        <v>0.365384615333333</v>
      </c>
      <c r="T150" s="81">
        <v>957.44539266666698</v>
      </c>
      <c r="U150" s="81">
        <v>156.17848486666699</v>
      </c>
      <c r="V150" s="67">
        <v>0</v>
      </c>
      <c r="W150" s="67">
        <v>99.02</v>
      </c>
      <c r="X150" s="67">
        <v>0.12</v>
      </c>
      <c r="Y150" s="68">
        <v>0.86</v>
      </c>
      <c r="Z150" s="28">
        <v>0</v>
      </c>
      <c r="AA150" s="35">
        <v>15</v>
      </c>
      <c r="AB150" s="35">
        <v>1012</v>
      </c>
      <c r="AC150" s="68">
        <v>10.513333320999999</v>
      </c>
      <c r="AD150" s="64">
        <v>0.38333332533333297</v>
      </c>
    </row>
    <row r="151" spans="1:30" x14ac:dyDescent="0.2">
      <c r="A151" s="24" t="s">
        <v>33</v>
      </c>
      <c r="B151" s="24" t="s">
        <v>34</v>
      </c>
      <c r="C151" s="24" t="s">
        <v>178</v>
      </c>
      <c r="D151" s="45">
        <v>3.9855900000000002</v>
      </c>
      <c r="E151" s="46">
        <v>2.1773500000000001</v>
      </c>
      <c r="F151" s="45">
        <v>3.70628</v>
      </c>
      <c r="G151" s="46">
        <v>16.447849999999999</v>
      </c>
      <c r="H151" s="46">
        <v>-7.0036199999999997</v>
      </c>
      <c r="I151" s="41">
        <v>16.794889999999999</v>
      </c>
      <c r="J151" s="41">
        <v>5.0382899999999999</v>
      </c>
      <c r="K151" s="41">
        <v>4.8784599999999996</v>
      </c>
      <c r="L151" s="47">
        <v>4.9315699999999998</v>
      </c>
      <c r="M151" s="45">
        <v>-0.63212000000000002</v>
      </c>
      <c r="N151" s="47" t="str">
        <f>"--"</f>
        <v>--</v>
      </c>
      <c r="O151" s="47" t="str">
        <f>"--"</f>
        <v>--</v>
      </c>
      <c r="P151" s="44">
        <v>3.79</v>
      </c>
      <c r="Q151" s="44">
        <v>0</v>
      </c>
      <c r="R151" s="42">
        <v>1.0503909643788001</v>
      </c>
      <c r="S151" s="48">
        <v>0.38461538499999998</v>
      </c>
      <c r="T151" s="79">
        <v>606.87768800000003</v>
      </c>
      <c r="U151" s="79">
        <v>75.441045459999998</v>
      </c>
      <c r="V151" s="49">
        <v>0</v>
      </c>
      <c r="W151" s="49">
        <v>99.28</v>
      </c>
      <c r="X151" s="49">
        <v>0.3</v>
      </c>
      <c r="Y151" s="50">
        <v>0.42</v>
      </c>
      <c r="Z151" s="47">
        <v>0</v>
      </c>
      <c r="AA151" s="40">
        <v>23</v>
      </c>
      <c r="AB151" s="40">
        <v>1056</v>
      </c>
      <c r="AC151" s="50">
        <v>8.3400001530000001</v>
      </c>
      <c r="AD151" s="43">
        <v>0.44999998800000002</v>
      </c>
    </row>
    <row r="152" spans="1:30" x14ac:dyDescent="0.2">
      <c r="A152" s="27"/>
      <c r="B152" s="27"/>
      <c r="C152" s="27" t="s">
        <v>179</v>
      </c>
      <c r="D152" s="33">
        <v>4.5653090909090901</v>
      </c>
      <c r="E152" s="33">
        <v>4.3639784210526296</v>
      </c>
      <c r="F152" s="33">
        <v>-5.5444064705882399</v>
      </c>
      <c r="G152" s="33">
        <v>-1.7217241176470599</v>
      </c>
      <c r="H152" s="33">
        <v>1.1836607142857101</v>
      </c>
      <c r="I152" s="28">
        <v>8.0484055555555596</v>
      </c>
      <c r="J152" s="28">
        <v>1.3767428571428599</v>
      </c>
      <c r="K152" s="28">
        <v>1.4984828571428599</v>
      </c>
      <c r="L152" s="28">
        <v>-0.89920941176470603</v>
      </c>
      <c r="M152" s="33">
        <v>3.1823542105263201</v>
      </c>
      <c r="N152" s="28">
        <v>19.68</v>
      </c>
      <c r="O152" s="28">
        <v>-3.6</v>
      </c>
      <c r="P152" s="65">
        <v>1.70105263157895</v>
      </c>
      <c r="Q152" s="65">
        <v>0.78705882352941203</v>
      </c>
      <c r="R152" s="63">
        <v>1</v>
      </c>
      <c r="S152" s="66">
        <v>0.591063348411765</v>
      </c>
      <c r="T152" s="81">
        <v>512.68963450000001</v>
      </c>
      <c r="U152" s="81">
        <v>66.531546646541699</v>
      </c>
      <c r="V152" s="67">
        <v>0.37708333333333299</v>
      </c>
      <c r="W152" s="67">
        <v>93.598749999999995</v>
      </c>
      <c r="X152" s="67">
        <v>3.0187499999999998</v>
      </c>
      <c r="Y152" s="68">
        <v>3.0074999999999998</v>
      </c>
      <c r="Z152" s="28">
        <v>79.171250000000001</v>
      </c>
      <c r="AA152" s="35">
        <v>39</v>
      </c>
      <c r="AB152" s="35">
        <v>522</v>
      </c>
      <c r="AC152" s="68">
        <v>40.255000371249999</v>
      </c>
      <c r="AD152" s="64">
        <v>0.42291666783333298</v>
      </c>
    </row>
    <row r="153" spans="1:30" x14ac:dyDescent="0.2">
      <c r="A153" s="24" t="s">
        <v>33</v>
      </c>
      <c r="B153" s="24" t="s">
        <v>34</v>
      </c>
      <c r="C153" s="24" t="s">
        <v>180</v>
      </c>
      <c r="D153" s="45">
        <v>6.0291399999999999</v>
      </c>
      <c r="E153" s="45">
        <v>5.1685499999999998</v>
      </c>
      <c r="F153" s="45">
        <v>-10.43971</v>
      </c>
      <c r="G153" s="45">
        <v>-0.36532999999999999</v>
      </c>
      <c r="H153" s="45">
        <v>-4.8294300000000003</v>
      </c>
      <c r="I153" s="41">
        <v>14.01191</v>
      </c>
      <c r="J153" s="47">
        <v>0.71786000000000005</v>
      </c>
      <c r="K153" s="47">
        <v>0.77185000000000004</v>
      </c>
      <c r="L153" s="47">
        <v>-2.4649200000000002</v>
      </c>
      <c r="M153" s="45">
        <v>2.4070399999999998</v>
      </c>
      <c r="N153" s="41">
        <v>52.4</v>
      </c>
      <c r="O153" s="47" t="str">
        <f>"--"</f>
        <v>--</v>
      </c>
      <c r="P153" s="44">
        <v>0</v>
      </c>
      <c r="Q153" s="44">
        <v>0.33</v>
      </c>
      <c r="R153" s="42">
        <v>1.2802469135802499</v>
      </c>
      <c r="S153" s="48">
        <v>0.75961538500000003</v>
      </c>
      <c r="T153" s="79">
        <v>518.54285000000004</v>
      </c>
      <c r="U153" s="79">
        <v>66.613363640000003</v>
      </c>
      <c r="V153" s="49">
        <v>0</v>
      </c>
      <c r="W153" s="49">
        <v>99.08</v>
      </c>
      <c r="X153" s="49">
        <v>0.92</v>
      </c>
      <c r="Y153" s="50">
        <v>0</v>
      </c>
      <c r="Z153" s="47">
        <v>99.08</v>
      </c>
      <c r="AA153" s="40">
        <v>52</v>
      </c>
      <c r="AB153" s="40">
        <v>184</v>
      </c>
      <c r="AC153" s="50">
        <v>12.399999619999999</v>
      </c>
      <c r="AD153" s="43">
        <v>0.5</v>
      </c>
    </row>
    <row r="154" spans="1:30" x14ac:dyDescent="0.2">
      <c r="A154" s="27"/>
      <c r="B154" s="27"/>
      <c r="C154" s="27" t="s">
        <v>181</v>
      </c>
      <c r="D154" s="33">
        <v>6.1572459090909097</v>
      </c>
      <c r="E154" s="33">
        <v>6.9808984210526299</v>
      </c>
      <c r="F154" s="33">
        <v>-3.8002055555555501</v>
      </c>
      <c r="G154" s="33">
        <v>0.19269133333333299</v>
      </c>
      <c r="H154" s="33">
        <v>-4.8810553846153804</v>
      </c>
      <c r="I154" s="28">
        <v>13.8000966666667</v>
      </c>
      <c r="J154" s="28">
        <v>2.5517707692307701</v>
      </c>
      <c r="K154" s="28">
        <v>2.4344169230769199</v>
      </c>
      <c r="L154" s="28">
        <v>1.3947753333333299</v>
      </c>
      <c r="M154" s="33">
        <v>5.0932480952381001</v>
      </c>
      <c r="N154" s="28">
        <v>117.1</v>
      </c>
      <c r="O154" s="28">
        <v>-14.7</v>
      </c>
      <c r="P154" s="65">
        <v>3.6238095238095198</v>
      </c>
      <c r="Q154" s="65">
        <v>1.71333333333333</v>
      </c>
      <c r="R154" s="63">
        <v>1</v>
      </c>
      <c r="S154" s="66">
        <v>0.69423076926666705</v>
      </c>
      <c r="T154" s="81">
        <v>1074.76905118182</v>
      </c>
      <c r="U154" s="81">
        <v>302.13571648818998</v>
      </c>
      <c r="V154" s="67">
        <v>1.86363636363636E-2</v>
      </c>
      <c r="W154" s="67">
        <v>95.43</v>
      </c>
      <c r="X154" s="67">
        <v>0.66318181818181798</v>
      </c>
      <c r="Y154" s="68">
        <v>3.8886363636363601</v>
      </c>
      <c r="Z154" s="28">
        <v>94.878181818181801</v>
      </c>
      <c r="AA154" s="35">
        <v>75</v>
      </c>
      <c r="AB154" s="35">
        <v>185</v>
      </c>
      <c r="AC154" s="68">
        <v>30.0631821395455</v>
      </c>
      <c r="AD154" s="64">
        <v>0.50681818486363595</v>
      </c>
    </row>
    <row r="155" spans="1:30" x14ac:dyDescent="0.2">
      <c r="A155" s="24" t="s">
        <v>33</v>
      </c>
      <c r="B155" s="24" t="s">
        <v>34</v>
      </c>
      <c r="C155" s="24" t="s">
        <v>182</v>
      </c>
      <c r="D155" s="45">
        <v>6.3956799999999996</v>
      </c>
      <c r="E155" s="45">
        <v>8.9954400000000003</v>
      </c>
      <c r="F155" s="46">
        <v>1.9896499999999999</v>
      </c>
      <c r="G155" s="46">
        <v>9.1806199999999993</v>
      </c>
      <c r="H155" s="45">
        <v>-9.7744900000000001</v>
      </c>
      <c r="I155" s="41">
        <v>20.994240000000001</v>
      </c>
      <c r="J155" s="41">
        <v>5.4181400000000002</v>
      </c>
      <c r="K155" s="41">
        <v>5.3009500000000003</v>
      </c>
      <c r="L155" s="41">
        <v>5.3925799999999997</v>
      </c>
      <c r="M155" s="45">
        <v>4.8594600000000003</v>
      </c>
      <c r="N155" s="41">
        <v>125.1</v>
      </c>
      <c r="O155" s="41">
        <v>-14.7</v>
      </c>
      <c r="P155" s="44">
        <v>5.01</v>
      </c>
      <c r="Q155" s="44">
        <v>2.1800000000000002</v>
      </c>
      <c r="R155" s="42">
        <v>0.91493661583685504</v>
      </c>
      <c r="S155" s="48">
        <v>0.63461538500000003</v>
      </c>
      <c r="T155" s="79">
        <v>4642.1563260000003</v>
      </c>
      <c r="U155" s="79">
        <v>1328.418273</v>
      </c>
      <c r="V155" s="49">
        <v>0</v>
      </c>
      <c r="W155" s="49">
        <v>99.45</v>
      </c>
      <c r="X155" s="49">
        <v>0</v>
      </c>
      <c r="Y155" s="50">
        <v>0.55000000000000004</v>
      </c>
      <c r="Z155" s="47">
        <v>99.45</v>
      </c>
      <c r="AA155" s="40">
        <v>30</v>
      </c>
      <c r="AB155" s="40">
        <v>87</v>
      </c>
      <c r="AC155" s="50">
        <v>16.18000031</v>
      </c>
      <c r="AD155" s="43">
        <v>0.5</v>
      </c>
    </row>
    <row r="156" spans="1:30" x14ac:dyDescent="0.2">
      <c r="A156" s="27"/>
      <c r="B156" s="27"/>
      <c r="C156" s="27" t="s">
        <v>183</v>
      </c>
      <c r="D156" s="33">
        <v>9.3810948275862103</v>
      </c>
      <c r="E156" s="33">
        <v>3.2610565517241401</v>
      </c>
      <c r="F156" s="33">
        <v>-4.7394051724137896</v>
      </c>
      <c r="G156" s="33">
        <v>-8.0848955172413799</v>
      </c>
      <c r="H156" s="33">
        <v>-2.5717242307692301</v>
      </c>
      <c r="I156" s="28">
        <v>0.70353719999999997</v>
      </c>
      <c r="J156" s="28">
        <v>-2.9854028000000001</v>
      </c>
      <c r="K156" s="28">
        <v>-2.9902112000000001</v>
      </c>
      <c r="L156" s="28">
        <v>-1.75947275862069</v>
      </c>
      <c r="M156" s="33">
        <v>8.8925696551724105</v>
      </c>
      <c r="N156" s="28">
        <v>-0.565217391304348</v>
      </c>
      <c r="O156" s="28">
        <v>-10.983333333333301</v>
      </c>
      <c r="P156" s="65">
        <v>0.28103448275862097</v>
      </c>
      <c r="Q156" s="65">
        <v>0.182068965517241</v>
      </c>
      <c r="R156" s="63">
        <v>1</v>
      </c>
      <c r="S156" s="66">
        <v>0.91517857139285697</v>
      </c>
      <c r="T156" s="81">
        <v>90.573516068965503</v>
      </c>
      <c r="U156" s="81">
        <v>79.619272010714297</v>
      </c>
      <c r="V156" s="67">
        <v>0</v>
      </c>
      <c r="W156" s="67">
        <v>0</v>
      </c>
      <c r="X156" s="67">
        <v>10.3857894736842</v>
      </c>
      <c r="Y156" s="68">
        <v>89.614210526315802</v>
      </c>
      <c r="Z156" s="28">
        <v>0</v>
      </c>
      <c r="AA156" s="35">
        <v>0</v>
      </c>
      <c r="AB156" s="35">
        <v>2</v>
      </c>
      <c r="AC156" s="68">
        <v>10.385789568421099</v>
      </c>
      <c r="AD156" s="64">
        <v>0.57758620693103402</v>
      </c>
    </row>
    <row r="157" spans="1:30" x14ac:dyDescent="0.2">
      <c r="A157" s="24" t="s">
        <v>33</v>
      </c>
      <c r="B157" s="24" t="s">
        <v>66</v>
      </c>
      <c r="C157" s="24" t="s">
        <v>184</v>
      </c>
      <c r="D157" s="45">
        <v>-6.3633800000000003</v>
      </c>
      <c r="E157" s="46">
        <v>3.0716700000000001</v>
      </c>
      <c r="F157" s="46">
        <v>6.9626599999999996</v>
      </c>
      <c r="G157" s="46">
        <v>11.43624</v>
      </c>
      <c r="H157" s="45">
        <v>-1.3383</v>
      </c>
      <c r="I157" s="47">
        <v>-2.80898</v>
      </c>
      <c r="J157" s="41">
        <v>1.95075</v>
      </c>
      <c r="K157" s="41">
        <v>1.9516899999999999</v>
      </c>
      <c r="L157" s="41">
        <v>5.1737000000000002</v>
      </c>
      <c r="M157" s="45">
        <v>-0.57091000000000003</v>
      </c>
      <c r="N157" s="47">
        <v>-6.4</v>
      </c>
      <c r="O157" s="41">
        <v>13.2</v>
      </c>
      <c r="P157" s="44">
        <v>0</v>
      </c>
      <c r="Q157" s="44">
        <v>0</v>
      </c>
      <c r="R157" s="42">
        <v>0.65734958568512103</v>
      </c>
      <c r="S157" s="48">
        <v>0.72115384599999999</v>
      </c>
      <c r="T157" s="79">
        <v>539.581188</v>
      </c>
      <c r="U157" s="79">
        <v>934.0034091</v>
      </c>
      <c r="V157" s="49">
        <v>0</v>
      </c>
      <c r="W157" s="49">
        <v>0</v>
      </c>
      <c r="X157" s="49">
        <v>0</v>
      </c>
      <c r="Y157" s="50">
        <v>100</v>
      </c>
      <c r="Z157" s="47">
        <v>0</v>
      </c>
      <c r="AA157" s="40"/>
      <c r="AB157" s="40">
        <v>6</v>
      </c>
      <c r="AC157" s="50">
        <v>0</v>
      </c>
      <c r="AD157" s="43">
        <v>0.75</v>
      </c>
    </row>
    <row r="158" spans="1:30" x14ac:dyDescent="0.2">
      <c r="A158" s="24"/>
      <c r="B158" s="24"/>
      <c r="C158" s="24"/>
      <c r="D158" s="45"/>
      <c r="E158" s="45"/>
      <c r="F158" s="45"/>
      <c r="G158" s="45"/>
      <c r="H158" s="45"/>
      <c r="I158" s="47"/>
      <c r="J158" s="47"/>
      <c r="K158" s="47"/>
      <c r="L158" s="47"/>
      <c r="M158" s="45"/>
      <c r="N158" s="47"/>
      <c r="O158" s="47"/>
      <c r="P158" s="44"/>
      <c r="Q158" s="44"/>
      <c r="R158" s="42"/>
      <c r="S158" s="48"/>
      <c r="T158" s="79"/>
      <c r="U158" s="79"/>
      <c r="V158" s="49"/>
      <c r="W158" s="49"/>
      <c r="X158" s="49"/>
      <c r="Y158" s="50"/>
      <c r="Z158" s="47"/>
      <c r="AA158" s="40"/>
      <c r="AB158" s="40"/>
      <c r="AC158" s="50"/>
      <c r="AD158" s="43"/>
    </row>
    <row r="159" spans="1:30" s="4" customFormat="1" x14ac:dyDescent="0.2">
      <c r="A159" s="1" t="s">
        <v>0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  <c r="R159" s="2"/>
      <c r="S159" s="2"/>
      <c r="T159" s="74"/>
      <c r="U159" s="74"/>
      <c r="V159" s="2"/>
      <c r="W159" s="2"/>
      <c r="X159" s="2"/>
      <c r="Y159" s="2"/>
      <c r="Z159" s="3"/>
      <c r="AA159" s="2"/>
      <c r="AB159" s="2"/>
      <c r="AC159" s="70"/>
      <c r="AD159" s="2"/>
    </row>
    <row r="160" spans="1:30" s="11" customFormat="1" x14ac:dyDescent="0.2">
      <c r="A160" s="5" t="s">
        <v>1</v>
      </c>
      <c r="B160" s="6"/>
      <c r="C160" s="6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8"/>
      <c r="S160" s="8"/>
      <c r="T160" s="75"/>
      <c r="U160" s="75"/>
      <c r="V160" s="9"/>
      <c r="W160" s="9"/>
      <c r="X160" s="9"/>
      <c r="Y160" s="9"/>
      <c r="Z160" s="7"/>
      <c r="AA160" s="10"/>
      <c r="AB160" s="10"/>
      <c r="AC160" s="9"/>
      <c r="AD160" s="8"/>
    </row>
  </sheetData>
  <mergeCells count="1">
    <mergeCell ref="V1:Y1"/>
  </mergeCells>
  <printOptions gridLines="1"/>
  <pageMargins left="0.2" right="0.2" top="0.6" bottom="0.5" header="0.3" footer="0.3"/>
  <pageSetup paperSize="5" orientation="landscape" r:id="rId1"/>
  <headerFooter>
    <oddHeader>&amp;Z&amp;F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Top Funds Journal 2017</vt:lpstr>
      <vt:lpstr>'Top Funds Journal 2017'!Print_Area</vt:lpstr>
      <vt:lpstr>'Top Funds Journal 2017'!Print_Titles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Annie Prada</cp:lastModifiedBy>
  <cp:lastPrinted>2017-08-21T14:52:00Z</cp:lastPrinted>
  <dcterms:created xsi:type="dcterms:W3CDTF">2017-08-10T14:37:23Z</dcterms:created>
  <dcterms:modified xsi:type="dcterms:W3CDTF">2017-08-29T19:35:08Z</dcterms:modified>
</cp:coreProperties>
</file>