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ITDEPT\PUBS\CI\14ci\08 August\Tracking the Tech Sector\"/>
    </mc:Choice>
  </mc:AlternateContent>
  <bookViews>
    <workbookView xWindow="0" yWindow="0" windowWidth="17250" windowHeight="12510"/>
  </bookViews>
  <sheets>
    <sheet name="Sheet1" sheetId="1" r:id="rId1"/>
  </sheets>
  <definedNames>
    <definedName name="_xlnm.Print_Area" localSheetId="0">Sheet1!$A$1:$O$24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9" i="1"/>
  <c r="A8" i="1"/>
  <c r="A10" i="1"/>
  <c r="A15" i="1"/>
  <c r="A11" i="1"/>
  <c r="A12" i="1"/>
  <c r="A13" i="1"/>
  <c r="A14" i="1"/>
  <c r="A16" i="1"/>
  <c r="A17" i="1"/>
  <c r="A18" i="1"/>
  <c r="A19" i="1"/>
  <c r="A20" i="1"/>
  <c r="A21" i="1"/>
  <c r="A22" i="1"/>
  <c r="A23" i="1"/>
  <c r="A24" i="1"/>
</calcChain>
</file>

<file path=xl/sharedStrings.xml><?xml version="1.0" encoding="utf-8"?>
<sst xmlns="http://schemas.openxmlformats.org/spreadsheetml/2006/main" count="150" uniqueCount="79">
  <si>
    <t>Company name</t>
  </si>
  <si>
    <t>Ticker</t>
  </si>
  <si>
    <t>Industry</t>
  </si>
  <si>
    <t>Computer Services</t>
  </si>
  <si>
    <t>Software &amp; Programming</t>
  </si>
  <si>
    <t>RUBI</t>
  </si>
  <si>
    <t>CRCM</t>
  </si>
  <si>
    <t>OPWR</t>
  </si>
  <si>
    <t>HIVE</t>
  </si>
  <si>
    <t>ATEN</t>
  </si>
  <si>
    <t>QTWO</t>
  </si>
  <si>
    <t>SEMI</t>
  </si>
  <si>
    <t>Semiconductors</t>
  </si>
  <si>
    <t>ZEN</t>
  </si>
  <si>
    <t>PAYC</t>
  </si>
  <si>
    <t>MOBL</t>
  </si>
  <si>
    <t>FIVN</t>
  </si>
  <si>
    <t>CSLT</t>
  </si>
  <si>
    <t>IMS</t>
  </si>
  <si>
    <t>ROKA</t>
  </si>
  <si>
    <t>Scientific &amp; Technical Instruments</t>
  </si>
  <si>
    <t>TUBE</t>
  </si>
  <si>
    <t>IMPR</t>
  </si>
  <si>
    <t>RESN</t>
  </si>
  <si>
    <t>WATT</t>
  </si>
  <si>
    <t>Burn Rate</t>
  </si>
  <si>
    <t>No. of Months</t>
  </si>
  <si>
    <t>Until Burnout</t>
  </si>
  <si>
    <t>Cash from</t>
  </si>
  <si>
    <t>Operations</t>
  </si>
  <si>
    <t>Free Cash</t>
  </si>
  <si>
    <t>Flow</t>
  </si>
  <si>
    <t>Rubicon Project Inc., The</t>
  </si>
  <si>
    <t>Care.com Inc.</t>
  </si>
  <si>
    <t>Opower Inc.</t>
  </si>
  <si>
    <t>Aerohive Networks Inc.</t>
  </si>
  <si>
    <t>A10 Networks Inc.</t>
  </si>
  <si>
    <t>Q2 Holdings Inc.</t>
  </si>
  <si>
    <t>Zendesk Inc.</t>
  </si>
  <si>
    <t>Paycom Software Inc.</t>
  </si>
  <si>
    <t>Mobileiron Inc.</t>
  </si>
  <si>
    <t>Five9 Inc.</t>
  </si>
  <si>
    <t>Castlight Health Inc.</t>
  </si>
  <si>
    <t>IMS Health Holdings Inc.</t>
  </si>
  <si>
    <t>Roka Bioscience Inc.</t>
  </si>
  <si>
    <t>TubeMogul Inc.</t>
  </si>
  <si>
    <t>Imprivata Inc.</t>
  </si>
  <si>
    <t>Resonant Inc.</t>
  </si>
  <si>
    <t>Energous Corp.</t>
  </si>
  <si>
    <t>Free</t>
  </si>
  <si>
    <t>Cash</t>
  </si>
  <si>
    <t>EPS</t>
  </si>
  <si>
    <t>3yr</t>
  </si>
  <si>
    <t>(%)</t>
  </si>
  <si>
    <t>Sales</t>
  </si>
  <si>
    <t>Price</t>
  </si>
  <si>
    <t>to</t>
  </si>
  <si>
    <t>(X)</t>
  </si>
  <si>
    <t>Ops</t>
  </si>
  <si>
    <t>Ann'l</t>
  </si>
  <si>
    <t>Grth</t>
  </si>
  <si>
    <t>Est</t>
  </si>
  <si>
    <t>Ind.</t>
  </si>
  <si>
    <t>($/shr)</t>
  </si>
  <si>
    <t>na</t>
  </si>
  <si>
    <t>from</t>
  </si>
  <si>
    <t xml:space="preserve">Mkt </t>
  </si>
  <si>
    <t>Sec</t>
  </si>
  <si>
    <t>&amp;</t>
  </si>
  <si>
    <t>Dil.</t>
  </si>
  <si>
    <t>Earn.</t>
  </si>
  <si>
    <t>Cont</t>
  </si>
  <si>
    <t>Table 1. Recent Tech IPOs With Negative Free Cash Flow</t>
  </si>
  <si>
    <t>Sunedison Semiconductor Ltd.</t>
  </si>
  <si>
    <t>Source: AAII's Stock Investor Pro/Thomson Reuters. Data as of July 31, 2014.</t>
  </si>
  <si>
    <t>nmf=no meaningful figure.</t>
  </si>
  <si>
    <t>Company (Ticker)*</t>
  </si>
  <si>
    <t>*Ranked on free cash flow burn rate.</t>
  </si>
  <si>
    <t>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</si>
</sst>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;[Red]\(#,##0.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4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40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workbookViewId="0">
      <selection activeCell="J33" sqref="J33"/>
    </sheetView>
  </sheetViews>
  <sheetFormatPr defaultRowHeight="15" x14ac:dyDescent="0.25"/>
  <cols>
    <col min="1" max="1" width="33.85546875" customWidth="1"/>
    <col min="2" max="2" width="28.42578125" hidden="1" customWidth="1"/>
    <col min="3" max="3" width="6.7109375" hidden="1" customWidth="1"/>
    <col min="4" max="4" width="10.5703125" customWidth="1"/>
    <col min="5" max="5" width="8.7109375" customWidth="1"/>
    <col min="6" max="9" width="7" bestFit="1" customWidth="1"/>
    <col min="10" max="10" width="6.28515625" bestFit="1" customWidth="1"/>
    <col min="11" max="11" width="7" bestFit="1" customWidth="1"/>
    <col min="12" max="13" width="6.28515625" bestFit="1" customWidth="1"/>
    <col min="14" max="14" width="5.5703125" bestFit="1" customWidth="1"/>
    <col min="15" max="15" width="28.7109375" customWidth="1"/>
  </cols>
  <sheetData>
    <row r="1" spans="1:15" ht="15.75" x14ac:dyDescent="0.25">
      <c r="A1" s="9" t="s">
        <v>72</v>
      </c>
    </row>
    <row r="2" spans="1:15" x14ac:dyDescent="0.25">
      <c r="D2" s="15" t="s">
        <v>25</v>
      </c>
      <c r="E2" s="15"/>
      <c r="F2" s="3" t="s">
        <v>50</v>
      </c>
      <c r="G2" s="3"/>
      <c r="I2" s="3" t="s">
        <v>69</v>
      </c>
      <c r="J2" s="3" t="s">
        <v>59</v>
      </c>
      <c r="K2" s="3" t="s">
        <v>59</v>
      </c>
      <c r="L2" s="3" t="s">
        <v>59</v>
      </c>
      <c r="M2" s="3"/>
      <c r="N2" s="3" t="s">
        <v>62</v>
      </c>
    </row>
    <row r="3" spans="1:15" x14ac:dyDescent="0.25">
      <c r="D3" s="15" t="s">
        <v>26</v>
      </c>
      <c r="E3" s="15"/>
      <c r="F3" s="3" t="s">
        <v>68</v>
      </c>
      <c r="G3" s="3" t="s">
        <v>50</v>
      </c>
      <c r="H3" s="3" t="s">
        <v>49</v>
      </c>
      <c r="I3" s="3" t="s">
        <v>70</v>
      </c>
      <c r="J3" s="3" t="s">
        <v>54</v>
      </c>
      <c r="K3" s="3" t="s">
        <v>51</v>
      </c>
      <c r="L3" s="3" t="s">
        <v>51</v>
      </c>
      <c r="M3" s="3" t="s">
        <v>55</v>
      </c>
      <c r="N3" s="3" t="s">
        <v>55</v>
      </c>
    </row>
    <row r="4" spans="1:15" x14ac:dyDescent="0.25">
      <c r="D4" s="16" t="s">
        <v>27</v>
      </c>
      <c r="E4" s="16"/>
      <c r="F4" s="3" t="s">
        <v>66</v>
      </c>
      <c r="G4" s="3" t="s">
        <v>65</v>
      </c>
      <c r="H4" s="3" t="s">
        <v>50</v>
      </c>
      <c r="I4" s="3" t="s">
        <v>71</v>
      </c>
      <c r="J4" s="4" t="s">
        <v>60</v>
      </c>
      <c r="K4" s="3" t="s">
        <v>60</v>
      </c>
      <c r="L4" s="3" t="s">
        <v>60</v>
      </c>
      <c r="M4" s="3" t="s">
        <v>56</v>
      </c>
      <c r="N4" s="3" t="s">
        <v>56</v>
      </c>
    </row>
    <row r="5" spans="1:15" x14ac:dyDescent="0.25">
      <c r="D5" s="3" t="s">
        <v>28</v>
      </c>
      <c r="E5" s="3" t="s">
        <v>30</v>
      </c>
      <c r="F5" s="3" t="s">
        <v>67</v>
      </c>
      <c r="G5" s="3" t="s">
        <v>58</v>
      </c>
      <c r="H5" s="3" t="s">
        <v>31</v>
      </c>
      <c r="I5" s="4" t="s">
        <v>58</v>
      </c>
      <c r="J5" s="4" t="s">
        <v>52</v>
      </c>
      <c r="K5" s="3" t="s">
        <v>52</v>
      </c>
      <c r="L5" s="3" t="s">
        <v>61</v>
      </c>
      <c r="M5" s="3" t="s">
        <v>54</v>
      </c>
      <c r="N5" s="3" t="s">
        <v>54</v>
      </c>
    </row>
    <row r="6" spans="1:15" s="1" customFormat="1" x14ac:dyDescent="0.25">
      <c r="A6" s="1" t="s">
        <v>76</v>
      </c>
      <c r="B6" s="1" t="s">
        <v>0</v>
      </c>
      <c r="C6" s="1" t="s">
        <v>1</v>
      </c>
      <c r="D6" s="5" t="s">
        <v>29</v>
      </c>
      <c r="E6" s="5" t="s">
        <v>31</v>
      </c>
      <c r="F6" s="5" t="s">
        <v>63</v>
      </c>
      <c r="G6" s="5" t="s">
        <v>63</v>
      </c>
      <c r="H6" s="5" t="s">
        <v>63</v>
      </c>
      <c r="I6" s="5" t="s">
        <v>63</v>
      </c>
      <c r="J6" s="5" t="s">
        <v>53</v>
      </c>
      <c r="K6" s="5" t="s">
        <v>53</v>
      </c>
      <c r="L6" s="5" t="s">
        <v>53</v>
      </c>
      <c r="M6" s="5" t="s">
        <v>57</v>
      </c>
      <c r="N6" s="5" t="s">
        <v>57</v>
      </c>
      <c r="O6" s="2" t="s">
        <v>2</v>
      </c>
    </row>
    <row r="7" spans="1:15" x14ac:dyDescent="0.25">
      <c r="A7" t="str">
        <f>CONCATENATE(B7," (",C7,")")</f>
        <v>Energous Corp. (WATT)</v>
      </c>
      <c r="B7" t="s">
        <v>48</v>
      </c>
      <c r="C7" t="s">
        <v>24</v>
      </c>
      <c r="D7" s="17">
        <v>1.835</v>
      </c>
      <c r="E7" s="17">
        <v>3.5449999999999999</v>
      </c>
      <c r="F7" s="6">
        <v>0.26</v>
      </c>
      <c r="G7" s="7">
        <v>-1.6990000000000001</v>
      </c>
      <c r="H7" s="7">
        <v>-0.88</v>
      </c>
      <c r="I7" s="7">
        <v>-12.07</v>
      </c>
      <c r="J7" s="8" t="s">
        <v>64</v>
      </c>
      <c r="K7" s="8" t="s">
        <v>64</v>
      </c>
      <c r="L7" s="8" t="s">
        <v>64</v>
      </c>
      <c r="M7" s="8" t="s">
        <v>64</v>
      </c>
      <c r="N7" s="8">
        <v>2.2000000000000002</v>
      </c>
      <c r="O7" t="s">
        <v>3</v>
      </c>
    </row>
    <row r="8" spans="1:15" x14ac:dyDescent="0.25">
      <c r="A8" t="str">
        <f>CONCATENATE(B8," (",C8,")")</f>
        <v>Imprivata Inc. (IMPR)</v>
      </c>
      <c r="B8" t="s">
        <v>46</v>
      </c>
      <c r="C8" t="s">
        <v>22</v>
      </c>
      <c r="D8" s="17">
        <v>14</v>
      </c>
      <c r="E8" s="17">
        <v>8</v>
      </c>
      <c r="F8" s="6">
        <v>0.26</v>
      </c>
      <c r="G8" s="7">
        <v>-0.22</v>
      </c>
      <c r="H8" s="7">
        <v>-0.39</v>
      </c>
      <c r="I8" s="7">
        <v>-0.7</v>
      </c>
      <c r="J8" s="8">
        <v>36.9</v>
      </c>
      <c r="K8" s="8">
        <v>-24.2</v>
      </c>
      <c r="L8" s="8">
        <v>25</v>
      </c>
      <c r="M8" s="7">
        <v>4.34</v>
      </c>
      <c r="N8" s="8">
        <v>3.1</v>
      </c>
      <c r="O8" t="s">
        <v>4</v>
      </c>
    </row>
    <row r="9" spans="1:15" x14ac:dyDescent="0.25">
      <c r="A9" t="str">
        <f>CONCATENATE(B9," (",C9,")")</f>
        <v>Resonant Inc. (RESN)</v>
      </c>
      <c r="B9" t="s">
        <v>47</v>
      </c>
      <c r="C9" t="s">
        <v>23</v>
      </c>
      <c r="D9" s="17">
        <v>8.93</v>
      </c>
      <c r="E9" s="17">
        <v>7.68</v>
      </c>
      <c r="F9" s="6">
        <v>0.32</v>
      </c>
      <c r="G9" s="7">
        <v>-0.432</v>
      </c>
      <c r="H9" s="7">
        <v>-0.5</v>
      </c>
      <c r="I9" s="7">
        <v>-1.97</v>
      </c>
      <c r="J9" s="8" t="s">
        <v>64</v>
      </c>
      <c r="K9" s="8" t="s">
        <v>64</v>
      </c>
      <c r="L9" s="8" t="s">
        <v>64</v>
      </c>
      <c r="M9" s="8" t="s">
        <v>64</v>
      </c>
      <c r="N9" s="8">
        <v>1.9</v>
      </c>
      <c r="O9" t="s">
        <v>12</v>
      </c>
    </row>
    <row r="10" spans="1:15" x14ac:dyDescent="0.25">
      <c r="A10" t="str">
        <f>CONCATENATE(B10," (",C10,")")</f>
        <v>TubeMogul Inc. (TUBE)</v>
      </c>
      <c r="B10" t="s">
        <v>45</v>
      </c>
      <c r="C10" t="s">
        <v>21</v>
      </c>
      <c r="D10" s="17">
        <v>10</v>
      </c>
      <c r="E10" s="17">
        <v>9</v>
      </c>
      <c r="F10" s="6">
        <v>0.53</v>
      </c>
      <c r="G10" s="7">
        <v>-0.62</v>
      </c>
      <c r="H10" s="7">
        <v>-0.71</v>
      </c>
      <c r="I10" s="7">
        <v>-0.22</v>
      </c>
      <c r="J10" s="8" t="s">
        <v>64</v>
      </c>
      <c r="K10" s="8" t="s">
        <v>64</v>
      </c>
      <c r="L10" s="8" t="s">
        <v>64</v>
      </c>
      <c r="M10" s="7">
        <v>3.72</v>
      </c>
      <c r="N10" s="8">
        <v>3.1</v>
      </c>
      <c r="O10" t="s">
        <v>4</v>
      </c>
    </row>
    <row r="11" spans="1:15" x14ac:dyDescent="0.25">
      <c r="A11" t="str">
        <f>CONCATENATE(B11," (",C11,")")</f>
        <v>IMS Health Holdings Inc. (IMS)</v>
      </c>
      <c r="B11" t="s">
        <v>43</v>
      </c>
      <c r="C11" t="s">
        <v>18</v>
      </c>
      <c r="D11" s="17" t="s">
        <v>78</v>
      </c>
      <c r="E11" s="17">
        <v>13.3</v>
      </c>
      <c r="F11" s="6">
        <v>1.94</v>
      </c>
      <c r="G11" s="7">
        <v>1.175</v>
      </c>
      <c r="H11" s="7">
        <v>-1.75</v>
      </c>
      <c r="I11" s="7">
        <v>0.12</v>
      </c>
      <c r="J11" s="8">
        <v>5.6</v>
      </c>
      <c r="K11" s="8">
        <v>34.1</v>
      </c>
      <c r="L11" s="8">
        <v>12.06</v>
      </c>
      <c r="M11" s="7">
        <v>2.84</v>
      </c>
      <c r="N11" s="8">
        <v>2.2000000000000002</v>
      </c>
      <c r="O11" t="s">
        <v>3</v>
      </c>
    </row>
    <row r="12" spans="1:15" x14ac:dyDescent="0.25">
      <c r="A12" t="str">
        <f>CONCATENATE(B12," (",C12,")")</f>
        <v>Castlight Health Inc. (CSLT)</v>
      </c>
      <c r="B12" t="s">
        <v>42</v>
      </c>
      <c r="C12" t="s">
        <v>17</v>
      </c>
      <c r="D12" s="17">
        <v>30</v>
      </c>
      <c r="E12" s="17">
        <v>18</v>
      </c>
      <c r="F12" s="6">
        <v>1.79</v>
      </c>
      <c r="G12" s="7">
        <v>-0.71</v>
      </c>
      <c r="H12" s="7">
        <v>-1.18</v>
      </c>
      <c r="I12" s="7">
        <v>-1.57</v>
      </c>
      <c r="J12" s="8" t="s">
        <v>64</v>
      </c>
      <c r="K12" s="8" t="s">
        <v>64</v>
      </c>
      <c r="L12" s="8" t="s">
        <v>64</v>
      </c>
      <c r="M12" s="7">
        <v>43.34</v>
      </c>
      <c r="N12" s="8">
        <v>3.1</v>
      </c>
      <c r="O12" t="s">
        <v>4</v>
      </c>
    </row>
    <row r="13" spans="1:15" x14ac:dyDescent="0.25">
      <c r="A13" t="str">
        <f>CONCATENATE(B13," (",C13,")")</f>
        <v>Five9 Inc. (FIVN)</v>
      </c>
      <c r="B13" t="s">
        <v>41</v>
      </c>
      <c r="C13" t="s">
        <v>16</v>
      </c>
      <c r="D13" s="17">
        <v>17</v>
      </c>
      <c r="E13" s="17">
        <v>19</v>
      </c>
      <c r="F13" s="6">
        <v>0.63</v>
      </c>
      <c r="G13" s="7">
        <v>-0.44</v>
      </c>
      <c r="H13" s="7">
        <v>-0.41</v>
      </c>
      <c r="I13" s="7">
        <v>-0.72</v>
      </c>
      <c r="J13" s="8">
        <v>48.7</v>
      </c>
      <c r="K13" s="8">
        <v>-157.1</v>
      </c>
      <c r="L13" s="8">
        <v>9.68</v>
      </c>
      <c r="M13" s="7">
        <v>3.75</v>
      </c>
      <c r="N13" s="8">
        <v>3.1</v>
      </c>
      <c r="O13" t="s">
        <v>4</v>
      </c>
    </row>
    <row r="14" spans="1:15" x14ac:dyDescent="0.25">
      <c r="A14" t="str">
        <f>CONCATENATE(B14," (",C14,")")</f>
        <v>Mobileiron Inc. (MOBL)</v>
      </c>
      <c r="B14" t="s">
        <v>40</v>
      </c>
      <c r="C14" t="s">
        <v>15</v>
      </c>
      <c r="D14" s="17">
        <v>22</v>
      </c>
      <c r="E14" s="17">
        <v>20</v>
      </c>
      <c r="F14" s="6">
        <v>0.86</v>
      </c>
      <c r="G14" s="7">
        <v>-0.48</v>
      </c>
      <c r="H14" s="7">
        <v>-0.52</v>
      </c>
      <c r="I14" s="7">
        <v>-0.57999999999999996</v>
      </c>
      <c r="J14" s="8" t="s">
        <v>64</v>
      </c>
      <c r="K14" s="8" t="s">
        <v>64</v>
      </c>
      <c r="L14" s="8" t="s">
        <v>64</v>
      </c>
      <c r="M14" s="7">
        <v>6.22</v>
      </c>
      <c r="N14" s="8">
        <v>3.1</v>
      </c>
      <c r="O14" t="s">
        <v>4</v>
      </c>
    </row>
    <row r="15" spans="1:15" x14ac:dyDescent="0.25">
      <c r="A15" t="str">
        <f>CONCATENATE(B15," (",C15,")")</f>
        <v>Roka Bioscience Inc. (ROKA)</v>
      </c>
      <c r="B15" t="s">
        <v>44</v>
      </c>
      <c r="C15" t="s">
        <v>19</v>
      </c>
      <c r="D15" s="17">
        <v>23.125</v>
      </c>
      <c r="E15" s="17">
        <v>22.423999999999999</v>
      </c>
      <c r="F15" s="6">
        <v>1.85</v>
      </c>
      <c r="G15" s="7">
        <v>-0.95899999999999996</v>
      </c>
      <c r="H15" s="7">
        <v>-0.99</v>
      </c>
      <c r="I15" s="7">
        <v>-1.71</v>
      </c>
      <c r="J15" s="8" t="s">
        <v>64</v>
      </c>
      <c r="K15" s="8" t="s">
        <v>64</v>
      </c>
      <c r="L15" s="8" t="s">
        <v>64</v>
      </c>
      <c r="M15" s="7">
        <v>65.5</v>
      </c>
      <c r="N15" s="8">
        <v>1.8</v>
      </c>
      <c r="O15" t="s">
        <v>20</v>
      </c>
    </row>
    <row r="16" spans="1:15" x14ac:dyDescent="0.25">
      <c r="A16" t="str">
        <f>CONCATENATE(B16," (",C16,")")</f>
        <v>Paycom Software Inc. (PAYC)</v>
      </c>
      <c r="B16" t="s">
        <v>39</v>
      </c>
      <c r="C16" t="s">
        <v>14</v>
      </c>
      <c r="D16" s="17" t="s">
        <v>78</v>
      </c>
      <c r="E16" s="17">
        <v>31</v>
      </c>
      <c r="F16" s="6">
        <v>0.26</v>
      </c>
      <c r="G16" s="7">
        <v>0.28999999999999998</v>
      </c>
      <c r="H16" s="7">
        <v>-0.1</v>
      </c>
      <c r="I16" s="7">
        <v>0</v>
      </c>
      <c r="J16" s="8">
        <v>37.6</v>
      </c>
      <c r="K16" s="8" t="s">
        <v>64</v>
      </c>
      <c r="L16" s="8">
        <v>23.45</v>
      </c>
      <c r="M16" s="7">
        <v>5.5</v>
      </c>
      <c r="N16" s="8">
        <v>3.1</v>
      </c>
      <c r="O16" t="s">
        <v>4</v>
      </c>
    </row>
    <row r="17" spans="1:15" x14ac:dyDescent="0.25">
      <c r="A17" t="str">
        <f>CONCATENATE(B17," (",C17,")")</f>
        <v>Zendesk Inc. (ZEN)</v>
      </c>
      <c r="B17" t="s">
        <v>38</v>
      </c>
      <c r="C17" t="s">
        <v>13</v>
      </c>
      <c r="D17" s="17" t="s">
        <v>78</v>
      </c>
      <c r="E17" s="17">
        <v>50</v>
      </c>
      <c r="F17" s="6">
        <v>1.04</v>
      </c>
      <c r="G17" s="7">
        <v>0.04</v>
      </c>
      <c r="H17" s="7">
        <v>-0.25</v>
      </c>
      <c r="I17" s="7">
        <v>-0.47</v>
      </c>
      <c r="J17" s="8" t="s">
        <v>64</v>
      </c>
      <c r="K17" s="8" t="s">
        <v>64</v>
      </c>
      <c r="L17" s="8" t="s">
        <v>64</v>
      </c>
      <c r="M17" s="7">
        <v>12.35</v>
      </c>
      <c r="N17" s="8">
        <v>3.1</v>
      </c>
      <c r="O17" t="s">
        <v>4</v>
      </c>
    </row>
    <row r="18" spans="1:15" x14ac:dyDescent="0.25">
      <c r="A18" t="str">
        <f>CONCATENATE(B18," (",C18,")")</f>
        <v>Sunedison Semiconductor Ltd. (SEMI)</v>
      </c>
      <c r="B18" t="s">
        <v>73</v>
      </c>
      <c r="C18" t="s">
        <v>11</v>
      </c>
      <c r="D18" s="17" t="s">
        <v>78</v>
      </c>
      <c r="E18" s="17">
        <v>66</v>
      </c>
      <c r="F18" s="6">
        <v>0.93</v>
      </c>
      <c r="G18" s="7">
        <v>2.0699999999999998</v>
      </c>
      <c r="H18" s="7">
        <v>-0.17</v>
      </c>
      <c r="I18" s="7">
        <v>-1.53</v>
      </c>
      <c r="J18" s="8" t="s">
        <v>64</v>
      </c>
      <c r="K18" s="8" t="s">
        <v>64</v>
      </c>
      <c r="L18" s="8">
        <v>100</v>
      </c>
      <c r="M18" s="7">
        <v>0.76</v>
      </c>
      <c r="N18" s="8">
        <v>1.9</v>
      </c>
      <c r="O18" t="s">
        <v>12</v>
      </c>
    </row>
    <row r="19" spans="1:15" x14ac:dyDescent="0.25">
      <c r="A19" t="str">
        <f>CONCATENATE(B19," (",C19,")")</f>
        <v>Q2 Holdings Inc. (QTWO)</v>
      </c>
      <c r="B19" t="s">
        <v>37</v>
      </c>
      <c r="C19" t="s">
        <v>10</v>
      </c>
      <c r="D19" s="17">
        <v>172</v>
      </c>
      <c r="E19" s="17">
        <v>88</v>
      </c>
      <c r="F19" s="6">
        <v>6.15</v>
      </c>
      <c r="G19" s="7">
        <v>-0.43</v>
      </c>
      <c r="H19" s="7">
        <v>-0.84</v>
      </c>
      <c r="I19" s="7">
        <v>-0.88</v>
      </c>
      <c r="J19" s="8" t="s">
        <v>64</v>
      </c>
      <c r="K19" s="8" t="s">
        <v>64</v>
      </c>
      <c r="L19" s="8" t="s">
        <v>64</v>
      </c>
      <c r="M19" s="7">
        <v>3.05</v>
      </c>
      <c r="N19" s="8">
        <v>3.1</v>
      </c>
      <c r="O19" t="s">
        <v>4</v>
      </c>
    </row>
    <row r="20" spans="1:15" x14ac:dyDescent="0.25">
      <c r="A20" t="str">
        <f>CONCATENATE(B20," (",C20,")")</f>
        <v>A10 Networks Inc. (ATEN)</v>
      </c>
      <c r="B20" t="s">
        <v>36</v>
      </c>
      <c r="C20" t="s">
        <v>9</v>
      </c>
      <c r="D20" s="17">
        <v>57</v>
      </c>
      <c r="E20" s="17">
        <v>131</v>
      </c>
      <c r="F20" s="6">
        <v>8.76</v>
      </c>
      <c r="G20" s="7">
        <v>-1.84</v>
      </c>
      <c r="H20" s="7">
        <v>-0.8</v>
      </c>
      <c r="I20" s="7">
        <v>-0.86</v>
      </c>
      <c r="J20" s="8">
        <v>36.799999999999997</v>
      </c>
      <c r="K20" s="8">
        <v>-291.5</v>
      </c>
      <c r="L20" s="8">
        <v>24.2</v>
      </c>
      <c r="M20" s="7">
        <v>0.95</v>
      </c>
      <c r="N20" s="8">
        <v>3.1</v>
      </c>
      <c r="O20" t="s">
        <v>4</v>
      </c>
    </row>
    <row r="21" spans="1:15" x14ac:dyDescent="0.25">
      <c r="A21" t="str">
        <f>CONCATENATE(B21," (",C21,")")</f>
        <v>Aerohive Networks Inc. (HIVE)</v>
      </c>
      <c r="B21" t="s">
        <v>35</v>
      </c>
      <c r="C21" t="s">
        <v>8</v>
      </c>
      <c r="D21" s="17" t="s">
        <v>78</v>
      </c>
      <c r="E21" s="17">
        <v>145</v>
      </c>
      <c r="F21" s="6">
        <v>4.3600000000000003</v>
      </c>
      <c r="G21" s="7">
        <v>0.2</v>
      </c>
      <c r="H21" s="7">
        <v>-0.36</v>
      </c>
      <c r="I21" s="7">
        <v>-1.69</v>
      </c>
      <c r="J21" s="8">
        <v>90.1</v>
      </c>
      <c r="K21" s="8">
        <v>-41.2</v>
      </c>
      <c r="L21" s="8">
        <v>20</v>
      </c>
      <c r="M21" s="7">
        <v>0.56000000000000005</v>
      </c>
      <c r="N21" s="8">
        <v>3.1</v>
      </c>
      <c r="O21" t="s">
        <v>4</v>
      </c>
    </row>
    <row r="22" spans="1:15" x14ac:dyDescent="0.25">
      <c r="A22" t="str">
        <f>CONCATENATE(B22," (",C22,")")</f>
        <v>Opower Inc. (OPWR)</v>
      </c>
      <c r="B22" t="s">
        <v>34</v>
      </c>
      <c r="C22" t="s">
        <v>7</v>
      </c>
      <c r="D22" s="17" t="s">
        <v>78</v>
      </c>
      <c r="E22" s="17">
        <v>155</v>
      </c>
      <c r="F22" s="6">
        <v>1.1599999999999999</v>
      </c>
      <c r="G22" s="7">
        <v>0.21</v>
      </c>
      <c r="H22" s="7">
        <v>-0.09</v>
      </c>
      <c r="I22" s="7">
        <v>-0.59</v>
      </c>
      <c r="J22" s="8">
        <v>103</v>
      </c>
      <c r="K22" s="8">
        <v>-1</v>
      </c>
      <c r="L22" s="8">
        <v>25</v>
      </c>
      <c r="M22" s="7">
        <v>3.58</v>
      </c>
      <c r="N22" s="8">
        <v>3.1</v>
      </c>
      <c r="O22" t="s">
        <v>4</v>
      </c>
    </row>
    <row r="23" spans="1:15" x14ac:dyDescent="0.25">
      <c r="A23" t="str">
        <f>CONCATENATE(B23," (",C23,")")</f>
        <v>Care.com Inc. (CRCM)</v>
      </c>
      <c r="B23" t="s">
        <v>33</v>
      </c>
      <c r="C23" t="s">
        <v>6</v>
      </c>
      <c r="D23" s="17">
        <v>928</v>
      </c>
      <c r="E23" s="17">
        <v>283</v>
      </c>
      <c r="F23" s="6">
        <v>5.42</v>
      </c>
      <c r="G23" s="7">
        <v>-7.0000000000000007E-2</v>
      </c>
      <c r="H23" s="7">
        <v>-0.23</v>
      </c>
      <c r="I23" s="7">
        <v>-1.48</v>
      </c>
      <c r="J23" s="8">
        <v>84.9</v>
      </c>
      <c r="K23" s="8">
        <v>-120.7</v>
      </c>
      <c r="L23" s="8" t="s">
        <v>64</v>
      </c>
      <c r="M23" s="7">
        <v>2.35</v>
      </c>
      <c r="N23" s="8">
        <v>2.2000000000000002</v>
      </c>
      <c r="O23" t="s">
        <v>3</v>
      </c>
    </row>
    <row r="24" spans="1:15" x14ac:dyDescent="0.25">
      <c r="A24" t="str">
        <f>CONCATENATE(B24," (",C24,")")</f>
        <v>Rubicon Project Inc., The (RUBI)</v>
      </c>
      <c r="B24" t="s">
        <v>32</v>
      </c>
      <c r="C24" t="s">
        <v>5</v>
      </c>
      <c r="D24" s="17" t="s">
        <v>78</v>
      </c>
      <c r="E24" s="17">
        <v>1203</v>
      </c>
      <c r="F24" s="6">
        <v>2.0099999999999998</v>
      </c>
      <c r="G24" s="7">
        <v>1.58</v>
      </c>
      <c r="H24" s="7">
        <v>-0.02</v>
      </c>
      <c r="I24" s="7">
        <v>-0.73</v>
      </c>
      <c r="J24" s="8" t="s">
        <v>64</v>
      </c>
      <c r="K24" s="8" t="s">
        <v>64</v>
      </c>
      <c r="L24" s="8">
        <v>45</v>
      </c>
      <c r="M24" s="7">
        <v>1.67</v>
      </c>
      <c r="N24" s="8">
        <v>3.1</v>
      </c>
      <c r="O24" t="s">
        <v>4</v>
      </c>
    </row>
    <row r="25" spans="1:15" s="10" customFormat="1" x14ac:dyDescent="0.25">
      <c r="A25" s="10" t="s">
        <v>77</v>
      </c>
      <c r="D25" s="11"/>
      <c r="E25" s="12"/>
      <c r="F25" s="11"/>
      <c r="G25" s="13"/>
      <c r="H25" s="13"/>
      <c r="I25" s="13"/>
      <c r="J25" s="14"/>
      <c r="K25" s="14"/>
      <c r="L25" s="14"/>
      <c r="M25" s="13"/>
      <c r="N25" s="14"/>
    </row>
    <row r="26" spans="1:15" x14ac:dyDescent="0.25">
      <c r="A26" s="10" t="s">
        <v>75</v>
      </c>
    </row>
    <row r="27" spans="1:15" x14ac:dyDescent="0.25">
      <c r="A27" s="10" t="s">
        <v>74</v>
      </c>
    </row>
  </sheetData>
  <sortState ref="A7:O24">
    <sortCondition ref="E7:E24"/>
    <sortCondition ref="A7:A24"/>
  </sortState>
  <mergeCells count="3">
    <mergeCell ref="D2:E2"/>
    <mergeCell ref="D3:E3"/>
    <mergeCell ref="D4:E4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wayne_000</dc:creator>
  <cp:lastModifiedBy>Wayne A. Thorp, CFA</cp:lastModifiedBy>
  <cp:lastPrinted>2014-08-14T18:37:32Z</cp:lastPrinted>
  <dcterms:created xsi:type="dcterms:W3CDTF">2014-08-10T18:06:42Z</dcterms:created>
  <dcterms:modified xsi:type="dcterms:W3CDTF">2014-08-14T18:38:20Z</dcterms:modified>
</cp:coreProperties>
</file>