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ie\Desktop\"/>
    </mc:Choice>
  </mc:AlternateContent>
  <bookViews>
    <workbookView xWindow="0" yWindow="0" windowWidth="13305" windowHeight="9585"/>
  </bookViews>
  <sheets>
    <sheet name="Sheet1" sheetId="1" r:id="rId1"/>
  </sheets>
  <definedNames>
    <definedName name="_xlnm.Print_Area" localSheetId="0">Sheet1!$D$1:$O$35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<sst xmlns="http://schemas.openxmlformats.org/spreadsheetml/2006/main" count="182" uniqueCount="129">
  <si>
    <t>Company name</t>
  </si>
  <si>
    <t>Ticker</t>
  </si>
  <si>
    <t>Total liabilities/assets Q1</t>
  </si>
  <si>
    <t>Price</t>
  </si>
  <si>
    <t>Industry</t>
  </si>
  <si>
    <t>Web address</t>
  </si>
  <si>
    <t>Exchange</t>
  </si>
  <si>
    <t>GulfMark Offshore, Inc.</t>
  </si>
  <si>
    <t>GLF</t>
  </si>
  <si>
    <t>http://www.gulfmark.com</t>
  </si>
  <si>
    <t>New York</t>
  </si>
  <si>
    <t>NYLD.A</t>
  </si>
  <si>
    <t>Electric Utilities</t>
  </si>
  <si>
    <t>http://www.nrgyield.com/</t>
  </si>
  <si>
    <t>TLN</t>
  </si>
  <si>
    <t>http://www.talenenergy.com/</t>
  </si>
  <si>
    <t>WPX</t>
  </si>
  <si>
    <t>Oil &amp; Gas Operations</t>
  </si>
  <si>
    <t>http://www.wpxenergy.com/</t>
  </si>
  <si>
    <t>Construction Services</t>
  </si>
  <si>
    <t>American</t>
  </si>
  <si>
    <t>SigmaTron International</t>
  </si>
  <si>
    <t>SGMA</t>
  </si>
  <si>
    <t>Semiconductors</t>
  </si>
  <si>
    <t>http://www.sigmatronintl.com</t>
  </si>
  <si>
    <t>Nasdaq</t>
  </si>
  <si>
    <t>GNK</t>
  </si>
  <si>
    <t>Water Transportation</t>
  </si>
  <si>
    <t>http://www.gencoshipping.com</t>
  </si>
  <si>
    <t>JONE</t>
  </si>
  <si>
    <t>http://www.jonesenergy.com</t>
  </si>
  <si>
    <t>EPE</t>
  </si>
  <si>
    <t>http://www.epenergy.com</t>
  </si>
  <si>
    <t>Atwood Oceanics, Inc.</t>
  </si>
  <si>
    <t>ATW</t>
  </si>
  <si>
    <t>http://www.atwd.com</t>
  </si>
  <si>
    <t>GLPW</t>
  </si>
  <si>
    <t>http://www.globalpower.com</t>
  </si>
  <si>
    <t>USAP</t>
  </si>
  <si>
    <t>Iron &amp; Steel</t>
  </si>
  <si>
    <t>http://www.univstainless.com/</t>
  </si>
  <si>
    <t>HLX</t>
  </si>
  <si>
    <t>http://www.helixesg.com</t>
  </si>
  <si>
    <t>CENX</t>
  </si>
  <si>
    <t>Misc. Fabricated Products</t>
  </si>
  <si>
    <t>http://www.centuryaluminum.com/</t>
  </si>
  <si>
    <t>HOS</t>
  </si>
  <si>
    <t>http://www.hornbeckoffshore.com</t>
  </si>
  <si>
    <t>IRDM</t>
  </si>
  <si>
    <t>Communications Services</t>
  </si>
  <si>
    <t>http://www.iridium.com/default.aspx</t>
  </si>
  <si>
    <t>WLFC</t>
  </si>
  <si>
    <t>Rental &amp; Leasing</t>
  </si>
  <si>
    <t>http://www.willislease.com</t>
  </si>
  <si>
    <t>FSTR</t>
  </si>
  <si>
    <t>http://www.lbfoster.com</t>
  </si>
  <si>
    <t>TPC</t>
  </si>
  <si>
    <t>http://www.tutorperini.com</t>
  </si>
  <si>
    <t>CAI</t>
  </si>
  <si>
    <t>http://www.capps.com</t>
  </si>
  <si>
    <t>REGI</t>
  </si>
  <si>
    <t>Chemical Manufacturing</t>
  </si>
  <si>
    <t>http://www.regfuel.com/</t>
  </si>
  <si>
    <t>GIFI</t>
  </si>
  <si>
    <t>http://www.gulfisland.com/</t>
  </si>
  <si>
    <t>Oasis Petroleum Inc.</t>
  </si>
  <si>
    <t>OAS</t>
  </si>
  <si>
    <t>http://www.oasispetroleum.com</t>
  </si>
  <si>
    <t>Intrepid Potash, Inc.</t>
  </si>
  <si>
    <t>IPI</t>
  </si>
  <si>
    <t>Non-Metallic Mining</t>
  </si>
  <si>
    <t>http://www.intrepidpotash.com</t>
  </si>
  <si>
    <t>Kelly Services, Inc.</t>
  </si>
  <si>
    <t>KELYA</t>
  </si>
  <si>
    <t>Business Services</t>
  </si>
  <si>
    <t>http://www.kellyservices.com</t>
  </si>
  <si>
    <t>Friedman Industries</t>
  </si>
  <si>
    <t>FRD</t>
  </si>
  <si>
    <t>http://www.friedmanindustries.com</t>
  </si>
  <si>
    <t>NRG Yield Inc.</t>
  </si>
  <si>
    <t>Talen Energy Corp.</t>
  </si>
  <si>
    <t>WPX Energy Inc.</t>
  </si>
  <si>
    <t>Genco Shipping &amp; Trading</t>
  </si>
  <si>
    <t>Jones Energy Inc.</t>
  </si>
  <si>
    <t>EP Energy Corp.</t>
  </si>
  <si>
    <t>Global Power Equipment</t>
  </si>
  <si>
    <t>Universal Stainless &amp; Alloy</t>
  </si>
  <si>
    <t>Century Aluminum Co.</t>
  </si>
  <si>
    <t>Hornbeck Offshore Services</t>
  </si>
  <si>
    <t>L.B. Foster Co.</t>
  </si>
  <si>
    <t>Tutor Perini Corp.</t>
  </si>
  <si>
    <t>CAI International Inc.</t>
  </si>
  <si>
    <t>Renewable Energy Group</t>
  </si>
  <si>
    <t>Company (Ticker)</t>
  </si>
  <si>
    <t>(X)</t>
  </si>
  <si>
    <t>Current</t>
  </si>
  <si>
    <t>Ago</t>
  </si>
  <si>
    <t>Year</t>
  </si>
  <si>
    <t>Company</t>
  </si>
  <si>
    <t>Ratio</t>
  </si>
  <si>
    <t>(%)</t>
  </si>
  <si>
    <t>Sales</t>
  </si>
  <si>
    <t>EPS</t>
  </si>
  <si>
    <t>Growth Rate</t>
  </si>
  <si>
    <t>5-Year Ann'l</t>
  </si>
  <si>
    <t>($ Mil)</t>
  </si>
  <si>
    <t>Cap</t>
  </si>
  <si>
    <t>Rank</t>
  </si>
  <si>
    <t>Strgth</t>
  </si>
  <si>
    <t>Rel</t>
  </si>
  <si>
    <t>52-Wk</t>
  </si>
  <si>
    <t>(8/14)</t>
  </si>
  <si>
    <t>Stock</t>
  </si>
  <si>
    <t>Source: AAII’s Stock Investor Pro/Thomson Reuters. Data as of 8/14/2015.</t>
  </si>
  <si>
    <t>na</t>
  </si>
  <si>
    <t>Stocks With Low Price-to-Book Ratios</t>
  </si>
  <si>
    <t>Indus</t>
  </si>
  <si>
    <t>Avg</t>
  </si>
  <si>
    <t>5-Yr</t>
  </si>
  <si>
    <t>P/E</t>
  </si>
  <si>
    <t>Oil Well Services &amp; Equip</t>
  </si>
  <si>
    <t>Construction - Suppl &amp; Fixt</t>
  </si>
  <si>
    <t>Helix Energy Solutions Grp</t>
  </si>
  <si>
    <t>Iridium Communications</t>
  </si>
  <si>
    <t>Willis Lease Finance</t>
  </si>
  <si>
    <t>Gulf Island Fabrication</t>
  </si>
  <si>
    <t>P/B</t>
  </si>
  <si>
    <t>Mkt</t>
  </si>
  <si>
    <t>P/B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</si>
</sst>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);[Red]\(#,##0.0\)"/>
  </numFmts>
  <fonts count="3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0" fontId="0" fillId="0" borderId="0" xfId="0" applyNumberFormat="1"/>
    <xf numFmtId="40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3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40" fontId="0" fillId="2" borderId="0" xfId="0" applyNumberFormat="1" applyFill="1"/>
    <xf numFmtId="40" fontId="0" fillId="2" borderId="0" xfId="0" applyNumberFormat="1" applyFill="1" applyAlignment="1">
      <alignment horizontal="right"/>
    </xf>
    <xf numFmtId="164" fontId="0" fillId="2" borderId="0" xfId="0" applyNumberFormat="1" applyFill="1"/>
    <xf numFmtId="164" fontId="0" fillId="2" borderId="0" xfId="0" applyNumberFormat="1" applyFill="1" applyAlignment="1">
      <alignment horizontal="right"/>
    </xf>
    <xf numFmtId="3" fontId="0" fillId="2" borderId="0" xfId="0" applyNumberFormat="1" applyFill="1"/>
    <xf numFmtId="4" fontId="0" fillId="2" borderId="0" xfId="0" applyNumberFormat="1" applyFill="1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topLeftCell="D1" workbookViewId="0">
      <selection activeCell="D1" sqref="D1"/>
    </sheetView>
  </sheetViews>
  <sheetFormatPr defaultRowHeight="11.25" x14ac:dyDescent="0.2"/>
  <cols>
    <col min="1" max="1" width="27.6640625" hidden="1" customWidth="1"/>
    <col min="2" max="3" width="7.6640625" hidden="1" customWidth="1"/>
    <col min="4" max="4" width="29.6640625" customWidth="1"/>
    <col min="5" max="5" width="7.5" customWidth="1"/>
    <col min="6" max="6" width="5.33203125" bestFit="1" customWidth="1"/>
    <col min="7" max="8" width="5.5" customWidth="1"/>
    <col min="9" max="9" width="6.6640625" customWidth="1"/>
    <col min="10" max="10" width="7.33203125" customWidth="1"/>
    <col min="11" max="11" width="7.5" customWidth="1"/>
    <col min="12" max="12" width="5.83203125" customWidth="1"/>
    <col min="13" max="13" width="5.5" customWidth="1"/>
    <col min="14" max="14" width="5.83203125" customWidth="1"/>
    <col min="15" max="15" width="23" customWidth="1"/>
    <col min="16" max="16" width="31.1640625" customWidth="1"/>
    <col min="17" max="17" width="21.1640625" bestFit="1" customWidth="1"/>
    <col min="18" max="18" width="31.33203125" bestFit="1" customWidth="1"/>
    <col min="19" max="19" width="16.83203125" customWidth="1"/>
  </cols>
  <sheetData>
    <row r="1" spans="1:19" x14ac:dyDescent="0.2">
      <c r="A1" t="s">
        <v>0</v>
      </c>
      <c r="B1" t="s">
        <v>1</v>
      </c>
      <c r="D1" s="17" t="s">
        <v>115</v>
      </c>
      <c r="Q1" t="s">
        <v>2</v>
      </c>
      <c r="R1" t="s">
        <v>5</v>
      </c>
      <c r="S1" t="s">
        <v>6</v>
      </c>
    </row>
    <row r="2" spans="1:19" s="7" customFormat="1" x14ac:dyDescent="0.2"/>
    <row r="3" spans="1:19" s="7" customFormat="1" x14ac:dyDescent="0.2">
      <c r="E3" s="19" t="s">
        <v>98</v>
      </c>
      <c r="F3" s="19"/>
      <c r="G3" s="19"/>
      <c r="M3" s="7" t="s">
        <v>110</v>
      </c>
    </row>
    <row r="4" spans="1:19" s="7" customFormat="1" x14ac:dyDescent="0.2">
      <c r="E4" s="18" t="s">
        <v>128</v>
      </c>
      <c r="F4" s="18"/>
      <c r="G4" s="18"/>
      <c r="H4" s="7" t="s">
        <v>116</v>
      </c>
      <c r="J4" s="19" t="s">
        <v>104</v>
      </c>
      <c r="K4" s="19"/>
      <c r="M4" s="7" t="s">
        <v>109</v>
      </c>
    </row>
    <row r="5" spans="1:19" s="7" customFormat="1" x14ac:dyDescent="0.2">
      <c r="F5" s="7" t="s">
        <v>97</v>
      </c>
      <c r="G5" s="7" t="s">
        <v>118</v>
      </c>
      <c r="H5" s="7" t="s">
        <v>126</v>
      </c>
      <c r="I5" s="7" t="s">
        <v>119</v>
      </c>
      <c r="J5" s="18" t="s">
        <v>103</v>
      </c>
      <c r="K5" s="18"/>
      <c r="L5" s="7" t="s">
        <v>127</v>
      </c>
      <c r="M5" s="7" t="s">
        <v>108</v>
      </c>
      <c r="N5" s="7" t="s">
        <v>112</v>
      </c>
    </row>
    <row r="6" spans="1:19" s="7" customFormat="1" x14ac:dyDescent="0.2">
      <c r="E6" s="7" t="s">
        <v>95</v>
      </c>
      <c r="F6" s="7" t="s">
        <v>96</v>
      </c>
      <c r="G6" s="7" t="s">
        <v>117</v>
      </c>
      <c r="H6" s="7" t="s">
        <v>99</v>
      </c>
      <c r="I6" s="7" t="s">
        <v>99</v>
      </c>
      <c r="J6" s="7" t="s">
        <v>101</v>
      </c>
      <c r="K6" s="7" t="s">
        <v>102</v>
      </c>
      <c r="L6" s="7" t="s">
        <v>106</v>
      </c>
      <c r="M6" s="7" t="s">
        <v>107</v>
      </c>
      <c r="N6" s="7" t="s">
        <v>3</v>
      </c>
    </row>
    <row r="7" spans="1:19" s="7" customFormat="1" x14ac:dyDescent="0.2">
      <c r="D7" s="8" t="s">
        <v>93</v>
      </c>
      <c r="E7" s="8" t="s">
        <v>94</v>
      </c>
      <c r="F7" s="8" t="s">
        <v>94</v>
      </c>
      <c r="G7" s="8" t="s">
        <v>94</v>
      </c>
      <c r="H7" s="8" t="s">
        <v>94</v>
      </c>
      <c r="I7" s="8" t="s">
        <v>94</v>
      </c>
      <c r="J7" s="8" t="s">
        <v>100</v>
      </c>
      <c r="K7" s="8" t="s">
        <v>100</v>
      </c>
      <c r="L7" s="8" t="s">
        <v>105</v>
      </c>
      <c r="M7" s="8" t="s">
        <v>100</v>
      </c>
      <c r="N7" s="8" t="s">
        <v>111</v>
      </c>
      <c r="O7" s="8" t="s">
        <v>4</v>
      </c>
    </row>
    <row r="8" spans="1:19" x14ac:dyDescent="0.2">
      <c r="A8" t="s">
        <v>7</v>
      </c>
      <c r="B8" t="s">
        <v>8</v>
      </c>
      <c r="D8" s="9" t="str">
        <f>CONCATENATE(A8," (",B8,")")</f>
        <v>GulfMark Offshore, Inc. (GLF)</v>
      </c>
      <c r="E8" s="10">
        <v>0.21</v>
      </c>
      <c r="F8" s="10">
        <v>0.97</v>
      </c>
      <c r="G8" s="11">
        <v>0.99</v>
      </c>
      <c r="H8" s="10">
        <v>0.97</v>
      </c>
      <c r="I8" s="12">
        <v>12.3</v>
      </c>
      <c r="J8" s="13">
        <v>5</v>
      </c>
      <c r="K8" s="13">
        <v>4</v>
      </c>
      <c r="L8" s="14">
        <v>212</v>
      </c>
      <c r="M8" s="14">
        <v>8</v>
      </c>
      <c r="N8" s="15">
        <v>8.25</v>
      </c>
      <c r="O8" s="9" t="s">
        <v>120</v>
      </c>
      <c r="Q8" s="4">
        <v>44.1</v>
      </c>
      <c r="R8" t="s">
        <v>9</v>
      </c>
      <c r="S8" t="s">
        <v>10</v>
      </c>
    </row>
    <row r="9" spans="1:19" x14ac:dyDescent="0.2">
      <c r="A9" t="s">
        <v>79</v>
      </c>
      <c r="B9" t="s">
        <v>11</v>
      </c>
      <c r="D9" s="9" t="str">
        <f t="shared" ref="D9:D32" si="0">CONCATENATE(A9," (",B9,")")</f>
        <v>NRG Yield Inc. (NYLD.A)</v>
      </c>
      <c r="E9" s="10">
        <v>0.32</v>
      </c>
      <c r="F9" s="10">
        <v>0.77</v>
      </c>
      <c r="G9" s="11" t="s">
        <v>114</v>
      </c>
      <c r="H9" s="10">
        <v>1.64</v>
      </c>
      <c r="I9" s="12">
        <v>49.3</v>
      </c>
      <c r="J9" s="13" t="s">
        <v>114</v>
      </c>
      <c r="K9" s="13" t="s">
        <v>114</v>
      </c>
      <c r="L9" s="14">
        <v>3077.5</v>
      </c>
      <c r="M9" s="14">
        <v>26</v>
      </c>
      <c r="N9" s="15">
        <v>16.75</v>
      </c>
      <c r="O9" s="9" t="s">
        <v>12</v>
      </c>
      <c r="Q9" s="4">
        <v>74.400000000000006</v>
      </c>
      <c r="R9" t="s">
        <v>13</v>
      </c>
      <c r="S9" t="s">
        <v>10</v>
      </c>
    </row>
    <row r="10" spans="1:19" x14ac:dyDescent="0.2">
      <c r="A10" t="s">
        <v>80</v>
      </c>
      <c r="B10" t="s">
        <v>14</v>
      </c>
      <c r="D10" t="str">
        <f t="shared" si="0"/>
        <v>Talen Energy Corp. (TLN)</v>
      </c>
      <c r="E10" s="1">
        <v>0.33</v>
      </c>
      <c r="F10" s="2" t="s">
        <v>114</v>
      </c>
      <c r="G10" s="2" t="s">
        <v>114</v>
      </c>
      <c r="H10" s="1">
        <v>1.64</v>
      </c>
      <c r="I10" s="3">
        <v>4.4000000000000004</v>
      </c>
      <c r="J10" s="4" t="s">
        <v>114</v>
      </c>
      <c r="K10" s="4" t="s">
        <v>114</v>
      </c>
      <c r="L10" s="5">
        <v>2049.6999999999998</v>
      </c>
      <c r="M10" s="5">
        <v>54</v>
      </c>
      <c r="N10" s="6">
        <v>15.95</v>
      </c>
      <c r="O10" t="s">
        <v>12</v>
      </c>
      <c r="Q10" s="4">
        <v>62.5</v>
      </c>
      <c r="R10" t="s">
        <v>15</v>
      </c>
      <c r="S10" t="s">
        <v>10</v>
      </c>
    </row>
    <row r="11" spans="1:19" x14ac:dyDescent="0.2">
      <c r="A11" t="s">
        <v>81</v>
      </c>
      <c r="B11" t="s">
        <v>16</v>
      </c>
      <c r="D11" t="str">
        <f t="shared" si="0"/>
        <v>WPX Energy Inc. (WPX)</v>
      </c>
      <c r="E11" s="1">
        <v>0.39</v>
      </c>
      <c r="F11" s="1">
        <v>1.34</v>
      </c>
      <c r="G11" s="2" t="s">
        <v>114</v>
      </c>
      <c r="H11" s="1">
        <v>1.1000000000000001</v>
      </c>
      <c r="I11" s="3">
        <v>6.7</v>
      </c>
      <c r="J11" s="4">
        <v>-1</v>
      </c>
      <c r="K11" s="4">
        <v>-4.2</v>
      </c>
      <c r="L11" s="5">
        <v>1933.2</v>
      </c>
      <c r="M11" s="5">
        <v>13</v>
      </c>
      <c r="N11" s="6">
        <v>8.2200000000000006</v>
      </c>
      <c r="O11" t="s">
        <v>17</v>
      </c>
      <c r="Q11" s="4">
        <v>45.2</v>
      </c>
      <c r="R11" t="s">
        <v>18</v>
      </c>
      <c r="S11" t="s">
        <v>10</v>
      </c>
    </row>
    <row r="12" spans="1:19" x14ac:dyDescent="0.2">
      <c r="A12" t="s">
        <v>21</v>
      </c>
      <c r="B12" t="s">
        <v>22</v>
      </c>
      <c r="D12" s="9" t="str">
        <f t="shared" si="0"/>
        <v>SigmaTron International (SGMA)</v>
      </c>
      <c r="E12" s="10">
        <v>0.41</v>
      </c>
      <c r="F12" s="10">
        <v>0.8</v>
      </c>
      <c r="G12" s="11">
        <v>0.49</v>
      </c>
      <c r="H12" s="10">
        <v>1.98</v>
      </c>
      <c r="I12" s="12">
        <v>20.5</v>
      </c>
      <c r="J12" s="13">
        <v>10.7</v>
      </c>
      <c r="K12" s="13">
        <v>7.1</v>
      </c>
      <c r="L12" s="14">
        <v>23.9</v>
      </c>
      <c r="M12" s="14">
        <v>20</v>
      </c>
      <c r="N12" s="15">
        <v>5.74</v>
      </c>
      <c r="O12" s="9" t="s">
        <v>23</v>
      </c>
      <c r="Q12" s="4">
        <v>59.4</v>
      </c>
      <c r="R12" t="s">
        <v>24</v>
      </c>
      <c r="S12" t="s">
        <v>25</v>
      </c>
    </row>
    <row r="13" spans="1:19" x14ac:dyDescent="0.2">
      <c r="A13" t="s">
        <v>82</v>
      </c>
      <c r="B13" t="s">
        <v>26</v>
      </c>
      <c r="D13" s="9" t="str">
        <f t="shared" si="0"/>
        <v>Genco Shipping &amp; Trading (GNK)</v>
      </c>
      <c r="E13" s="10">
        <v>0.41</v>
      </c>
      <c r="F13" s="10">
        <v>1</v>
      </c>
      <c r="G13" s="11" t="s">
        <v>114</v>
      </c>
      <c r="H13" s="10">
        <v>0.93</v>
      </c>
      <c r="I13" s="12">
        <v>0.6</v>
      </c>
      <c r="J13" s="13">
        <v>-10.3</v>
      </c>
      <c r="K13" s="13">
        <v>20.100000000000001</v>
      </c>
      <c r="L13" s="14">
        <v>505.9</v>
      </c>
      <c r="M13" s="14">
        <v>12</v>
      </c>
      <c r="N13" s="15">
        <v>6.94</v>
      </c>
      <c r="O13" s="9" t="s">
        <v>27</v>
      </c>
      <c r="Q13" s="4">
        <v>39.9</v>
      </c>
      <c r="R13" t="s">
        <v>28</v>
      </c>
      <c r="S13" t="s">
        <v>10</v>
      </c>
    </row>
    <row r="14" spans="1:19" x14ac:dyDescent="0.2">
      <c r="A14" t="s">
        <v>83</v>
      </c>
      <c r="B14" t="s">
        <v>29</v>
      </c>
      <c r="D14" t="str">
        <f t="shared" si="0"/>
        <v>Jones Energy Inc. (JONE)</v>
      </c>
      <c r="E14" s="1">
        <v>0.41</v>
      </c>
      <c r="F14" s="1">
        <v>1.4</v>
      </c>
      <c r="G14" s="2" t="s">
        <v>114</v>
      </c>
      <c r="H14" s="1">
        <v>1.1000000000000001</v>
      </c>
      <c r="I14" s="3">
        <v>2.1</v>
      </c>
      <c r="J14" s="4" t="s">
        <v>114</v>
      </c>
      <c r="K14" s="4" t="s">
        <v>114</v>
      </c>
      <c r="L14" s="5">
        <v>351.6</v>
      </c>
      <c r="M14" s="5">
        <v>12</v>
      </c>
      <c r="N14" s="6">
        <v>5.69</v>
      </c>
      <c r="O14" t="s">
        <v>17</v>
      </c>
      <c r="Q14" s="4">
        <v>80.2</v>
      </c>
      <c r="R14" t="s">
        <v>30</v>
      </c>
      <c r="S14" t="s">
        <v>10</v>
      </c>
    </row>
    <row r="15" spans="1:19" x14ac:dyDescent="0.2">
      <c r="A15" t="s">
        <v>84</v>
      </c>
      <c r="B15" t="s">
        <v>31</v>
      </c>
      <c r="D15" t="str">
        <f t="shared" si="0"/>
        <v>EP Energy Corp. (EPE)</v>
      </c>
      <c r="E15" s="1">
        <v>0.42</v>
      </c>
      <c r="F15" s="1">
        <v>1.39</v>
      </c>
      <c r="G15" s="2" t="s">
        <v>114</v>
      </c>
      <c r="H15" s="1">
        <v>1.1000000000000001</v>
      </c>
      <c r="I15" s="3">
        <v>2.4</v>
      </c>
      <c r="J15" s="4">
        <v>11</v>
      </c>
      <c r="K15" s="4">
        <v>21.9</v>
      </c>
      <c r="L15" s="5">
        <v>1793.7</v>
      </c>
      <c r="M15" s="5">
        <v>15</v>
      </c>
      <c r="N15" s="6">
        <v>7.21</v>
      </c>
      <c r="O15" t="s">
        <v>17</v>
      </c>
      <c r="Q15" s="4">
        <v>58.7</v>
      </c>
      <c r="R15" t="s">
        <v>32</v>
      </c>
      <c r="S15" t="s">
        <v>10</v>
      </c>
    </row>
    <row r="16" spans="1:19" x14ac:dyDescent="0.2">
      <c r="A16" t="s">
        <v>33</v>
      </c>
      <c r="B16" t="s">
        <v>34</v>
      </c>
      <c r="D16" s="9" t="str">
        <f t="shared" si="0"/>
        <v>Atwood Oceanics, Inc. (ATW)</v>
      </c>
      <c r="E16" s="10">
        <v>0.43</v>
      </c>
      <c r="F16" s="10">
        <v>1.3</v>
      </c>
      <c r="G16" s="11">
        <v>1.41</v>
      </c>
      <c r="H16" s="10">
        <v>0.97</v>
      </c>
      <c r="I16" s="12">
        <v>3.1</v>
      </c>
      <c r="J16" s="13">
        <v>14.9</v>
      </c>
      <c r="K16" s="13">
        <v>6.1</v>
      </c>
      <c r="L16" s="14">
        <v>1209</v>
      </c>
      <c r="M16" s="14">
        <v>14</v>
      </c>
      <c r="N16" s="15">
        <v>18.7</v>
      </c>
      <c r="O16" s="9" t="s">
        <v>120</v>
      </c>
      <c r="Q16" s="4">
        <v>40.5</v>
      </c>
      <c r="R16" t="s">
        <v>35</v>
      </c>
      <c r="S16" t="s">
        <v>10</v>
      </c>
    </row>
    <row r="17" spans="1:19" x14ac:dyDescent="0.2">
      <c r="A17" t="s">
        <v>85</v>
      </c>
      <c r="B17" t="s">
        <v>36</v>
      </c>
      <c r="D17" s="9" t="str">
        <f t="shared" si="0"/>
        <v>Global Power Equipment (GLPW)</v>
      </c>
      <c r="E17" s="10">
        <v>0.43</v>
      </c>
      <c r="F17" s="10">
        <v>1.02</v>
      </c>
      <c r="G17" s="11">
        <v>1.3</v>
      </c>
      <c r="H17" s="10">
        <v>1.47</v>
      </c>
      <c r="I17" s="12">
        <v>10.8</v>
      </c>
      <c r="J17" s="13">
        <v>1.5</v>
      </c>
      <c r="K17" s="13">
        <v>-14.6</v>
      </c>
      <c r="L17" s="14">
        <v>120.5</v>
      </c>
      <c r="M17" s="14">
        <v>17</v>
      </c>
      <c r="N17" s="15">
        <v>7.02</v>
      </c>
      <c r="O17" s="9" t="s">
        <v>19</v>
      </c>
      <c r="Q17" s="4">
        <v>28.7</v>
      </c>
      <c r="R17" t="s">
        <v>37</v>
      </c>
      <c r="S17" t="s">
        <v>10</v>
      </c>
    </row>
    <row r="18" spans="1:19" x14ac:dyDescent="0.2">
      <c r="A18" t="s">
        <v>86</v>
      </c>
      <c r="B18" t="s">
        <v>38</v>
      </c>
      <c r="D18" t="str">
        <f t="shared" si="0"/>
        <v>Universal Stainless &amp; Alloy (USAP)</v>
      </c>
      <c r="E18" s="1">
        <v>0.44</v>
      </c>
      <c r="F18" s="1">
        <v>1.1299999999999999</v>
      </c>
      <c r="G18" s="2">
        <v>1.19</v>
      </c>
      <c r="H18" s="1">
        <v>0.85</v>
      </c>
      <c r="I18" s="3">
        <v>32.700000000000003</v>
      </c>
      <c r="J18" s="4">
        <v>10.5</v>
      </c>
      <c r="K18" s="4">
        <v>26.9</v>
      </c>
      <c r="L18" s="5">
        <v>90.6</v>
      </c>
      <c r="M18" s="5">
        <v>16</v>
      </c>
      <c r="N18" s="6">
        <v>12.76</v>
      </c>
      <c r="O18" t="s">
        <v>39</v>
      </c>
      <c r="Q18" s="4">
        <v>43.1</v>
      </c>
      <c r="R18" t="s">
        <v>40</v>
      </c>
      <c r="S18" t="s">
        <v>25</v>
      </c>
    </row>
    <row r="19" spans="1:19" x14ac:dyDescent="0.2">
      <c r="A19" t="s">
        <v>122</v>
      </c>
      <c r="B19" t="s">
        <v>41</v>
      </c>
      <c r="D19" t="str">
        <f t="shared" si="0"/>
        <v>Helix Energy Solutions Grp (HLX)</v>
      </c>
      <c r="E19" s="1">
        <v>0.46</v>
      </c>
      <c r="F19" s="1">
        <v>1.77</v>
      </c>
      <c r="G19" s="2">
        <v>1.36</v>
      </c>
      <c r="H19" s="1">
        <v>0.97</v>
      </c>
      <c r="I19" s="3">
        <v>7.7</v>
      </c>
      <c r="J19" s="4">
        <v>-5.4</v>
      </c>
      <c r="K19" s="4">
        <v>16.3</v>
      </c>
      <c r="L19" s="5">
        <v>771.4</v>
      </c>
      <c r="M19" s="5">
        <v>10</v>
      </c>
      <c r="N19" s="6">
        <v>7.28</v>
      </c>
      <c r="O19" t="s">
        <v>120</v>
      </c>
      <c r="Q19" s="4">
        <v>42.9</v>
      </c>
      <c r="R19" t="s">
        <v>42</v>
      </c>
      <c r="S19" t="s">
        <v>10</v>
      </c>
    </row>
    <row r="20" spans="1:19" x14ac:dyDescent="0.2">
      <c r="A20" t="s">
        <v>87</v>
      </c>
      <c r="B20" t="s">
        <v>43</v>
      </c>
      <c r="D20" s="9" t="str">
        <f t="shared" si="0"/>
        <v>Century Aluminum Co. (CENX)</v>
      </c>
      <c r="E20" s="10">
        <v>0.47</v>
      </c>
      <c r="F20" s="10">
        <v>2.21</v>
      </c>
      <c r="G20" s="11">
        <v>1.1000000000000001</v>
      </c>
      <c r="H20" s="10">
        <v>1.89</v>
      </c>
      <c r="I20" s="12">
        <v>4</v>
      </c>
      <c r="J20" s="13">
        <v>16.5</v>
      </c>
      <c r="K20" s="13">
        <v>19.3</v>
      </c>
      <c r="L20" s="14">
        <v>527.5</v>
      </c>
      <c r="M20" s="14">
        <v>11</v>
      </c>
      <c r="N20" s="15">
        <v>6.07</v>
      </c>
      <c r="O20" s="9" t="s">
        <v>44</v>
      </c>
      <c r="Q20" s="4">
        <v>43.9</v>
      </c>
      <c r="R20" t="s">
        <v>45</v>
      </c>
      <c r="S20" t="s">
        <v>25</v>
      </c>
    </row>
    <row r="21" spans="1:19" x14ac:dyDescent="0.2">
      <c r="A21" t="s">
        <v>88</v>
      </c>
      <c r="B21" t="s">
        <v>46</v>
      </c>
      <c r="D21" s="9" t="str">
        <f t="shared" si="0"/>
        <v>Hornbeck Offshore Services (HOS)</v>
      </c>
      <c r="E21" s="10">
        <v>0.47</v>
      </c>
      <c r="F21" s="10">
        <v>1.18</v>
      </c>
      <c r="G21" s="11">
        <v>0.94</v>
      </c>
      <c r="H21" s="10">
        <v>0.93</v>
      </c>
      <c r="I21" s="12">
        <v>6.8</v>
      </c>
      <c r="J21" s="13">
        <v>10.5</v>
      </c>
      <c r="K21" s="13">
        <v>5.0999999999999996</v>
      </c>
      <c r="L21" s="14">
        <v>676.5</v>
      </c>
      <c r="M21" s="14">
        <v>17</v>
      </c>
      <c r="N21" s="15">
        <v>18.88</v>
      </c>
      <c r="O21" s="9" t="s">
        <v>27</v>
      </c>
      <c r="Q21" s="4">
        <v>52.5</v>
      </c>
      <c r="R21" t="s">
        <v>47</v>
      </c>
      <c r="S21" t="s">
        <v>10</v>
      </c>
    </row>
    <row r="22" spans="1:19" x14ac:dyDescent="0.2">
      <c r="A22" t="s">
        <v>123</v>
      </c>
      <c r="B22" t="s">
        <v>48</v>
      </c>
      <c r="D22" t="str">
        <f t="shared" si="0"/>
        <v>Iridium Communications (IRDM)</v>
      </c>
      <c r="E22" s="1">
        <v>0.52</v>
      </c>
      <c r="F22" s="1">
        <v>0.69</v>
      </c>
      <c r="G22" s="2">
        <v>0.71</v>
      </c>
      <c r="H22" s="1">
        <v>2</v>
      </c>
      <c r="I22" s="3">
        <v>12</v>
      </c>
      <c r="J22" s="4">
        <v>40</v>
      </c>
      <c r="K22" s="4">
        <v>22.3</v>
      </c>
      <c r="L22" s="5">
        <v>658.3</v>
      </c>
      <c r="M22" s="5">
        <v>37</v>
      </c>
      <c r="N22" s="6">
        <v>6.94</v>
      </c>
      <c r="O22" t="s">
        <v>49</v>
      </c>
      <c r="Q22" s="4">
        <v>58.8</v>
      </c>
      <c r="R22" t="s">
        <v>50</v>
      </c>
      <c r="S22" t="s">
        <v>25</v>
      </c>
    </row>
    <row r="23" spans="1:19" x14ac:dyDescent="0.2">
      <c r="A23" t="s">
        <v>124</v>
      </c>
      <c r="B23" t="s">
        <v>51</v>
      </c>
      <c r="D23" t="str">
        <f t="shared" si="0"/>
        <v>Willis Lease Finance (WLFC)</v>
      </c>
      <c r="E23" s="1">
        <v>0.56999999999999995</v>
      </c>
      <c r="F23" s="1">
        <v>0.77</v>
      </c>
      <c r="G23" s="2">
        <v>0.59</v>
      </c>
      <c r="H23" s="1">
        <v>1.66</v>
      </c>
      <c r="I23" s="3">
        <v>50.8</v>
      </c>
      <c r="J23" s="4">
        <v>2.4</v>
      </c>
      <c r="K23" s="4">
        <v>-16.100000000000001</v>
      </c>
      <c r="L23" s="5">
        <v>131.4</v>
      </c>
      <c r="M23" s="5">
        <v>29</v>
      </c>
      <c r="N23" s="6">
        <v>15.74</v>
      </c>
      <c r="O23" t="s">
        <v>52</v>
      </c>
      <c r="Q23" s="4">
        <v>83</v>
      </c>
      <c r="R23" t="s">
        <v>53</v>
      </c>
      <c r="S23" t="s">
        <v>25</v>
      </c>
    </row>
    <row r="24" spans="1:19" x14ac:dyDescent="0.2">
      <c r="A24" t="s">
        <v>89</v>
      </c>
      <c r="B24" t="s">
        <v>54</v>
      </c>
      <c r="D24" s="9" t="str">
        <f t="shared" si="0"/>
        <v>L.B. Foster Co. (FSTR)</v>
      </c>
      <c r="E24" s="10">
        <v>0.57999999999999996</v>
      </c>
      <c r="F24" s="10">
        <v>1.64</v>
      </c>
      <c r="G24" s="11">
        <v>1.32</v>
      </c>
      <c r="H24" s="10">
        <v>1.89</v>
      </c>
      <c r="I24" s="12">
        <v>8.1</v>
      </c>
      <c r="J24" s="13">
        <v>8.5</v>
      </c>
      <c r="K24" s="13">
        <v>10.1</v>
      </c>
      <c r="L24" s="14">
        <v>202.9</v>
      </c>
      <c r="M24" s="14">
        <v>14</v>
      </c>
      <c r="N24" s="15">
        <v>19.5</v>
      </c>
      <c r="O24" s="9" t="s">
        <v>44</v>
      </c>
      <c r="Q24" s="4">
        <v>50.9</v>
      </c>
      <c r="R24" t="s">
        <v>55</v>
      </c>
      <c r="S24" t="s">
        <v>25</v>
      </c>
    </row>
    <row r="25" spans="1:19" x14ac:dyDescent="0.2">
      <c r="A25" t="s">
        <v>90</v>
      </c>
      <c r="B25" t="s">
        <v>56</v>
      </c>
      <c r="D25" s="9" t="str">
        <f t="shared" si="0"/>
        <v>Tutor Perini Corp. (TPC)</v>
      </c>
      <c r="E25" s="10">
        <v>0.59</v>
      </c>
      <c r="F25" s="10">
        <v>1.1100000000000001</v>
      </c>
      <c r="G25" s="11">
        <v>0.72</v>
      </c>
      <c r="H25" s="10">
        <v>1.47</v>
      </c>
      <c r="I25" s="12">
        <v>10.4</v>
      </c>
      <c r="J25" s="13">
        <v>-2.7</v>
      </c>
      <c r="K25" s="13">
        <v>-4.5999999999999996</v>
      </c>
      <c r="L25" s="14">
        <v>828.8</v>
      </c>
      <c r="M25" s="14">
        <v>23</v>
      </c>
      <c r="N25" s="15">
        <v>16.89</v>
      </c>
      <c r="O25" s="9" t="s">
        <v>19</v>
      </c>
      <c r="Q25" s="4">
        <v>64.599999999999994</v>
      </c>
      <c r="R25" t="s">
        <v>57</v>
      </c>
      <c r="S25" t="s">
        <v>10</v>
      </c>
    </row>
    <row r="26" spans="1:19" x14ac:dyDescent="0.2">
      <c r="A26" t="s">
        <v>91</v>
      </c>
      <c r="B26" t="s">
        <v>58</v>
      </c>
      <c r="D26" t="str">
        <f t="shared" si="0"/>
        <v>CAI International Inc. (CAI)</v>
      </c>
      <c r="E26" s="1">
        <v>0.59</v>
      </c>
      <c r="F26" s="1">
        <v>1</v>
      </c>
      <c r="G26" s="2">
        <v>1.31</v>
      </c>
      <c r="H26" s="1">
        <v>1.66</v>
      </c>
      <c r="I26" s="3">
        <v>4.5999999999999996</v>
      </c>
      <c r="J26" s="4">
        <v>28.4</v>
      </c>
      <c r="K26" s="4">
        <v>30.3</v>
      </c>
      <c r="L26" s="5">
        <v>279</v>
      </c>
      <c r="M26" s="5">
        <v>28</v>
      </c>
      <c r="N26" s="6">
        <v>13.15</v>
      </c>
      <c r="O26" t="s">
        <v>52</v>
      </c>
      <c r="Q26" s="4">
        <v>75.900000000000006</v>
      </c>
      <c r="R26" t="s">
        <v>59</v>
      </c>
      <c r="S26" t="s">
        <v>10</v>
      </c>
    </row>
    <row r="27" spans="1:19" x14ac:dyDescent="0.2">
      <c r="A27" t="s">
        <v>92</v>
      </c>
      <c r="B27" t="s">
        <v>60</v>
      </c>
      <c r="D27" t="str">
        <f t="shared" si="0"/>
        <v>Renewable Energy Group (REGI)</v>
      </c>
      <c r="E27" s="1">
        <v>0.59</v>
      </c>
      <c r="F27" s="1">
        <v>0.72</v>
      </c>
      <c r="G27" s="2" t="s">
        <v>114</v>
      </c>
      <c r="H27" s="1">
        <v>2.37</v>
      </c>
      <c r="I27" s="3">
        <v>12.1</v>
      </c>
      <c r="J27" s="4">
        <v>57.5</v>
      </c>
      <c r="K27" s="4">
        <v>19.899999999999999</v>
      </c>
      <c r="L27" s="5">
        <v>421.4</v>
      </c>
      <c r="M27" s="5">
        <v>40</v>
      </c>
      <c r="N27" s="6">
        <v>9.6999999999999993</v>
      </c>
      <c r="O27" t="s">
        <v>61</v>
      </c>
      <c r="Q27" s="4">
        <v>37.799999999999997</v>
      </c>
      <c r="R27" t="s">
        <v>62</v>
      </c>
      <c r="S27" t="s">
        <v>25</v>
      </c>
    </row>
    <row r="28" spans="1:19" x14ac:dyDescent="0.2">
      <c r="A28" t="s">
        <v>125</v>
      </c>
      <c r="B28" t="s">
        <v>63</v>
      </c>
      <c r="D28" s="9" t="str">
        <f t="shared" si="0"/>
        <v>Gulf Island Fabrication (GIFI)</v>
      </c>
      <c r="E28" s="10">
        <v>0.61</v>
      </c>
      <c r="F28" s="10">
        <v>1.0900000000000001</v>
      </c>
      <c r="G28" s="11">
        <v>1.24</v>
      </c>
      <c r="H28" s="10">
        <v>2.1800000000000002</v>
      </c>
      <c r="I28" s="12">
        <v>20.100000000000001</v>
      </c>
      <c r="J28" s="13">
        <v>10.199999999999999</v>
      </c>
      <c r="K28" s="13">
        <v>-6.1</v>
      </c>
      <c r="L28" s="14">
        <v>175</v>
      </c>
      <c r="M28" s="14">
        <v>25</v>
      </c>
      <c r="N28" s="15">
        <v>12.03</v>
      </c>
      <c r="O28" s="9" t="s">
        <v>121</v>
      </c>
      <c r="Q28" s="4">
        <v>20.2</v>
      </c>
      <c r="R28" t="s">
        <v>64</v>
      </c>
      <c r="S28" t="s">
        <v>25</v>
      </c>
    </row>
    <row r="29" spans="1:19" x14ac:dyDescent="0.2">
      <c r="A29" t="s">
        <v>65</v>
      </c>
      <c r="B29" t="s">
        <v>66</v>
      </c>
      <c r="D29" s="9" t="str">
        <f t="shared" si="0"/>
        <v>Oasis Petroleum Inc. (OAS)</v>
      </c>
      <c r="E29" s="10">
        <v>0.63</v>
      </c>
      <c r="F29" s="10">
        <v>3.14</v>
      </c>
      <c r="G29" s="11">
        <v>3.15</v>
      </c>
      <c r="H29" s="10">
        <v>1.1000000000000001</v>
      </c>
      <c r="I29" s="12">
        <v>4.3</v>
      </c>
      <c r="J29" s="13">
        <v>105.6</v>
      </c>
      <c r="K29" s="13">
        <v>101.9</v>
      </c>
      <c r="L29" s="14">
        <v>1458.3</v>
      </c>
      <c r="M29" s="14">
        <v>9</v>
      </c>
      <c r="N29" s="15">
        <v>10.48</v>
      </c>
      <c r="O29" s="9" t="s">
        <v>17</v>
      </c>
      <c r="Q29" s="4">
        <v>60.6</v>
      </c>
      <c r="R29" t="s">
        <v>67</v>
      </c>
      <c r="S29" t="s">
        <v>10</v>
      </c>
    </row>
    <row r="30" spans="1:19" x14ac:dyDescent="0.2">
      <c r="A30" t="s">
        <v>68</v>
      </c>
      <c r="B30" t="s">
        <v>69</v>
      </c>
      <c r="D30" t="str">
        <f t="shared" si="0"/>
        <v>Intrepid Potash, Inc. (IPI)</v>
      </c>
      <c r="E30" s="1">
        <v>0.64</v>
      </c>
      <c r="F30" s="1">
        <v>1.23</v>
      </c>
      <c r="G30" s="2">
        <v>1.98</v>
      </c>
      <c r="H30" s="1">
        <v>1.64</v>
      </c>
      <c r="I30" s="3">
        <v>101</v>
      </c>
      <c r="J30" s="4">
        <v>6.3</v>
      </c>
      <c r="K30" s="4">
        <v>-29.4</v>
      </c>
      <c r="L30" s="5">
        <v>615.5</v>
      </c>
      <c r="M30" s="5">
        <v>21</v>
      </c>
      <c r="N30" s="6">
        <v>8.08</v>
      </c>
      <c r="O30" t="s">
        <v>70</v>
      </c>
      <c r="Q30" s="4">
        <v>19</v>
      </c>
      <c r="R30" t="s">
        <v>71</v>
      </c>
      <c r="S30" t="s">
        <v>10</v>
      </c>
    </row>
    <row r="31" spans="1:19" x14ac:dyDescent="0.2">
      <c r="A31" t="s">
        <v>72</v>
      </c>
      <c r="B31" t="s">
        <v>73</v>
      </c>
      <c r="D31" t="str">
        <f t="shared" si="0"/>
        <v>Kelly Services, Inc. (KELYA)</v>
      </c>
      <c r="E31" s="1">
        <v>0.66</v>
      </c>
      <c r="F31" s="1">
        <v>0.74</v>
      </c>
      <c r="G31" s="2">
        <v>0.88</v>
      </c>
      <c r="H31" s="1">
        <v>2.82</v>
      </c>
      <c r="I31" s="3">
        <v>19.7</v>
      </c>
      <c r="J31" s="4">
        <v>5.2</v>
      </c>
      <c r="K31" s="4">
        <v>17.100000000000001</v>
      </c>
      <c r="L31" s="5">
        <v>558.9</v>
      </c>
      <c r="M31" s="5">
        <v>47</v>
      </c>
      <c r="N31" s="6">
        <v>14.81</v>
      </c>
      <c r="O31" t="s">
        <v>74</v>
      </c>
      <c r="Q31" s="4">
        <v>56.3</v>
      </c>
      <c r="R31" t="s">
        <v>75</v>
      </c>
      <c r="S31" t="s">
        <v>25</v>
      </c>
    </row>
    <row r="32" spans="1:19" x14ac:dyDescent="0.2">
      <c r="A32" t="s">
        <v>76</v>
      </c>
      <c r="B32" t="s">
        <v>77</v>
      </c>
      <c r="D32" s="9" t="str">
        <f t="shared" si="0"/>
        <v>Friedman Industries (FRD)</v>
      </c>
      <c r="E32" s="10">
        <v>0.67</v>
      </c>
      <c r="F32" s="10">
        <v>0.9</v>
      </c>
      <c r="G32" s="11">
        <v>1.01</v>
      </c>
      <c r="H32" s="10">
        <v>0.85</v>
      </c>
      <c r="I32" s="12">
        <v>103.2</v>
      </c>
      <c r="J32" s="13">
        <v>10.7</v>
      </c>
      <c r="K32" s="13">
        <v>-9.6999999999999993</v>
      </c>
      <c r="L32" s="14">
        <v>42.1</v>
      </c>
      <c r="M32" s="14">
        <v>33</v>
      </c>
      <c r="N32" s="15">
        <v>6.19</v>
      </c>
      <c r="O32" s="9" t="s">
        <v>39</v>
      </c>
      <c r="Q32" s="4">
        <v>5.5</v>
      </c>
      <c r="R32" t="s">
        <v>78</v>
      </c>
      <c r="S32" t="s">
        <v>20</v>
      </c>
    </row>
    <row r="33" spans="4:4" x14ac:dyDescent="0.2">
      <c r="D33" s="16" t="s">
        <v>113</v>
      </c>
    </row>
  </sheetData>
  <mergeCells count="4">
    <mergeCell ref="E4:G4"/>
    <mergeCell ref="E3:G3"/>
    <mergeCell ref="J5:K5"/>
    <mergeCell ref="J4:K4"/>
  </mergeCells>
  <pageMargins left="0.7" right="0.7" top="0.75" bottom="0.75" header="0.3" footer="0.3"/>
  <pageSetup orientation="landscape" r:id="rId1"/>
  <headerFooter>
    <oddHeader>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Bajkowski</dc:creator>
  <cp:lastModifiedBy>Annie Prada</cp:lastModifiedBy>
  <cp:lastPrinted>2015-08-19T20:23:58Z</cp:lastPrinted>
  <dcterms:created xsi:type="dcterms:W3CDTF">2015-08-18T21:14:31Z</dcterms:created>
  <dcterms:modified xsi:type="dcterms:W3CDTF">2015-08-31T15:45:55Z</dcterms:modified>
</cp:coreProperties>
</file>