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53222"/>
  <mc:AlternateContent xmlns:mc="http://schemas.openxmlformats.org/markup-compatibility/2006">
    <mc:Choice Requires="x15">
      <x15ac:absPath xmlns:x15ac="http://schemas.microsoft.com/office/spreadsheetml/2010/11/ac" url="M:\htdocs\files\tables\"/>
    </mc:Choice>
  </mc:AlternateContent>
  <bookViews>
    <workbookView xWindow="0" yWindow="0" windowWidth="19200" windowHeight="11595"/>
  </bookViews>
  <sheets>
    <sheet name="Top Funds Web" sheetId="3" r:id="rId1"/>
  </sheets>
  <definedNames>
    <definedName name="QMFU_Guide" localSheetId="0">'Top Funds Web'!$A$3:$AQ$202</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201" i="3" l="1"/>
  <c r="AI201" i="3"/>
  <c r="AK13" i="3"/>
  <c r="AI13" i="3"/>
  <c r="AK12" i="3"/>
  <c r="AI11" i="3"/>
  <c r="AK10" i="3"/>
  <c r="AK9" i="3"/>
  <c r="AK8" i="3"/>
  <c r="AI8" i="3"/>
  <c r="AK7" i="3"/>
  <c r="AK3" i="3"/>
  <c r="AI3" i="3"/>
  <c r="AK6" i="3"/>
  <c r="AI6" i="3"/>
  <c r="AI5" i="3"/>
  <c r="AK4" i="3"/>
  <c r="AI199" i="3"/>
  <c r="AI200" i="3"/>
  <c r="AK198" i="3"/>
  <c r="AI198" i="3"/>
  <c r="AK196" i="3"/>
  <c r="AK195" i="3"/>
  <c r="AI195" i="3"/>
  <c r="AI193" i="3"/>
  <c r="AK194" i="3"/>
  <c r="AI194" i="3"/>
  <c r="AK192" i="3"/>
  <c r="AI192" i="3"/>
  <c r="AK191" i="3"/>
  <c r="AI191" i="3"/>
  <c r="AK189" i="3"/>
  <c r="AI189" i="3"/>
  <c r="AK188" i="3"/>
  <c r="AI188" i="3"/>
  <c r="AK186" i="3"/>
  <c r="AI186" i="3"/>
  <c r="AI187" i="3"/>
  <c r="AK185" i="3"/>
  <c r="AI185" i="3"/>
  <c r="AK184" i="3"/>
  <c r="AI184" i="3"/>
  <c r="AK182" i="3"/>
  <c r="AI182" i="3"/>
  <c r="AK181" i="3"/>
  <c r="AI181" i="3"/>
  <c r="AK183" i="3"/>
  <c r="AI183" i="3"/>
  <c r="AK180" i="3"/>
  <c r="AI180" i="3"/>
  <c r="AI179" i="3"/>
  <c r="AK177" i="3"/>
  <c r="AI177" i="3"/>
  <c r="AK178" i="3"/>
  <c r="AK176" i="3"/>
  <c r="AI176" i="3"/>
  <c r="AK175" i="3"/>
  <c r="AI175" i="3"/>
  <c r="AK171" i="3"/>
  <c r="AI171" i="3"/>
  <c r="AK172" i="3"/>
  <c r="AI172" i="3"/>
  <c r="AI173" i="3"/>
  <c r="AK174" i="3"/>
  <c r="AI174" i="3"/>
  <c r="AK170" i="3"/>
  <c r="AI170" i="3"/>
  <c r="AK169" i="3"/>
  <c r="AI169" i="3"/>
  <c r="AI166" i="3"/>
  <c r="AI168" i="3"/>
  <c r="AK167" i="3"/>
  <c r="AI167" i="3"/>
  <c r="AK165" i="3"/>
  <c r="AI165" i="3"/>
  <c r="AK164" i="3"/>
  <c r="AI164" i="3"/>
  <c r="AK162" i="3"/>
  <c r="AI162" i="3"/>
  <c r="AI161" i="3"/>
  <c r="AK163" i="3"/>
  <c r="AI163" i="3"/>
  <c r="AK160" i="3"/>
  <c r="AI160" i="3"/>
  <c r="AK157" i="3"/>
  <c r="AI157" i="3"/>
  <c r="AK158" i="3"/>
  <c r="AI158" i="3"/>
  <c r="AK159" i="3"/>
  <c r="AI159" i="3"/>
  <c r="AK156" i="3"/>
  <c r="AI156" i="3"/>
  <c r="AK153" i="3"/>
  <c r="AK155" i="3"/>
  <c r="AI155" i="3"/>
  <c r="AK154" i="3"/>
  <c r="AI154" i="3"/>
  <c r="AK152" i="3"/>
  <c r="AI152" i="3"/>
  <c r="AK149" i="3"/>
  <c r="AI149" i="3"/>
  <c r="AI151" i="3"/>
  <c r="AK148" i="3"/>
  <c r="AI148" i="3"/>
  <c r="AK150" i="3"/>
  <c r="AI150" i="3"/>
  <c r="AK147" i="3"/>
  <c r="AI147" i="3"/>
  <c r="AK144" i="3"/>
  <c r="AI144" i="3"/>
  <c r="AK146" i="3"/>
  <c r="AI146" i="3"/>
  <c r="AK145" i="3"/>
  <c r="AI145" i="3"/>
  <c r="AK143" i="3"/>
  <c r="AI143" i="3"/>
  <c r="AI141" i="3"/>
  <c r="AK142" i="3"/>
  <c r="AI142" i="3"/>
  <c r="AK140" i="3"/>
  <c r="AI140" i="3"/>
  <c r="AK139" i="3"/>
  <c r="AI139" i="3"/>
  <c r="AK138" i="3"/>
  <c r="AI138" i="3"/>
  <c r="AK137" i="3"/>
  <c r="AI137" i="3"/>
  <c r="AK134" i="3"/>
  <c r="AI134" i="3"/>
  <c r="AK135" i="3"/>
  <c r="AK136" i="3"/>
  <c r="AK133" i="3"/>
  <c r="AI133" i="3"/>
  <c r="AI132" i="3"/>
  <c r="AI131" i="3"/>
  <c r="AK130" i="3"/>
  <c r="AI130" i="3"/>
  <c r="AI129" i="3"/>
  <c r="AI128" i="3"/>
  <c r="AK127" i="3"/>
  <c r="AK126" i="3"/>
  <c r="AI126" i="3"/>
  <c r="AI125" i="3"/>
  <c r="AK124" i="3"/>
  <c r="AK123" i="3"/>
  <c r="AI123" i="3"/>
  <c r="AI121" i="3"/>
  <c r="AK122" i="3"/>
  <c r="AK120" i="3"/>
  <c r="AI120" i="3"/>
  <c r="AK117" i="3"/>
  <c r="AI117" i="3"/>
  <c r="AI116" i="3"/>
  <c r="AK118" i="3"/>
  <c r="AK119" i="3"/>
  <c r="AI119" i="3"/>
  <c r="AK115" i="3"/>
  <c r="AI115" i="3"/>
  <c r="AK114" i="3"/>
  <c r="AI114" i="3"/>
  <c r="AK111" i="3"/>
  <c r="AI111" i="3"/>
  <c r="AI113" i="3"/>
  <c r="AK112" i="3"/>
  <c r="AI112" i="3"/>
  <c r="AK110" i="3"/>
  <c r="AI110" i="3"/>
  <c r="AK108" i="3"/>
  <c r="AI108" i="3"/>
  <c r="AK106" i="3"/>
  <c r="AI106" i="3"/>
  <c r="AK109" i="3"/>
  <c r="AI109" i="3"/>
  <c r="AK107" i="3"/>
  <c r="AI107" i="3"/>
  <c r="AK105" i="3"/>
  <c r="AI105" i="3"/>
  <c r="AK104" i="3"/>
  <c r="AI104" i="3"/>
  <c r="AI101" i="3"/>
  <c r="AI99" i="3"/>
  <c r="AK103" i="3"/>
  <c r="AI103" i="3"/>
  <c r="AK102" i="3"/>
  <c r="AI102" i="3"/>
  <c r="AI100" i="3"/>
  <c r="AK98" i="3"/>
  <c r="AI98" i="3"/>
  <c r="AI97" i="3"/>
  <c r="AK93" i="3"/>
  <c r="AK95" i="3"/>
  <c r="AK92" i="3"/>
  <c r="AK94" i="3"/>
  <c r="AK96" i="3"/>
  <c r="AK91" i="3"/>
  <c r="AI91" i="3"/>
  <c r="AK90" i="3"/>
  <c r="AI90" i="3"/>
  <c r="AK88" i="3"/>
  <c r="AI88" i="3"/>
  <c r="AK86" i="3"/>
  <c r="AI86" i="3"/>
  <c r="AK89" i="3"/>
  <c r="AK87" i="3"/>
  <c r="AK85" i="3"/>
  <c r="AI85" i="3"/>
  <c r="AK81" i="3"/>
  <c r="AI83" i="3"/>
  <c r="AK80" i="3"/>
  <c r="AI80" i="3"/>
  <c r="AK82" i="3"/>
  <c r="AK79" i="3"/>
  <c r="AI79" i="3"/>
  <c r="AK75" i="3"/>
  <c r="AK77" i="3"/>
  <c r="AI77" i="3"/>
  <c r="AK74" i="3"/>
  <c r="AI74" i="3"/>
  <c r="AK78" i="3"/>
  <c r="AK76" i="3"/>
  <c r="AK73" i="3"/>
  <c r="AI73" i="3"/>
  <c r="AK70" i="3"/>
  <c r="AI70" i="3"/>
  <c r="AK72" i="3"/>
  <c r="AI72" i="3"/>
  <c r="AK71" i="3"/>
  <c r="AK69" i="3"/>
  <c r="AI69" i="3"/>
  <c r="AI67" i="3"/>
  <c r="AK68" i="3"/>
  <c r="AK66" i="3"/>
  <c r="AI66" i="3"/>
  <c r="AK64" i="3"/>
  <c r="AI64" i="3"/>
  <c r="AK65" i="3"/>
  <c r="AK63" i="3"/>
  <c r="AI63" i="3"/>
  <c r="AK62" i="3"/>
  <c r="AI61" i="3"/>
  <c r="AK60" i="3"/>
  <c r="AI60" i="3"/>
  <c r="AK57" i="3"/>
  <c r="AI57" i="3"/>
  <c r="AK56" i="3"/>
  <c r="AK55" i="3"/>
  <c r="AK54" i="3"/>
  <c r="AI54" i="3"/>
  <c r="AK53" i="3"/>
  <c r="AK52" i="3"/>
  <c r="AK51" i="3"/>
  <c r="AI51" i="3"/>
  <c r="AI50" i="3"/>
  <c r="AK49" i="3"/>
  <c r="AK48" i="3"/>
  <c r="AI48" i="3"/>
  <c r="AK46" i="3"/>
  <c r="AK47" i="3"/>
  <c r="AK45" i="3"/>
  <c r="AI45" i="3"/>
  <c r="AK44" i="3"/>
  <c r="AI44" i="3"/>
  <c r="AK43" i="3"/>
  <c r="AK42" i="3"/>
  <c r="AI42" i="3"/>
  <c r="AK40" i="3"/>
  <c r="AI40" i="3"/>
  <c r="AK41" i="3"/>
  <c r="AK39" i="3"/>
  <c r="AI39" i="3"/>
  <c r="AK37" i="3"/>
  <c r="AK38" i="3"/>
  <c r="AK36" i="3"/>
  <c r="AI36" i="3"/>
  <c r="AI34" i="3"/>
  <c r="AK35" i="3"/>
  <c r="AK33" i="3"/>
  <c r="AI33" i="3"/>
  <c r="AI30" i="3"/>
  <c r="AI28" i="3"/>
  <c r="AK31" i="3"/>
  <c r="AI31" i="3"/>
  <c r="AI29" i="3"/>
  <c r="AK27" i="3"/>
  <c r="AI27" i="3"/>
  <c r="AK23" i="3"/>
  <c r="AI23" i="3"/>
  <c r="AI26" i="3"/>
  <c r="AK21" i="3"/>
  <c r="AI21" i="3"/>
  <c r="AI25" i="3"/>
  <c r="AK24" i="3"/>
  <c r="AK20" i="3"/>
  <c r="AI20" i="3"/>
  <c r="AK15" i="3"/>
  <c r="AI15" i="3"/>
  <c r="AI17" i="3"/>
  <c r="AK18" i="3"/>
  <c r="AI18" i="3"/>
  <c r="AK16" i="3"/>
  <c r="AI16" i="3"/>
  <c r="AK19" i="3"/>
  <c r="AI19" i="3"/>
  <c r="AK14" i="3"/>
  <c r="AI14" i="3"/>
</calcChain>
</file>

<file path=xl/sharedStrings.xml><?xml version="1.0" encoding="utf-8"?>
<sst xmlns="http://schemas.openxmlformats.org/spreadsheetml/2006/main" count="1084" uniqueCount="509">
  <si>
    <t>Category</t>
  </si>
  <si>
    <t>Closed</t>
  </si>
  <si>
    <t>Manager</t>
  </si>
  <si>
    <t>Website</t>
  </si>
  <si>
    <t>Index Fund</t>
  </si>
  <si>
    <t>Fund Name (Ticker)</t>
  </si>
  <si>
    <t>Ret 2015 (%)</t>
  </si>
  <si>
    <t>Ret 2014 (%)</t>
  </si>
  <si>
    <t>Ret 2013 (%)</t>
  </si>
  <si>
    <t>Ret 2012 (%)</t>
  </si>
  <si>
    <t>Ret 2011 (%)</t>
  </si>
  <si>
    <t>Ret 2010 (%)</t>
  </si>
  <si>
    <t>Ret 2009 (%)</t>
  </si>
  <si>
    <t>Ret 2008 (%)</t>
  </si>
  <si>
    <t>Ret 2007 (%)</t>
  </si>
  <si>
    <t>Ret 2006 (%)</t>
  </si>
  <si>
    <t>Ret 2005 (%)</t>
  </si>
  <si>
    <t>Bull Ret (%)</t>
  </si>
  <si>
    <t>DFC Bull +/-</t>
  </si>
  <si>
    <t>Bear Ret (%)</t>
  </si>
  <si>
    <t>DFC Bear +/-</t>
  </si>
  <si>
    <t>Ret 5 Year (%)</t>
  </si>
  <si>
    <t>DFC 5 Year +/-</t>
  </si>
  <si>
    <t>Yield (%)</t>
  </si>
  <si>
    <t>Tax Cost Ratio (%)</t>
  </si>
  <si>
    <t>Cat Risk Index (X)</t>
  </si>
  <si>
    <t>Total Risk Index (X)</t>
  </si>
  <si>
    <t>Total Assets ($ Mil)</t>
  </si>
  <si>
    <t>Stock (%)</t>
  </si>
  <si>
    <t>Bond (%)</t>
  </si>
  <si>
    <t>Other (%)</t>
  </si>
  <si>
    <t>Cash (%)</t>
  </si>
  <si>
    <t>% of Port in Foreign Issues (%)</t>
  </si>
  <si>
    <t>Portfolio Turnover Ratio (%)</t>
  </si>
  <si>
    <t>Number of Holdings</t>
  </si>
  <si>
    <t>% of Port in Top 10 Holdings (%)</t>
  </si>
  <si>
    <t>Manager Starting Date</t>
  </si>
  <si>
    <t>Manager Tenure (Years)</t>
  </si>
  <si>
    <t>Expense Ratio (%)</t>
  </si>
  <si>
    <t>Max Load (%)</t>
  </si>
  <si>
    <t>Load Type</t>
  </si>
  <si>
    <t>12b-1 Fee (%)</t>
  </si>
  <si>
    <t>Toll Free Phone</t>
  </si>
  <si>
    <t>0101-Stk-LC</t>
  </si>
  <si>
    <t xml:space="preserve"> Large-Cap Stock Category Average</t>
  </si>
  <si>
    <t>800-227-4618</t>
  </si>
  <si>
    <t>--</t>
  </si>
  <si>
    <t>C</t>
  </si>
  <si>
    <t>R</t>
  </si>
  <si>
    <t>800-835-3879</t>
  </si>
  <si>
    <t>www.amgfunds.com</t>
  </si>
  <si>
    <t>800-345-2021</t>
  </si>
  <si>
    <t>www.americancentury.com</t>
  </si>
  <si>
    <t>Wilson/Wittman/Weiss/Gabudean - 2006</t>
  </si>
  <si>
    <t>800-344-1770</t>
  </si>
  <si>
    <t>www.artisanfunds.com</t>
  </si>
  <si>
    <t>800-992-2766</t>
  </si>
  <si>
    <t>www.baronfunds.com</t>
  </si>
  <si>
    <t>800-236-3863</t>
  </si>
  <si>
    <t>www.bmofunds.com</t>
  </si>
  <si>
    <t>I</t>
  </si>
  <si>
    <t>800-492-8332</t>
  </si>
  <si>
    <t>www.buffalofunds.com</t>
  </si>
  <si>
    <t>800-621-3979</t>
  </si>
  <si>
    <t>www.dodgeandcox.com</t>
  </si>
  <si>
    <t>800-373-9387</t>
  </si>
  <si>
    <t>www.dreyfus.com</t>
  </si>
  <si>
    <t>800-544-8544</t>
  </si>
  <si>
    <t>www.fidelity.com</t>
  </si>
  <si>
    <t>advisor.fidelity.com</t>
  </si>
  <si>
    <t>www.advisor.fidelity.com</t>
  </si>
  <si>
    <t>Fidelity Grth Company (FDGRX)</t>
  </si>
  <si>
    <t>Wymer - 1997</t>
  </si>
  <si>
    <t>Fidelity OTC (FOCPX)</t>
  </si>
  <si>
    <t>Baker - 2009</t>
  </si>
  <si>
    <t>800-811-5311</t>
  </si>
  <si>
    <t>www.fmifunds.com</t>
  </si>
  <si>
    <t>800-422-3554</t>
  </si>
  <si>
    <t>www.gabelli.com</t>
  </si>
  <si>
    <t>Glenmede Large Cap Gr (GTLLX)</t>
  </si>
  <si>
    <t>de Vassal/Sullivan - 2004</t>
  </si>
  <si>
    <t>800-442-8299</t>
  </si>
  <si>
    <t>www.glenmede.com</t>
  </si>
  <si>
    <t>800-966-4354</t>
  </si>
  <si>
    <t>www.hennessyfunds.com</t>
  </si>
  <si>
    <t>800-258-3030</t>
  </si>
  <si>
    <t>www.homesteadfunds.com</t>
  </si>
  <si>
    <t>www.janus.com</t>
  </si>
  <si>
    <t>800-525-0020</t>
  </si>
  <si>
    <t>800-466-3863</t>
  </si>
  <si>
    <t>www.manning-napier.com</t>
  </si>
  <si>
    <t>800-241-4671</t>
  </si>
  <si>
    <t>www.mwamllc.com</t>
  </si>
  <si>
    <t>877-835-4531</t>
  </si>
  <si>
    <t>www.newcovenantfunds.com</t>
  </si>
  <si>
    <t>800-595-9111</t>
  </si>
  <si>
    <t>www.northernfunds.com</t>
  </si>
  <si>
    <t>Reeder - 2006</t>
  </si>
  <si>
    <t>800-625-6275</t>
  </si>
  <si>
    <t>www.oakmark.com</t>
  </si>
  <si>
    <t>800-572-9336</t>
  </si>
  <si>
    <t>www.payden.com</t>
  </si>
  <si>
    <t>888-877-4626</t>
  </si>
  <si>
    <t>www.pimco.com/</t>
  </si>
  <si>
    <t>Fried/Kolokotrones/Mordecai - 2004</t>
  </si>
  <si>
    <t>800-729-2307</t>
  </si>
  <si>
    <t>www.odysseyfunds.com</t>
  </si>
  <si>
    <t>888-776-3637</t>
  </si>
  <si>
    <t>www.profunds.com</t>
  </si>
  <si>
    <t>800-820-0888</t>
  </si>
  <si>
    <t>www.rydex-sgi.com</t>
  </si>
  <si>
    <t>800-787-7354</t>
  </si>
  <si>
    <t>www.russell.com</t>
  </si>
  <si>
    <t>800-435-4000</t>
  </si>
  <si>
    <t>www.schwab.com</t>
  </si>
  <si>
    <t>Svallin/Li/Clayton - 2012</t>
  </si>
  <si>
    <t>Tang - 2012</t>
  </si>
  <si>
    <t>T. Rowe Price BlChpGr (TRBCX)</t>
  </si>
  <si>
    <t>Puglia - 1993</t>
  </si>
  <si>
    <t>800-638-5660</t>
  </si>
  <si>
    <t>www.troweprice.com</t>
  </si>
  <si>
    <t>800-248-4486</t>
  </si>
  <si>
    <t>www.tcw.com</t>
  </si>
  <si>
    <t>800-531-8722</t>
  </si>
  <si>
    <t>www.usaa.com</t>
  </si>
  <si>
    <t>USAA NASDAQ-100 Idx (USNQX)</t>
  </si>
  <si>
    <t>800-243-2729</t>
  </si>
  <si>
    <t>www.vlfunds.com</t>
  </si>
  <si>
    <t>800-662-7447</t>
  </si>
  <si>
    <t>www.vanguard.com</t>
  </si>
  <si>
    <t>Buek/Coleman/Nejman - 2013</t>
  </si>
  <si>
    <t>800-551-1700</t>
  </si>
  <si>
    <t>www.wasatchfunds.com</t>
  </si>
  <si>
    <t>800-742-7272</t>
  </si>
  <si>
    <t>www.williamblairfunds.com</t>
  </si>
  <si>
    <t>0102-Stk-MC</t>
  </si>
  <si>
    <t xml:space="preserve"> Mid-Cap Stock Category Average</t>
  </si>
  <si>
    <t>Akre Focus Retail (AKREX)</t>
  </si>
  <si>
    <t>Akre, Jr./Neff/Saberhagen - 2009</t>
  </si>
  <si>
    <t>877-862-9556</t>
  </si>
  <si>
    <t>www.akrefund.com</t>
  </si>
  <si>
    <t>Buffalo Discovery (BUFTX)</t>
  </si>
  <si>
    <t>Brethour/Carlsen/Jones - 2004</t>
  </si>
  <si>
    <t>Hennessy Focus Investor (HFCSX)</t>
  </si>
  <si>
    <t>Macauley/Rainey/Rothberg - 2009</t>
  </si>
  <si>
    <t>PRIMECAP Odys Agg Gr (POAGX)</t>
  </si>
  <si>
    <t>T. Rowe Price Mid Gr (RPMGX)</t>
  </si>
  <si>
    <t>Berghuis - 1992</t>
  </si>
  <si>
    <t>800-873-8637</t>
  </si>
  <si>
    <t>www.usfunds.com</t>
  </si>
  <si>
    <t>Vanguard Strategic Eq Inv (VSEQX)</t>
  </si>
  <si>
    <t>Troyer/Roach/Stetler - 2006</t>
  </si>
  <si>
    <t>0103-Stk-SC</t>
  </si>
  <si>
    <t xml:space="preserve"> Small-Cap Stock Category Average</t>
  </si>
  <si>
    <t>Brown Cap'l Mgmt SmCo Inv (BCSIX)</t>
  </si>
  <si>
    <t>Hall/Lee/Ingersol/Davis/Fones - 1992</t>
  </si>
  <si>
    <t>877-892-4226</t>
  </si>
  <si>
    <t>www.browncapital.com</t>
  </si>
  <si>
    <t>Coleman - 2013</t>
  </si>
  <si>
    <t>Janus Venture T (JAVTX)</t>
  </si>
  <si>
    <t>T. Rowe Price Div Sm Gr (PRDSX)</t>
  </si>
  <si>
    <t>Nanda - 2006</t>
  </si>
  <si>
    <t>T. Rowe Price New Horiz (PRNHX)</t>
  </si>
  <si>
    <t>Ellenbogen - 2010</t>
  </si>
  <si>
    <t>Value Line SmCp Opprt Inv (VLEOX)</t>
  </si>
  <si>
    <t>Grant - 1998</t>
  </si>
  <si>
    <t>Byrum/Harder - 1998</t>
  </si>
  <si>
    <t>0201-Sec-Com</t>
  </si>
  <si>
    <t xml:space="preserve"> Communications Sector Category Average</t>
  </si>
  <si>
    <t>Fidelity Sel Wireless (FWRLX)</t>
  </si>
  <si>
    <t>Weaver/Carere - 2009</t>
  </si>
  <si>
    <t>T. Rowe Price Med &amp; Tele (PRMTX)</t>
  </si>
  <si>
    <t>Greene II - 2013</t>
  </si>
  <si>
    <t>0202-Sec-C-Dis</t>
  </si>
  <si>
    <t xml:space="preserve"> Consumer Discretionary Sector Category Average</t>
  </si>
  <si>
    <t>Fidelity Sel Constr &amp; Hous (FSHOX)</t>
  </si>
  <si>
    <t>Boerner - 2012</t>
  </si>
  <si>
    <t>Fidelity Sel Retailing (FSRPX)</t>
  </si>
  <si>
    <t>Friedman - 2014</t>
  </si>
  <si>
    <t>0203-Sec-C-Stp</t>
  </si>
  <si>
    <t xml:space="preserve"> Consumer Staples Sector Category Average</t>
  </si>
  <si>
    <t>Fidelity Sel Consum Stpls (FDFAX)</t>
  </si>
  <si>
    <t>Lee - 2004</t>
  </si>
  <si>
    <t>Rydex Consumer Prod Inv (RYCIX)</t>
  </si>
  <si>
    <t>0204-Sec-E</t>
  </si>
  <si>
    <t xml:space="preserve"> Energy Sector Category Average</t>
  </si>
  <si>
    <t>Fidelity Sel Energy (FSENX)</t>
  </si>
  <si>
    <t>Dowd - 2006</t>
  </si>
  <si>
    <t>800-915-6566</t>
  </si>
  <si>
    <t>www.gafunds.com</t>
  </si>
  <si>
    <t>Vanguard Energy Inv (VGENX)</t>
  </si>
  <si>
    <t>Bandtel/Troyer/Roach/Stetler - 2002</t>
  </si>
  <si>
    <t>0205-Sec-F</t>
  </si>
  <si>
    <t xml:space="preserve"> Financial Sector Category Average</t>
  </si>
  <si>
    <t>Fidelity Sel Consumer Fin (FSVLX)</t>
  </si>
  <si>
    <t>Mehra - 2012</t>
  </si>
  <si>
    <t>Fidelity Sel Insurance (FSPCX)</t>
  </si>
  <si>
    <t>Deutsch - 2013</t>
  </si>
  <si>
    <t>0206-Sec-H</t>
  </si>
  <si>
    <t xml:space="preserve"> Health Sector Category Average</t>
  </si>
  <si>
    <t>Fidelity Sel Biotech (FBIOX)</t>
  </si>
  <si>
    <t>Kaul - 2005</t>
  </si>
  <si>
    <t>Fidelity Sel Health Care (FSPHX)</t>
  </si>
  <si>
    <t>Yoon - 2008</t>
  </si>
  <si>
    <t>Fidelity Sel Pharma (FPHAX)</t>
  </si>
  <si>
    <t>Anolic - 2013</t>
  </si>
  <si>
    <t>Janus Global Life Sci T (JAGLX)</t>
  </si>
  <si>
    <t>Acker - 2007</t>
  </si>
  <si>
    <t>Schwab Health Care (SWHFX)</t>
  </si>
  <si>
    <t>T. Rowe Price Health Sci (PRHSX)</t>
  </si>
  <si>
    <t>Tamaddon - 2013</t>
  </si>
  <si>
    <t>Vanguard Health Care Inv (VGHCX)</t>
  </si>
  <si>
    <t>Hynes - 2008</t>
  </si>
  <si>
    <t>0207-Sec-I</t>
  </si>
  <si>
    <t xml:space="preserve"> Industrials Sector Category Average</t>
  </si>
  <si>
    <t>Fidelity Sel Air Transport (FSAIX)</t>
  </si>
  <si>
    <t>Moulis - 2012</t>
  </si>
  <si>
    <t>Fidelity Sel Def &amp; Aerosp (FSDAX)</t>
  </si>
  <si>
    <t>Siegmann - 2015</t>
  </si>
  <si>
    <t>0208-Sec-NR</t>
  </si>
  <si>
    <t xml:space="preserve"> Natural Resources/Commodities Sector Category Average</t>
  </si>
  <si>
    <t>Fidelity Sel Chemicals (FSCHX)</t>
  </si>
  <si>
    <t>Sharaf - 2010</t>
  </si>
  <si>
    <t>Fidelity Sel Materials (FSDPX)</t>
  </si>
  <si>
    <t>Welo - 2008</t>
  </si>
  <si>
    <t>Holmes/Aldis - 1999</t>
  </si>
  <si>
    <t>0209-Sec-PM</t>
  </si>
  <si>
    <t xml:space="preserve"> Precious Metals Sector Category Average</t>
  </si>
  <si>
    <t>Gabelli Gold AAA (GOLDX)</t>
  </si>
  <si>
    <t>Bryan - 1994</t>
  </si>
  <si>
    <t>US Glb Inv Gold&amp;Prec Mtls (USERX)</t>
  </si>
  <si>
    <t>0210-Sec-R</t>
  </si>
  <si>
    <t xml:space="preserve"> Real Estate Sector Category Average</t>
  </si>
  <si>
    <t>Baron Real Estate Ret (BREFX)</t>
  </si>
  <si>
    <t>Kolitch - 2009</t>
  </si>
  <si>
    <t>Fidelity Real Est Inv Port (FRESX)</t>
  </si>
  <si>
    <t>Buller - 1997</t>
  </si>
  <si>
    <t>0211-Sec-R-Glb</t>
  </si>
  <si>
    <t xml:space="preserve"> Real Estate Global Sector Category Average</t>
  </si>
  <si>
    <t>Fidelity Intl Rel Est (FIREX)</t>
  </si>
  <si>
    <t>de las Casas - 2010</t>
  </si>
  <si>
    <t>Russell Glbl Real Est Secs S (RRESX)</t>
  </si>
  <si>
    <t>Eidelson - 2002</t>
  </si>
  <si>
    <t>0212-Sec-T</t>
  </si>
  <si>
    <t xml:space="preserve"> Technology Sector Category Average</t>
  </si>
  <si>
    <t>Fidelity Sel IT Services (FBSOX)</t>
  </si>
  <si>
    <t>Weaver/Sherwood - 2009</t>
  </si>
  <si>
    <t>800-789-2742</t>
  </si>
  <si>
    <t>www.matthewsasia.com/</t>
  </si>
  <si>
    <t>T. Rowe Price Glb Tech (PRGTX)</t>
  </si>
  <si>
    <t>Spencer - 2012</t>
  </si>
  <si>
    <t>0213-Sec-U</t>
  </si>
  <si>
    <t xml:space="preserve"> Utilities Sector Category Average</t>
  </si>
  <si>
    <t>Fidelity Set Util Port (FSUTX)</t>
  </si>
  <si>
    <t>Simmons - 2006</t>
  </si>
  <si>
    <t>Fidelity Telecom &amp; Util (FIUIX)</t>
  </si>
  <si>
    <t>Simmons - 2005</t>
  </si>
  <si>
    <t>Hennessy Gas Utility Inv (GASFX)</t>
  </si>
  <si>
    <t>Aylesworth/Kelley/Peery - 2001</t>
  </si>
  <si>
    <t>0301-IntS-Glb</t>
  </si>
  <si>
    <t xml:space="preserve"> Global Stock Category Average</t>
  </si>
  <si>
    <t>Artisan Global Opprt Inv (ARTRX)</t>
  </si>
  <si>
    <t>Hamel/Kamm/White/Cepukenas - 2008</t>
  </si>
  <si>
    <t>Artisan Global Value Inv (ARTGX)</t>
  </si>
  <si>
    <t>O'Keefe/Samra - 2007</t>
  </si>
  <si>
    <t>Guinness Atkinson Glb Inntrs Inv (IWIRX)</t>
  </si>
  <si>
    <t>Page/Mortimer - 2010</t>
  </si>
  <si>
    <t>Oakmark Global Select I (OAKWX)</t>
  </si>
  <si>
    <t>Herro/Nygren - 2006</t>
  </si>
  <si>
    <t>Wasatch World Innovators (WAGTX)</t>
  </si>
  <si>
    <t>Stewart Jr./Stewart - 2008</t>
  </si>
  <si>
    <t>0302-IntS-F</t>
  </si>
  <si>
    <t xml:space="preserve"> Foreign Stock Category Average</t>
  </si>
  <si>
    <t>www.bernstein.com</t>
  </si>
  <si>
    <t>800-560-6111</t>
  </si>
  <si>
    <t>www.driehaus.com</t>
  </si>
  <si>
    <t>Fidelity Intl Sm Cap Opp (FSCOX)</t>
  </si>
  <si>
    <t>Weiss - 2008</t>
  </si>
  <si>
    <t>FMI International (FMIJX)</t>
  </si>
  <si>
    <t>Bloom/Brandser/English - 2010</t>
  </si>
  <si>
    <t>877-435-8105</t>
  </si>
  <si>
    <t>www.hardingloevnerfunds.com</t>
  </si>
  <si>
    <t>PIMCO StksPLUS Intl USD-Hgd D (PIPDX)</t>
  </si>
  <si>
    <t>Fahmi/Mariappa - 2015</t>
  </si>
  <si>
    <t>T. Rowe Price Intl Disc (PRIDX)</t>
  </si>
  <si>
    <t>Thomson - 1998</t>
  </si>
  <si>
    <t>Wasatch Intl Gr (WAIGX)</t>
  </si>
  <si>
    <t>Edgley/Lasater/Goyal - 2006</t>
  </si>
  <si>
    <t>0303-IntS-R/C</t>
  </si>
  <si>
    <t xml:space="preserve"> Regional/Country Stock Category Average</t>
  </si>
  <si>
    <t>Fidelity Japan Smaller Co (FJSCX)</t>
  </si>
  <si>
    <t>Jenkins - 2014</t>
  </si>
  <si>
    <t>Fidelity Nordic (FNORX)</t>
  </si>
  <si>
    <t>Lindblad - 2014</t>
  </si>
  <si>
    <t>Hennessy Japan Investor (HJPNX)</t>
  </si>
  <si>
    <t>Takeda/Shimizu - 2006</t>
  </si>
  <si>
    <t>Matthews Japan Inv (MJFOX)</t>
  </si>
  <si>
    <t>Ishida/Amaki - 2006</t>
  </si>
  <si>
    <t>Matthews Korea Inv (MAKOX)</t>
  </si>
  <si>
    <t>Oh/Han - 2007</t>
  </si>
  <si>
    <t>0304-IntS-E</t>
  </si>
  <si>
    <t xml:space="preserve"> Emerging Stock Category Average</t>
  </si>
  <si>
    <t>AmCent Emg Mkt Inv (TWMIX)</t>
  </si>
  <si>
    <t>Ribeiro/Han - 2006</t>
  </si>
  <si>
    <t>Driehaus Emerg Mkts Grth (DREGX)</t>
  </si>
  <si>
    <t>Schwab/Cleaver/Thies - 2008</t>
  </si>
  <si>
    <t>Driehaus Emerg Mkts SC Gr (DRESX)</t>
  </si>
  <si>
    <t>Cleaver/Schwab/DeBruin - 2008</t>
  </si>
  <si>
    <t>Harding Loevner Emg Mkt Adv (HLEMX)</t>
  </si>
  <si>
    <t>Johnson III/Shaw/Schmidt - 1998</t>
  </si>
  <si>
    <t>Wasatch Emg Mkts S/C (WAEMX)</t>
  </si>
  <si>
    <t>Edgley/Kutuzov/Thomas - 2007</t>
  </si>
  <si>
    <t>William Blair Emg Mkts Gr N (WBENX)</t>
  </si>
  <si>
    <t>McClone/Urbina/Preyss - 2005</t>
  </si>
  <si>
    <t>0401-Bal</t>
  </si>
  <si>
    <t xml:space="preserve"> Balanced: Domestic Category Average</t>
  </si>
  <si>
    <t>Bruce (BRUFX)</t>
  </si>
  <si>
    <t>Bruce/Bruce - 1983</t>
  </si>
  <si>
    <t>800-872-7823</t>
  </si>
  <si>
    <t>www.thebrucefund.com</t>
  </si>
  <si>
    <t>Dodge &amp; Cox Bal (DODBX)</t>
  </si>
  <si>
    <t>Emery/Cameron/Pohl/Birkhofer - 1986</t>
  </si>
  <si>
    <t>Stein - 2009</t>
  </si>
  <si>
    <t>Fidelity Puritan (FPURX)</t>
  </si>
  <si>
    <t>Lank/Arani/Plage - 2003</t>
  </si>
  <si>
    <t>Herrmann/Tommasi/Andreach - 1995</t>
  </si>
  <si>
    <t>T. Rowe Price Cap Apprec (PRWCX)</t>
  </si>
  <si>
    <t>Giroux - 2006</t>
  </si>
  <si>
    <t>Value Line Asset Alloc Inv (VLAAX)</t>
  </si>
  <si>
    <t>Grant/Geffen/Rosenberg - 1993</t>
  </si>
  <si>
    <t>0410-Bal-Glb</t>
  </si>
  <si>
    <t xml:space="preserve"> Balanced: Global Category Average</t>
  </si>
  <si>
    <t>AmCent One Choice: Agg Inv (AOGIX)</t>
  </si>
  <si>
    <t>AmCent One Choice: Mod Inv (AOMIX)</t>
  </si>
  <si>
    <t>Fidelity Asset Mgr 40% (FFANX)</t>
  </si>
  <si>
    <t>Fidelity Asset Mgr 85% (FAMRX)</t>
  </si>
  <si>
    <t>Manning &amp; Napier PB Max S (EXHAX)</t>
  </si>
  <si>
    <t>0450-InRet</t>
  </si>
  <si>
    <t xml:space="preserve"> Target Date: In Retirement Category Average</t>
  </si>
  <si>
    <t>AmCent One Choice In Ret Inv (ARTOX)</t>
  </si>
  <si>
    <t>Dierdorf/Sumsion - 2011</t>
  </si>
  <si>
    <t>Clark/Lee - 2004</t>
  </si>
  <si>
    <t>T. Rowe Price Rtmt 2010 (TRRAX)</t>
  </si>
  <si>
    <t>Clark/Lee - 2002</t>
  </si>
  <si>
    <t>Vanguard Mngd Payout Inv (VPGDX)</t>
  </si>
  <si>
    <t>Buek/Ameriks - 2008</t>
  </si>
  <si>
    <t>Vanguard Tgt Rtmt 2010 Inv (VTENX)</t>
  </si>
  <si>
    <t>0450-TD2010</t>
  </si>
  <si>
    <t xml:space="preserve"> Target Date: 2010-2019 Category Average</t>
  </si>
  <si>
    <t>Fidelity Freedom 2015 (FFVFX)</t>
  </si>
  <si>
    <t>Schwab Target 2015 (SWGRX)</t>
  </si>
  <si>
    <t>T. Rowe Price Rtmt 2015 (TRRGX)</t>
  </si>
  <si>
    <t>Vanguard Tgt Rtmt 2015 Inv (VTXVX)</t>
  </si>
  <si>
    <t>0450-TD2020</t>
  </si>
  <si>
    <t xml:space="preserve"> Target Date: 2020-2029 Category Average</t>
  </si>
  <si>
    <t>Schwab Target 2025 (SWHRX)</t>
  </si>
  <si>
    <t>T. Rowe Price Rtmt 2025 (TRRHX)</t>
  </si>
  <si>
    <t>0450-TD2030</t>
  </si>
  <si>
    <t xml:space="preserve"> Target Date: 2030-2039 Category Average</t>
  </si>
  <si>
    <t>Schwab Target 2035 (SWIRX)</t>
  </si>
  <si>
    <t>T. Rowe Price Rtmt 2035 (TRRJX)</t>
  </si>
  <si>
    <t>0450-TD2040</t>
  </si>
  <si>
    <t xml:space="preserve"> Target Date: 2040-2049 Category Average</t>
  </si>
  <si>
    <t>Schwab Target 2040 (SWERX)</t>
  </si>
  <si>
    <t>T. Rowe Price Rtmt 2040 (TRRDX)</t>
  </si>
  <si>
    <t>T. Rowe Price Rtmt 2045 (TRRKX)</t>
  </si>
  <si>
    <t>Clark/Lee - 2005</t>
  </si>
  <si>
    <t>0450-TD2050</t>
  </si>
  <si>
    <t xml:space="preserve"> Target Date: 2050-2059 Category Average</t>
  </si>
  <si>
    <t>T. Rowe Price Rtmt 2050 (TRRMX)</t>
  </si>
  <si>
    <t>Clark/Lee - 2006</t>
  </si>
  <si>
    <t>T. Rowe Price Rtmt 2055 (TRRNX)</t>
  </si>
  <si>
    <t>0502-B-CHY</t>
  </si>
  <si>
    <t xml:space="preserve"> Corporate High-Yield Bond Category Average</t>
  </si>
  <si>
    <t>Buffalo High-Yield (BUFHX)</t>
  </si>
  <si>
    <t>Dlugosch/Hancock/Sitzmann - 2007</t>
  </si>
  <si>
    <t>Fidelity Capital &amp; Inc (FAGIX)</t>
  </si>
  <si>
    <t>Notkin - 2003</t>
  </si>
  <si>
    <t>Vanguard Hi-Yld Corp Inv (VWEHX)</t>
  </si>
  <si>
    <t>Hong - 2008</t>
  </si>
  <si>
    <t>0503-B-Cnvt</t>
  </si>
  <si>
    <t xml:space="preserve"> Convertible Bond Category Average</t>
  </si>
  <si>
    <t>Fidelity Convertible Sec (FCVSX)</t>
  </si>
  <si>
    <t>Soviero - 2005</t>
  </si>
  <si>
    <t>Vanguard Convert Sec Inv (VCVSX)</t>
  </si>
  <si>
    <t>Nedelec/Ofer/Spangler - 2010</t>
  </si>
  <si>
    <t>0504-B-MB</t>
  </si>
  <si>
    <t xml:space="preserve"> Mortgage-Backed Bond Category Average</t>
  </si>
  <si>
    <t>Irving/Castagliuolo - 2004</t>
  </si>
  <si>
    <t>Fidelity Mtg Secs (FMSFX)</t>
  </si>
  <si>
    <t>Irving/Castagliuolo - 2008</t>
  </si>
  <si>
    <t>TCW Total Return Bond N (TGMNX)</t>
  </si>
  <si>
    <t>Rivelle/Flack/Whalen - 2009</t>
  </si>
  <si>
    <t>0505-B-GvST</t>
  </si>
  <si>
    <t xml:space="preserve"> Government: Short-Term Bond Category Average</t>
  </si>
  <si>
    <t>Fidelity Spar S-T Tr Bd Ix Inv (FSBIX)</t>
  </si>
  <si>
    <t>Bettencourt/Small - 2014</t>
  </si>
  <si>
    <t>Northern Sh-Int US Govt (NSIUX)</t>
  </si>
  <si>
    <t>Hart/Chico - 2011</t>
  </si>
  <si>
    <t>Vanguard ShtTm Fed Inv (VSGBX)</t>
  </si>
  <si>
    <t>Quigley - 2015</t>
  </si>
  <si>
    <t>Wright-Casparius - 2015</t>
  </si>
  <si>
    <t>0506-B-GvIT</t>
  </si>
  <si>
    <t xml:space="preserve"> Government: Intermediate-Term Bond Category Average</t>
  </si>
  <si>
    <t>Fidelity Government Inc (FGOVX)</t>
  </si>
  <si>
    <t>Irving/Castagliuolo - 2007</t>
  </si>
  <si>
    <t>Fidelity Spar Intm Bd Ix Inv (FIBIX)</t>
  </si>
  <si>
    <t>T. Rowe Price US Treas Interm (PRTIX)</t>
  </si>
  <si>
    <t>Brennan - 2007</t>
  </si>
  <si>
    <t>Vanguard IntTm Treas Inv (VFITX)</t>
  </si>
  <si>
    <t>0507-B-GvLT</t>
  </si>
  <si>
    <t xml:space="preserve"> Government: Long-Term Bond Category Average</t>
  </si>
  <si>
    <t>Fidelity Spar L-T Tr Bd Ix Inv (FLBIX)</t>
  </si>
  <si>
    <t>Vanguard LgTm US Try Inv (VUSTX)</t>
  </si>
  <si>
    <t>Wasatch-Hoisington US Tr (WHOSX)</t>
  </si>
  <si>
    <t>Hoisington - 1996</t>
  </si>
  <si>
    <t>0508-B-IP</t>
  </si>
  <si>
    <t xml:space="preserve"> Inflation-Protected Bond Category Average</t>
  </si>
  <si>
    <t>Fidelity Inflation-Prot Bd (FINPX)</t>
  </si>
  <si>
    <t>Schwab Treas Infl Prot Idx (SWRSX)</t>
  </si>
  <si>
    <t>Hastings/Chan/Matsui - 2006</t>
  </si>
  <si>
    <t>Vanguard Infl-Prot Secs Inv (VIPSX)</t>
  </si>
  <si>
    <t>Wright-Casparius - 2011</t>
  </si>
  <si>
    <t>0510-B-GenST</t>
  </si>
  <si>
    <t xml:space="preserve"> General Bond: Short-Term Category Average</t>
  </si>
  <si>
    <t>Homestead Short-Term Bd (HOSBX)</t>
  </si>
  <si>
    <t>Kern - 1991</t>
  </si>
  <si>
    <t>Metro West Low Dur M (MWLDX)</t>
  </si>
  <si>
    <t>Kane/Landmann/Rivelle/Whalen - 1997</t>
  </si>
  <si>
    <t>New Covenant Inc (NCICX)</t>
  </si>
  <si>
    <t>Scholnick/Simons/Song/Bellows - 2012</t>
  </si>
  <si>
    <t>Vanguard ShtTm Inv-Grd Inv (VFSTX)</t>
  </si>
  <si>
    <t>Nassour - 2008</t>
  </si>
  <si>
    <t>0511-B-GenIT</t>
  </si>
  <si>
    <t xml:space="preserve"> General Bond: Intermediate-Term Category Average</t>
  </si>
  <si>
    <t>Fidelity Corporate Bd (FCBFX)</t>
  </si>
  <si>
    <t>Plage/Prothro - 2010</t>
  </si>
  <si>
    <t>Metro West Totl Ret Bd M (MWTRX)</t>
  </si>
  <si>
    <t>PIMCO Invt Grd Corp D (PBDDX)</t>
  </si>
  <si>
    <t>Kiesel - 2002</t>
  </si>
  <si>
    <t>Vanguard IntTm Inv-Gr Fd Inv (VFICX)</t>
  </si>
  <si>
    <t>0512-B-GenLT</t>
  </si>
  <si>
    <t xml:space="preserve"> General Bond: Long-Term Category Average</t>
  </si>
  <si>
    <t>AMB Mgrs Bond Service (MGFIX)</t>
  </si>
  <si>
    <t>Fuss/Eagan/Stokes - 1994</t>
  </si>
  <si>
    <t>T. Rowe Price Corp Inc (PRPIX)</t>
  </si>
  <si>
    <t>Tiberii - 2003</t>
  </si>
  <si>
    <t>Vanguard LgTm Bd Idx Inv (VBLTX)</t>
  </si>
  <si>
    <t>Barrickman/Wrazen - 2013</t>
  </si>
  <si>
    <t>Vanguard LongTm InvGrd Inv (VWESX)</t>
  </si>
  <si>
    <t>Hill, III/Jakubowski/Nassour - 2008</t>
  </si>
  <si>
    <t>0601-B-MNST</t>
  </si>
  <si>
    <t xml:space="preserve"> Muni National: Short-Term Bond Category Average</t>
  </si>
  <si>
    <t>Bernstein Divers Muni (SNDPX)</t>
  </si>
  <si>
    <t>Davidson III/Cohen/Brooks - 1989</t>
  </si>
  <si>
    <t>Fidelity Ltd Term Muni Inc (FSTFX)</t>
  </si>
  <si>
    <t>Sommer/Pagliocco/Ramundo - 2003</t>
  </si>
  <si>
    <t>Glenmede Muni Interm (GTCMX)</t>
  </si>
  <si>
    <t>Wirts - 2011</t>
  </si>
  <si>
    <t>T. Rowe Price T/F Sh-Int (PRFSX)</t>
  </si>
  <si>
    <t>Hill - 1995</t>
  </si>
  <si>
    <t>Shafer/Hoffmann - 2003</t>
  </si>
  <si>
    <t>0602-B-MNIT</t>
  </si>
  <si>
    <t xml:space="preserve"> Muni National: Intermediate-Term Bond Category Average</t>
  </si>
  <si>
    <t>BMO Interm T/F Y (MITFX)</t>
  </si>
  <si>
    <t>Boritzke/Mauermann/Wimmel - 1994</t>
  </si>
  <si>
    <t>Dreyfus Muni Bond (DRTAX)</t>
  </si>
  <si>
    <t>Marques/Rabasco - 2009</t>
  </si>
  <si>
    <t>USAA Tax Ex Interm-Term (USATX)</t>
  </si>
  <si>
    <t>Vanguard IntTm T/E Inv (VWITX)</t>
  </si>
  <si>
    <t>D'Arcy - 2013</t>
  </si>
  <si>
    <t>0603-B-MNLT</t>
  </si>
  <si>
    <t xml:space="preserve"> Muni National: Long-Term Bond Category Average</t>
  </si>
  <si>
    <t>T. Rowe Price Sum Muni Inc (PRINX)</t>
  </si>
  <si>
    <t>Mallas - 1999</t>
  </si>
  <si>
    <t>USAA Tax Ex Long-Term (USTEX)</t>
  </si>
  <si>
    <t>Bonnell/Hoffmann - 2006</t>
  </si>
  <si>
    <t>Vanguard LongTm T/E (VWLTX)</t>
  </si>
  <si>
    <t>Kiselak - 2010</t>
  </si>
  <si>
    <t>0604-B-MHY</t>
  </si>
  <si>
    <t xml:space="preserve"> Muni National: High-Yield Bond Category Average</t>
  </si>
  <si>
    <t>T. Rowe Price T/F Hi-Yld (PRFHX)</t>
  </si>
  <si>
    <t>Murphy - 2001</t>
  </si>
  <si>
    <t>Vanguard Hi-Yld T/E (VWAHX)</t>
  </si>
  <si>
    <t>0701-IntB-Gen</t>
  </si>
  <si>
    <t xml:space="preserve"> International Bond: General Category Average</t>
  </si>
  <si>
    <t>Payden Global Fixed Inc (PYGFX)</t>
  </si>
  <si>
    <t>Ceva/Jenkins/Trevithick - 1998</t>
  </si>
  <si>
    <t>Balls/Gupta/Pagani - 2014</t>
  </si>
  <si>
    <t>PIMCO Frgn Bd (USD-Hgd) D (PFODX)</t>
  </si>
  <si>
    <t>0710-IntB-E</t>
  </si>
  <si>
    <t xml:space="preserve"> International Bond: Emerging Category Average</t>
  </si>
  <si>
    <t>Fidelity New Markets Inc (FNMIX)</t>
  </si>
  <si>
    <t>Carlson - 1995</t>
  </si>
  <si>
    <t>T. Rowe Price Emg Mkt Bd (PREMX)</t>
  </si>
  <si>
    <t>Conelius - 1994</t>
  </si>
  <si>
    <t>0720-IntB-C</t>
  </si>
  <si>
    <t xml:space="preserve"> International Bond: Currency Category Average</t>
  </si>
  <si>
    <t>Merk Absolute Ret Curr Inv (MABFX)</t>
  </si>
  <si>
    <t>Merk - 2009</t>
  </si>
  <si>
    <t>866-637-5386</t>
  </si>
  <si>
    <t>www.merkfund.com</t>
  </si>
  <si>
    <t>Ploshnick - 2009</t>
  </si>
  <si>
    <t>ProFunds Risg Dollar Inv (RDPIX)</t>
  </si>
  <si>
    <t>All</t>
  </si>
  <si>
    <t>All Funds Average</t>
  </si>
  <si>
    <t>Overall Five-Year Top Performers</t>
  </si>
  <si>
    <t>Copyright 2016 American Association of Individual Investors and Morningstar, Inc. All Rights Reserved.</t>
  </si>
  <si>
    <t>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</si>
</sst>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_);[Red]\(#,##0.0\)"/>
    <numFmt numFmtId="165" formatCode="#,##0.0"/>
  </numFmts>
  <fonts count="5" x14ac:knownFonts="1">
    <font>
      <sz val="8"/>
      <name val="Arial"/>
      <family val="2"/>
    </font>
    <font>
      <sz val="8"/>
      <color indexed="8"/>
      <name val="Arial"/>
      <family val="2"/>
    </font>
    <font>
      <sz val="8"/>
      <color indexed="22"/>
      <name val="Arial"/>
      <family val="2"/>
    </font>
    <font>
      <b/>
      <sz val="8"/>
      <color indexed="22"/>
      <name val="Arial"/>
      <family val="2"/>
    </font>
    <font>
      <b/>
      <sz val="8"/>
      <name val="Arial"/>
      <family val="2"/>
    </font>
  </fonts>
  <fills count="4">
    <fill>
      <patternFill patternType="none"/>
    </fill>
    <fill>
      <patternFill patternType="gray125"/>
    </fill>
    <fill>
      <patternFill patternType="solid">
        <fgColor indexed="42"/>
        <bgColor indexed="0"/>
      </patternFill>
    </fill>
    <fill>
      <patternFill patternType="solid">
        <fgColor rgb="FF92D050"/>
        <bgColor indexed="64"/>
      </patternFill>
    </fill>
  </fills>
  <borders count="5">
    <border>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164" fontId="0" fillId="0" borderId="0"/>
    <xf numFmtId="0" fontId="1" fillId="0" borderId="0"/>
  </cellStyleXfs>
  <cellXfs count="65">
    <xf numFmtId="164" fontId="0" fillId="0" borderId="0" xfId="0"/>
    <xf numFmtId="38" fontId="0" fillId="0" borderId="0" xfId="0" applyNumberFormat="1"/>
    <xf numFmtId="40" fontId="0" fillId="0" borderId="0" xfId="0" applyNumberFormat="1"/>
    <xf numFmtId="164" fontId="0" fillId="0" borderId="0" xfId="0" quotePrefix="1"/>
    <xf numFmtId="164" fontId="4" fillId="2" borderId="1" xfId="1" applyNumberFormat="1" applyFont="1" applyFill="1" applyBorder="1" applyAlignment="1">
      <alignment horizontal="center" wrapText="1"/>
    </xf>
    <xf numFmtId="164" fontId="4" fillId="2" borderId="2" xfId="1" applyNumberFormat="1" applyFont="1" applyFill="1" applyBorder="1" applyAlignment="1">
      <alignment horizontal="center" wrapText="1"/>
    </xf>
    <xf numFmtId="164" fontId="4" fillId="2" borderId="2" xfId="1" applyNumberFormat="1" applyFont="1" applyFill="1" applyBorder="1" applyAlignment="1">
      <alignment horizontal="left" wrapText="1"/>
    </xf>
    <xf numFmtId="164" fontId="4" fillId="2" borderId="3" xfId="1" applyNumberFormat="1" applyFont="1" applyFill="1" applyBorder="1" applyAlignment="1">
      <alignment horizontal="center" wrapText="1"/>
    </xf>
    <xf numFmtId="164" fontId="4" fillId="2" borderId="1" xfId="1" applyNumberFormat="1" applyFont="1" applyFill="1" applyBorder="1" applyAlignment="1">
      <alignment horizontal="right" wrapText="1"/>
    </xf>
    <xf numFmtId="40" fontId="4" fillId="2" borderId="1" xfId="1" applyNumberFormat="1" applyFont="1" applyFill="1" applyBorder="1" applyAlignment="1">
      <alignment horizontal="center" wrapText="1"/>
    </xf>
    <xf numFmtId="40" fontId="4" fillId="2" borderId="2" xfId="1" applyNumberFormat="1" applyFont="1" applyFill="1" applyBorder="1" applyAlignment="1">
      <alignment horizontal="center" wrapText="1"/>
    </xf>
    <xf numFmtId="3" fontId="4" fillId="2" borderId="2" xfId="1" applyNumberFormat="1" applyFont="1" applyFill="1" applyBorder="1" applyAlignment="1">
      <alignment horizontal="center" wrapText="1"/>
    </xf>
    <xf numFmtId="3" fontId="4" fillId="2" borderId="3" xfId="1" applyNumberFormat="1" applyFont="1" applyFill="1" applyBorder="1" applyAlignment="1">
      <alignment horizontal="center" wrapText="1"/>
    </xf>
    <xf numFmtId="38" fontId="4" fillId="2" borderId="1" xfId="1" applyNumberFormat="1" applyFont="1" applyFill="1" applyBorder="1" applyAlignment="1">
      <alignment horizontal="center" wrapText="1"/>
    </xf>
    <xf numFmtId="38" fontId="4" fillId="2" borderId="2" xfId="1" applyNumberFormat="1" applyFont="1" applyFill="1" applyBorder="1" applyAlignment="1">
      <alignment horizontal="center" wrapText="1"/>
    </xf>
    <xf numFmtId="164" fontId="4" fillId="2" borderId="4" xfId="1"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3" xfId="1" applyNumberFormat="1" applyFont="1" applyFill="1" applyBorder="1" applyAlignment="1">
      <alignment horizontal="center" wrapText="1"/>
    </xf>
    <xf numFmtId="4" fontId="4" fillId="2" borderId="1" xfId="1" applyNumberFormat="1" applyFont="1" applyFill="1" applyBorder="1" applyAlignment="1">
      <alignment horizontal="center" wrapText="1"/>
    </xf>
    <xf numFmtId="164" fontId="4" fillId="3" borderId="0" xfId="0" quotePrefix="1" applyFont="1" applyFill="1"/>
    <xf numFmtId="164" fontId="4" fillId="3" borderId="0" xfId="0" applyFont="1" applyFill="1"/>
    <xf numFmtId="164" fontId="4" fillId="3" borderId="0" xfId="0" applyFont="1" applyFill="1" applyAlignment="1">
      <alignment horizontal="left"/>
    </xf>
    <xf numFmtId="164" fontId="4" fillId="3" borderId="0" xfId="0" quotePrefix="1" applyFont="1" applyFill="1" applyAlignment="1">
      <alignment horizontal="right"/>
    </xf>
    <xf numFmtId="164" fontId="4" fillId="3" borderId="0" xfId="0" quotePrefix="1" applyFont="1" applyFill="1" applyAlignment="1">
      <alignment horizontal="left"/>
    </xf>
    <xf numFmtId="40" fontId="4" fillId="3" borderId="0" xfId="0" applyNumberFormat="1" applyFont="1" applyFill="1"/>
    <xf numFmtId="40" fontId="4" fillId="3" borderId="0" xfId="0" quotePrefix="1" applyNumberFormat="1" applyFont="1" applyFill="1"/>
    <xf numFmtId="38" fontId="4" fillId="3" borderId="0" xfId="0" quotePrefix="1" applyNumberFormat="1" applyFont="1" applyFill="1"/>
    <xf numFmtId="14" fontId="4" fillId="3" borderId="0" xfId="0" applyNumberFormat="1" applyFont="1" applyFill="1"/>
    <xf numFmtId="165" fontId="4" fillId="3" borderId="0" xfId="0" quotePrefix="1" applyNumberFormat="1" applyFont="1" applyFill="1"/>
    <xf numFmtId="3" fontId="4" fillId="3" borderId="0" xfId="0" quotePrefix="1" applyNumberFormat="1" applyFont="1" applyFill="1"/>
    <xf numFmtId="165" fontId="4" fillId="3" borderId="0" xfId="0" applyNumberFormat="1" applyFont="1" applyFill="1"/>
    <xf numFmtId="40" fontId="4" fillId="3" borderId="0" xfId="0" applyNumberFormat="1" applyFont="1" applyFill="1" applyAlignment="1">
      <alignment horizontal="right"/>
    </xf>
    <xf numFmtId="164" fontId="4" fillId="0" borderId="0" xfId="0" applyFont="1" applyFill="1"/>
    <xf numFmtId="164" fontId="0" fillId="0" borderId="0" xfId="0" quotePrefix="1" applyAlignment="1">
      <alignment horizontal="left"/>
    </xf>
    <xf numFmtId="164" fontId="0" fillId="0" borderId="0" xfId="0" applyAlignment="1">
      <alignment horizontal="left"/>
    </xf>
    <xf numFmtId="164" fontId="4" fillId="0" borderId="0" xfId="0" quotePrefix="1" applyFont="1"/>
    <xf numFmtId="164" fontId="4" fillId="0" borderId="0" xfId="0" quotePrefix="1" applyFont="1" applyAlignment="1">
      <alignment horizontal="left"/>
    </xf>
    <xf numFmtId="164" fontId="4" fillId="0" borderId="0" xfId="0" quotePrefix="1" applyFont="1" applyAlignment="1">
      <alignment horizontal="right"/>
    </xf>
    <xf numFmtId="164" fontId="0" fillId="0" borderId="0" xfId="0" quotePrefix="1" applyAlignment="1">
      <alignment horizontal="right"/>
    </xf>
    <xf numFmtId="40" fontId="0" fillId="0" borderId="0" xfId="0" quotePrefix="1" applyNumberFormat="1"/>
    <xf numFmtId="38" fontId="0" fillId="0" borderId="0" xfId="0" quotePrefix="1" applyNumberFormat="1"/>
    <xf numFmtId="14" fontId="0" fillId="0" borderId="0" xfId="0" applyNumberFormat="1"/>
    <xf numFmtId="165" fontId="0" fillId="0" borderId="0" xfId="0" quotePrefix="1" applyNumberFormat="1"/>
    <xf numFmtId="3" fontId="0" fillId="0" borderId="0" xfId="0" quotePrefix="1" applyNumberFormat="1"/>
    <xf numFmtId="40" fontId="0" fillId="0" borderId="0" xfId="0" quotePrefix="1" applyNumberFormat="1" applyAlignment="1">
      <alignment horizontal="right"/>
    </xf>
    <xf numFmtId="164" fontId="0" fillId="0" borderId="0" xfId="0" applyAlignment="1">
      <alignment horizontal="right"/>
    </xf>
    <xf numFmtId="40" fontId="4" fillId="0" borderId="0" xfId="0" quotePrefix="1" applyNumberFormat="1" applyFont="1"/>
    <xf numFmtId="164" fontId="0" fillId="0" borderId="0" xfId="0" applyFill="1"/>
    <xf numFmtId="164" fontId="4" fillId="3" borderId="0" xfId="0" applyFont="1" applyFill="1" applyAlignment="1">
      <alignment horizontal="right"/>
    </xf>
    <xf numFmtId="165" fontId="0" fillId="0" borderId="0" xfId="0" applyNumberFormat="1"/>
    <xf numFmtId="3" fontId="0" fillId="0" borderId="0" xfId="0" applyNumberFormat="1"/>
    <xf numFmtId="164" fontId="4" fillId="2" borderId="3" xfId="1" applyNumberFormat="1" applyFont="1" applyFill="1" applyBorder="1" applyAlignment="1">
      <alignment horizontal="center"/>
    </xf>
    <xf numFmtId="4" fontId="4" fillId="2" borderId="2" xfId="1" applyNumberFormat="1" applyFont="1" applyFill="1" applyBorder="1" applyAlignment="1">
      <alignment horizontal="center" wrapText="1"/>
    </xf>
    <xf numFmtId="4" fontId="4" fillId="2" borderId="3" xfId="1" applyNumberFormat="1" applyFont="1" applyFill="1" applyBorder="1" applyAlignment="1">
      <alignment horizontal="center" wrapText="1"/>
    </xf>
    <xf numFmtId="164" fontId="0" fillId="0" borderId="2" xfId="0" applyNumberFormat="1" applyFont="1" applyBorder="1" applyAlignment="1">
      <alignment horizontal="left"/>
    </xf>
    <xf numFmtId="164" fontId="2" fillId="0" borderId="2" xfId="0" applyNumberFormat="1" applyFont="1" applyFill="1" applyBorder="1" applyAlignment="1">
      <alignment horizontal="left" vertical="top" wrapText="1"/>
    </xf>
    <xf numFmtId="164" fontId="2" fillId="0" borderId="2" xfId="0" applyNumberFormat="1" applyFont="1" applyFill="1" applyBorder="1" applyAlignment="1">
      <alignment horizontal="center" vertical="top" wrapText="1"/>
    </xf>
    <xf numFmtId="164" fontId="2" fillId="0" borderId="2" xfId="1" applyNumberFormat="1" applyFont="1" applyFill="1" applyBorder="1" applyAlignment="1">
      <alignment horizontal="left" vertical="top" wrapText="1"/>
    </xf>
    <xf numFmtId="164" fontId="3" fillId="0" borderId="2" xfId="1" applyNumberFormat="1" applyFont="1" applyFill="1" applyBorder="1" applyAlignment="1">
      <alignment horizontal="left" vertical="top" wrapText="1"/>
    </xf>
    <xf numFmtId="164" fontId="2" fillId="0" borderId="2" xfId="1" applyNumberFormat="1" applyFont="1" applyFill="1" applyBorder="1" applyAlignment="1">
      <alignment horizontal="right" vertical="top" wrapText="1"/>
    </xf>
    <xf numFmtId="40" fontId="2" fillId="0" borderId="2" xfId="0" applyNumberFormat="1" applyFont="1" applyFill="1" applyBorder="1" applyAlignment="1">
      <alignment horizontal="left" vertical="top" wrapText="1"/>
    </xf>
    <xf numFmtId="3" fontId="2" fillId="0" borderId="2" xfId="0" applyNumberFormat="1" applyFont="1" applyFill="1" applyBorder="1" applyAlignment="1">
      <alignment horizontal="left" vertical="top" wrapText="1"/>
    </xf>
    <xf numFmtId="38" fontId="2" fillId="0" borderId="2" xfId="0" applyNumberFormat="1" applyFont="1" applyFill="1" applyBorder="1" applyAlignment="1">
      <alignment horizontal="left" vertical="top" wrapText="1"/>
    </xf>
    <xf numFmtId="4" fontId="2" fillId="0" borderId="2" xfId="0" applyNumberFormat="1" applyFont="1" applyFill="1" applyBorder="1" applyAlignment="1">
      <alignment horizontal="left" vertical="top" wrapText="1"/>
    </xf>
    <xf numFmtId="164" fontId="0" fillId="0" borderId="2" xfId="0" applyBorder="1"/>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202"/>
  <sheetViews>
    <sheetView tabSelected="1" workbookViewId="0">
      <pane xSplit="3" ySplit="3" topLeftCell="D4" activePane="bottomRight" state="frozen"/>
      <selection pane="topRight" activeCell="D1" sqref="D1"/>
      <selection pane="bottomLeft" activeCell="A4" sqref="A4"/>
      <selection pane="bottomRight" activeCell="A2" sqref="A2"/>
    </sheetView>
  </sheetViews>
  <sheetFormatPr defaultColWidth="9.1640625" defaultRowHeight="11.25" x14ac:dyDescent="0.2"/>
  <cols>
    <col min="1" max="1" width="9.1640625" customWidth="1"/>
    <col min="2" max="2" width="7.6640625" customWidth="1"/>
    <col min="3" max="3" width="56.83203125" bestFit="1" customWidth="1"/>
    <col min="4" max="4" width="7.1640625" bestFit="1" customWidth="1"/>
    <col min="5" max="5" width="7.83203125" style="34" bestFit="1" customWidth="1"/>
    <col min="6" max="13" width="8.83203125" bestFit="1" customWidth="1"/>
    <col min="14" max="14" width="8.83203125" style="45" bestFit="1" customWidth="1"/>
    <col min="15" max="16" width="8.83203125" bestFit="1" customWidth="1"/>
    <col min="17" max="17" width="7.83203125" bestFit="1" customWidth="1"/>
    <col min="18" max="18" width="8.33203125" style="34" bestFit="1" customWidth="1"/>
    <col min="19" max="19" width="8.6640625" bestFit="1" customWidth="1"/>
    <col min="20" max="20" width="9.33203125" style="34" bestFit="1" customWidth="1"/>
    <col min="21" max="21" width="5.83203125" bestFit="1" customWidth="1"/>
    <col min="22" max="22" width="8.6640625" bestFit="1" customWidth="1"/>
    <col min="23" max="23" width="13.6640625" style="2" bestFit="1" customWidth="1"/>
    <col min="24" max="24" width="13.5" style="2" bestFit="1" customWidth="1"/>
    <col min="25" max="25" width="9.83203125" style="1" bestFit="1" customWidth="1"/>
    <col min="26" max="26" width="7" bestFit="1" customWidth="1"/>
    <col min="27" max="29" width="6.33203125" bestFit="1" customWidth="1"/>
    <col min="30" max="30" width="8.1640625" bestFit="1" customWidth="1"/>
    <col min="31" max="31" width="9.5" style="49" customWidth="1"/>
    <col min="32" max="32" width="8.83203125" style="50" bestFit="1" customWidth="1"/>
    <col min="33" max="33" width="10.6640625" bestFit="1" customWidth="1"/>
    <col min="34" max="34" width="9.1640625" style="2" customWidth="1"/>
    <col min="35" max="35" width="10.83203125" style="2" bestFit="1" customWidth="1"/>
    <col min="36" max="36" width="9.6640625" bestFit="1" customWidth="1"/>
    <col min="37" max="37" width="9.33203125" style="2" bestFit="1" customWidth="1"/>
    <col min="38" max="38" width="36.83203125" bestFit="1" customWidth="1"/>
    <col min="39" max="39" width="13" style="41" customWidth="1"/>
    <col min="40" max="40" width="13.83203125" style="49" bestFit="1" customWidth="1"/>
    <col min="41" max="41" width="12.5" bestFit="1" customWidth="1"/>
    <col min="42" max="42" width="31.1640625" bestFit="1" customWidth="1"/>
    <col min="43" max="43" width="14.33203125" bestFit="1" customWidth="1"/>
    <col min="44" max="16384" width="9.1640625" style="47"/>
  </cols>
  <sheetData>
    <row r="1" spans="1:79" customFormat="1" ht="12" thickBot="1" x14ac:dyDescent="0.25">
      <c r="A1" s="54" t="s">
        <v>507</v>
      </c>
      <c r="B1" s="55"/>
      <c r="C1" s="56"/>
      <c r="D1" s="56"/>
      <c r="E1" s="55"/>
      <c r="F1" s="55"/>
      <c r="G1" s="56"/>
      <c r="H1" s="56"/>
      <c r="I1" s="56"/>
      <c r="J1" s="54" t="s">
        <v>508</v>
      </c>
      <c r="K1" s="57"/>
      <c r="L1" s="58"/>
      <c r="M1" s="57"/>
      <c r="N1" s="58"/>
      <c r="O1" s="57"/>
      <c r="P1" s="59"/>
      <c r="Q1" s="57"/>
      <c r="R1" s="57"/>
      <c r="S1" s="57"/>
      <c r="T1" s="57"/>
      <c r="U1" s="57"/>
      <c r="V1" s="57"/>
      <c r="W1" s="57"/>
      <c r="X1" s="57"/>
      <c r="Y1" s="57"/>
      <c r="Z1" s="57"/>
      <c r="AA1" s="57"/>
      <c r="AB1" s="57"/>
      <c r="AC1" s="57"/>
      <c r="AD1" s="57"/>
      <c r="AE1" s="57"/>
      <c r="AF1" s="55"/>
      <c r="AG1" s="55"/>
      <c r="AH1" s="55"/>
      <c r="AI1" s="55"/>
      <c r="AJ1" s="55"/>
      <c r="AK1" s="55"/>
      <c r="AL1" s="55"/>
      <c r="AM1" s="55"/>
      <c r="AN1" s="55"/>
      <c r="AO1" s="55"/>
      <c r="AP1" s="55"/>
      <c r="AQ1" s="55"/>
      <c r="AR1" s="55"/>
      <c r="AS1" s="55"/>
      <c r="AT1" s="60"/>
      <c r="AU1" s="60"/>
      <c r="AV1" s="61"/>
      <c r="AW1" s="61"/>
      <c r="AX1" s="61"/>
      <c r="AY1" s="55"/>
      <c r="AZ1" s="62"/>
      <c r="BA1" s="62"/>
      <c r="BB1" s="62"/>
      <c r="BC1" s="62"/>
      <c r="BD1" s="55"/>
      <c r="BE1" s="55"/>
      <c r="BF1" s="55"/>
      <c r="BG1" s="55"/>
      <c r="BH1" s="55"/>
      <c r="BI1" s="56"/>
      <c r="BJ1" s="56"/>
      <c r="BK1" s="63"/>
      <c r="BL1" s="63"/>
      <c r="BM1" s="55"/>
      <c r="BN1" s="63"/>
      <c r="BO1" s="56"/>
      <c r="BP1" s="61"/>
      <c r="BQ1" s="61"/>
      <c r="BR1" s="61"/>
      <c r="BS1" s="61"/>
      <c r="BT1" s="55"/>
      <c r="BU1" s="56"/>
      <c r="BV1" s="64"/>
      <c r="BW1" s="55"/>
      <c r="BX1" s="55"/>
      <c r="BY1" s="64"/>
      <c r="BZ1" s="64"/>
      <c r="CA1" s="64"/>
    </row>
    <row r="2" spans="1:79" customFormat="1" ht="57" thickBot="1" x14ac:dyDescent="0.25">
      <c r="A2" s="4" t="s">
        <v>4</v>
      </c>
      <c r="B2" s="51" t="s">
        <v>1</v>
      </c>
      <c r="C2" s="5" t="s">
        <v>5</v>
      </c>
      <c r="D2" s="4" t="s">
        <v>21</v>
      </c>
      <c r="E2" s="6" t="s">
        <v>22</v>
      </c>
      <c r="F2" s="4" t="s">
        <v>6</v>
      </c>
      <c r="G2" s="4" t="s">
        <v>7</v>
      </c>
      <c r="H2" s="4" t="s">
        <v>8</v>
      </c>
      <c r="I2" s="4" t="s">
        <v>9</v>
      </c>
      <c r="J2" s="4" t="s">
        <v>10</v>
      </c>
      <c r="K2" s="4" t="s">
        <v>11</v>
      </c>
      <c r="L2" s="8" t="s">
        <v>12</v>
      </c>
      <c r="M2" s="4" t="s">
        <v>13</v>
      </c>
      <c r="N2" s="8" t="s">
        <v>14</v>
      </c>
      <c r="O2" s="4" t="s">
        <v>15</v>
      </c>
      <c r="P2" s="4" t="s">
        <v>16</v>
      </c>
      <c r="Q2" s="4" t="s">
        <v>17</v>
      </c>
      <c r="R2" s="5" t="s">
        <v>18</v>
      </c>
      <c r="S2" s="4" t="s">
        <v>19</v>
      </c>
      <c r="T2" s="5" t="s">
        <v>20</v>
      </c>
      <c r="U2" s="4" t="s">
        <v>23</v>
      </c>
      <c r="V2" s="7" t="s">
        <v>24</v>
      </c>
      <c r="W2" s="9" t="s">
        <v>25</v>
      </c>
      <c r="X2" s="10" t="s">
        <v>26</v>
      </c>
      <c r="Y2" s="12" t="s">
        <v>27</v>
      </c>
      <c r="Z2" s="13" t="s">
        <v>28</v>
      </c>
      <c r="AA2" s="14" t="s">
        <v>29</v>
      </c>
      <c r="AB2" s="14" t="s">
        <v>30</v>
      </c>
      <c r="AC2" s="14" t="s">
        <v>31</v>
      </c>
      <c r="AD2" s="15" t="s">
        <v>32</v>
      </c>
      <c r="AE2" s="16" t="s">
        <v>33</v>
      </c>
      <c r="AF2" s="11" t="s">
        <v>34</v>
      </c>
      <c r="AG2" s="7" t="s">
        <v>35</v>
      </c>
      <c r="AH2" s="18" t="s">
        <v>38</v>
      </c>
      <c r="AI2" s="18" t="s">
        <v>39</v>
      </c>
      <c r="AJ2" s="52" t="s">
        <v>40</v>
      </c>
      <c r="AK2" s="53" t="s">
        <v>41</v>
      </c>
      <c r="AL2" s="4" t="s">
        <v>2</v>
      </c>
      <c r="AM2" s="5" t="s">
        <v>36</v>
      </c>
      <c r="AN2" s="17" t="s">
        <v>37</v>
      </c>
      <c r="AO2" s="4" t="s">
        <v>42</v>
      </c>
      <c r="AP2" s="7" t="s">
        <v>3</v>
      </c>
      <c r="AQ2" s="4" t="s">
        <v>0</v>
      </c>
    </row>
    <row r="3" spans="1:79" s="32" customFormat="1" ht="15" customHeight="1" x14ac:dyDescent="0.2">
      <c r="A3" s="19"/>
      <c r="B3" s="20"/>
      <c r="C3" s="19" t="s">
        <v>506</v>
      </c>
      <c r="D3" s="19">
        <v>23.7</v>
      </c>
      <c r="E3" s="23">
        <v>0</v>
      </c>
      <c r="F3" s="19">
        <v>7.8</v>
      </c>
      <c r="G3" s="19">
        <v>29.6</v>
      </c>
      <c r="H3" s="19">
        <v>52.7</v>
      </c>
      <c r="I3" s="19">
        <v>24.4</v>
      </c>
      <c r="J3" s="19">
        <v>9.8000000000000007</v>
      </c>
      <c r="K3" s="19">
        <v>10.1</v>
      </c>
      <c r="L3" s="19">
        <v>25.3</v>
      </c>
      <c r="M3" s="22">
        <v>-24.2</v>
      </c>
      <c r="N3" s="22">
        <v>10</v>
      </c>
      <c r="O3" s="22">
        <v>2.2000000000000002</v>
      </c>
      <c r="P3" s="19">
        <v>14.7</v>
      </c>
      <c r="Q3" s="19">
        <v>394.6</v>
      </c>
      <c r="R3" s="21">
        <v>0</v>
      </c>
      <c r="S3" s="19">
        <v>-35.6</v>
      </c>
      <c r="T3" s="21">
        <v>0</v>
      </c>
      <c r="U3" s="19">
        <v>0.2</v>
      </c>
      <c r="V3" s="19">
        <v>1.7</v>
      </c>
      <c r="W3" s="24">
        <v>1</v>
      </c>
      <c r="X3" s="25">
        <v>1.55</v>
      </c>
      <c r="Y3" s="26">
        <v>6848</v>
      </c>
      <c r="Z3" s="19">
        <v>94.880666666666656</v>
      </c>
      <c r="AA3" s="19">
        <v>0</v>
      </c>
      <c r="AB3" s="19">
        <v>1.2286666666666666</v>
      </c>
      <c r="AC3" s="19">
        <v>3.8920000000000003</v>
      </c>
      <c r="AD3" s="19">
        <v>10.856</v>
      </c>
      <c r="AE3" s="28">
        <v>70.8</v>
      </c>
      <c r="AF3" s="29">
        <v>99</v>
      </c>
      <c r="AG3" s="19">
        <v>46.397335052490234</v>
      </c>
      <c r="AH3" s="25">
        <v>0.98000001907348633</v>
      </c>
      <c r="AI3" s="31" t="str">
        <f>"--"</f>
        <v>--</v>
      </c>
      <c r="AJ3" s="20"/>
      <c r="AK3" s="31" t="str">
        <f>"--"</f>
        <v>--</v>
      </c>
      <c r="AL3" s="20"/>
      <c r="AM3" s="27"/>
      <c r="AN3" s="30"/>
      <c r="AO3" s="20"/>
      <c r="AP3" s="20"/>
      <c r="AQ3" s="19" t="s">
        <v>198</v>
      </c>
    </row>
    <row r="4" spans="1:79" s="32" customFormat="1" ht="15" customHeight="1" x14ac:dyDescent="0.2">
      <c r="A4" s="3"/>
      <c r="B4" s="3"/>
      <c r="C4" s="3" t="s">
        <v>200</v>
      </c>
      <c r="D4" s="35">
        <v>32.6</v>
      </c>
      <c r="E4" s="36">
        <v>8.9000000000000021</v>
      </c>
      <c r="F4" s="35">
        <v>13.6</v>
      </c>
      <c r="G4" s="35">
        <v>35</v>
      </c>
      <c r="H4" s="35">
        <v>65.599999999999994</v>
      </c>
      <c r="I4" s="35">
        <v>36.5</v>
      </c>
      <c r="J4" s="35">
        <v>18.100000000000001</v>
      </c>
      <c r="K4" s="3">
        <v>11.4</v>
      </c>
      <c r="L4" s="3">
        <v>10.7</v>
      </c>
      <c r="M4" s="37">
        <v>-11.4</v>
      </c>
      <c r="N4" s="38">
        <v>2.6</v>
      </c>
      <c r="O4" s="38">
        <v>3.5</v>
      </c>
      <c r="P4" s="3">
        <v>8.6999999999999993</v>
      </c>
      <c r="Q4" s="35">
        <v>490.7</v>
      </c>
      <c r="R4" s="36">
        <v>96.099999999999966</v>
      </c>
      <c r="S4" s="35">
        <v>-25.4</v>
      </c>
      <c r="T4" s="36">
        <v>10.200000000000003</v>
      </c>
      <c r="U4" s="3">
        <v>0</v>
      </c>
      <c r="V4" s="3">
        <v>1</v>
      </c>
      <c r="W4" s="39">
        <v>1.53</v>
      </c>
      <c r="X4" s="39">
        <v>2.37</v>
      </c>
      <c r="Y4" s="40">
        <v>14941.7</v>
      </c>
      <c r="Z4" s="3">
        <v>99.89</v>
      </c>
      <c r="AA4" s="3">
        <v>0</v>
      </c>
      <c r="AB4" s="3">
        <v>0</v>
      </c>
      <c r="AC4" s="3">
        <v>0.11</v>
      </c>
      <c r="AD4" s="3">
        <v>5.76</v>
      </c>
      <c r="AE4" s="42">
        <v>61</v>
      </c>
      <c r="AF4" s="43">
        <v>271</v>
      </c>
      <c r="AG4" s="3">
        <v>35.340000152587891</v>
      </c>
      <c r="AH4" s="46">
        <v>0.74000000953674316</v>
      </c>
      <c r="AI4" s="39">
        <v>0.75</v>
      </c>
      <c r="AJ4" s="3" t="s">
        <v>48</v>
      </c>
      <c r="AK4" s="44" t="str">
        <f>"--"</f>
        <v>--</v>
      </c>
      <c r="AL4" s="3" t="s">
        <v>201</v>
      </c>
      <c r="AM4" s="41">
        <v>38637</v>
      </c>
      <c r="AN4" s="42">
        <v>10.220000000000001</v>
      </c>
      <c r="AO4" s="3" t="s">
        <v>67</v>
      </c>
      <c r="AP4" s="3" t="s">
        <v>68</v>
      </c>
      <c r="AQ4" s="3" t="s">
        <v>198</v>
      </c>
    </row>
    <row r="5" spans="1:79" s="32" customFormat="1" ht="15" customHeight="1" x14ac:dyDescent="0.2">
      <c r="A5" s="3"/>
      <c r="B5" s="3" t="s">
        <v>47</v>
      </c>
      <c r="C5" s="3" t="s">
        <v>209</v>
      </c>
      <c r="D5" s="3">
        <v>27</v>
      </c>
      <c r="E5" s="33">
        <v>3.3000000000000007</v>
      </c>
      <c r="F5" s="35">
        <v>12.9</v>
      </c>
      <c r="G5" s="3">
        <v>31.9</v>
      </c>
      <c r="H5" s="3">
        <v>51.4</v>
      </c>
      <c r="I5" s="35">
        <v>31.9</v>
      </c>
      <c r="J5" s="3">
        <v>11</v>
      </c>
      <c r="K5" s="35">
        <v>16.3</v>
      </c>
      <c r="L5" s="35">
        <v>32.1</v>
      </c>
      <c r="M5" s="38">
        <v>-28.8</v>
      </c>
      <c r="N5" s="37">
        <v>18.7</v>
      </c>
      <c r="O5" s="37">
        <v>9.5</v>
      </c>
      <c r="P5" s="3">
        <v>13.5</v>
      </c>
      <c r="Q5" s="35">
        <v>493.7</v>
      </c>
      <c r="R5" s="36">
        <v>99.099999999999966</v>
      </c>
      <c r="S5" s="3">
        <v>-35.6</v>
      </c>
      <c r="T5" s="33">
        <v>0</v>
      </c>
      <c r="U5" s="3">
        <v>0</v>
      </c>
      <c r="V5" s="3">
        <v>1.8</v>
      </c>
      <c r="W5" s="39">
        <v>0.94</v>
      </c>
      <c r="X5" s="39">
        <v>1.46</v>
      </c>
      <c r="Y5" s="40">
        <v>14107.6</v>
      </c>
      <c r="Z5" s="3">
        <v>94.110000000000014</v>
      </c>
      <c r="AA5" s="3">
        <v>0</v>
      </c>
      <c r="AB5" s="3">
        <v>1.6800000000000002</v>
      </c>
      <c r="AC5" s="3">
        <v>4.2</v>
      </c>
      <c r="AD5" s="3">
        <v>12.82</v>
      </c>
      <c r="AE5" s="42">
        <v>42.2</v>
      </c>
      <c r="AF5" s="43">
        <v>160</v>
      </c>
      <c r="AG5" s="3">
        <v>33.770000457763672</v>
      </c>
      <c r="AH5" s="39">
        <v>0.76999998092651367</v>
      </c>
      <c r="AI5" s="44" t="str">
        <f>"--"</f>
        <v>--</v>
      </c>
      <c r="AJ5"/>
      <c r="AK5" s="39">
        <v>0</v>
      </c>
      <c r="AL5" s="3" t="s">
        <v>210</v>
      </c>
      <c r="AM5" s="41">
        <v>41320</v>
      </c>
      <c r="AN5" s="42">
        <v>2.87</v>
      </c>
      <c r="AO5" s="3" t="s">
        <v>119</v>
      </c>
      <c r="AP5" s="3" t="s">
        <v>120</v>
      </c>
      <c r="AQ5" s="3" t="s">
        <v>198</v>
      </c>
    </row>
    <row r="6" spans="1:79" s="32" customFormat="1" ht="15" customHeight="1" x14ac:dyDescent="0.2">
      <c r="A6" s="3"/>
      <c r="B6" s="3"/>
      <c r="C6" s="3" t="s">
        <v>206</v>
      </c>
      <c r="D6" s="3">
        <v>24.8</v>
      </c>
      <c r="E6" s="33">
        <v>1.1000000000000014</v>
      </c>
      <c r="F6" s="3">
        <v>8.1999999999999993</v>
      </c>
      <c r="G6" s="35">
        <v>34.799999999999997</v>
      </c>
      <c r="H6" s="3">
        <v>55.7</v>
      </c>
      <c r="I6" s="3">
        <v>24.6</v>
      </c>
      <c r="J6" s="3">
        <v>7.1</v>
      </c>
      <c r="K6" s="3">
        <v>8.1</v>
      </c>
      <c r="L6" s="3">
        <v>26.2</v>
      </c>
      <c r="M6" s="38">
        <v>-28.8</v>
      </c>
      <c r="N6" s="37">
        <v>22.5</v>
      </c>
      <c r="O6" s="38">
        <v>-2</v>
      </c>
      <c r="P6" s="3">
        <v>11.4</v>
      </c>
      <c r="Q6" s="3">
        <v>404.5</v>
      </c>
      <c r="R6" s="33">
        <v>9.8999999999999773</v>
      </c>
      <c r="S6" s="3">
        <v>-35.9</v>
      </c>
      <c r="T6" s="33">
        <v>-0.29999999999999716</v>
      </c>
      <c r="U6" s="3">
        <v>0.23</v>
      </c>
      <c r="V6" s="3">
        <v>1.5</v>
      </c>
      <c r="W6" s="39">
        <v>0.97</v>
      </c>
      <c r="X6" s="39">
        <v>1.51</v>
      </c>
      <c r="Y6" s="40">
        <v>4735.8999999999996</v>
      </c>
      <c r="Z6" s="3">
        <v>91.42</v>
      </c>
      <c r="AA6" s="3">
        <v>0</v>
      </c>
      <c r="AB6" s="3">
        <v>7.69</v>
      </c>
      <c r="AC6" s="3">
        <v>0.9</v>
      </c>
      <c r="AD6" s="3">
        <v>21.55</v>
      </c>
      <c r="AE6" s="42">
        <v>47</v>
      </c>
      <c r="AF6" s="43">
        <v>93</v>
      </c>
      <c r="AG6" s="3">
        <v>25.930000305175781</v>
      </c>
      <c r="AH6" s="39">
        <v>0.93000000715255737</v>
      </c>
      <c r="AI6" s="44" t="str">
        <f>"--"</f>
        <v>--</v>
      </c>
      <c r="AJ6"/>
      <c r="AK6" s="44" t="str">
        <f>"--"</f>
        <v>--</v>
      </c>
      <c r="AL6" s="3" t="s">
        <v>207</v>
      </c>
      <c r="AM6" s="41">
        <v>39203</v>
      </c>
      <c r="AN6" s="42">
        <v>8.67</v>
      </c>
      <c r="AO6" s="3" t="s">
        <v>88</v>
      </c>
      <c r="AP6" s="3" t="s">
        <v>87</v>
      </c>
      <c r="AQ6" s="3" t="s">
        <v>198</v>
      </c>
    </row>
    <row r="7" spans="1:79" s="32" customFormat="1" ht="15" customHeight="1" x14ac:dyDescent="0.2">
      <c r="A7" s="3"/>
      <c r="B7" s="3"/>
      <c r="C7" s="3" t="s">
        <v>202</v>
      </c>
      <c r="D7" s="3">
        <v>23.7</v>
      </c>
      <c r="E7" s="33">
        <v>0</v>
      </c>
      <c r="F7" s="3">
        <v>6.5</v>
      </c>
      <c r="G7" s="3">
        <v>32.799999999999997</v>
      </c>
      <c r="H7" s="35">
        <v>56.2</v>
      </c>
      <c r="I7" s="3">
        <v>21.3</v>
      </c>
      <c r="J7" s="3">
        <v>7.8</v>
      </c>
      <c r="K7" s="35">
        <v>16.899999999999999</v>
      </c>
      <c r="L7" s="3">
        <v>32.1</v>
      </c>
      <c r="M7" s="38">
        <v>-32.5</v>
      </c>
      <c r="N7" s="38">
        <v>12.4</v>
      </c>
      <c r="O7" s="37">
        <v>5.0999999999999996</v>
      </c>
      <c r="P7" s="3">
        <v>16.8</v>
      </c>
      <c r="Q7" s="3">
        <v>432.2</v>
      </c>
      <c r="R7" s="33">
        <v>37.599999999999966</v>
      </c>
      <c r="S7" s="3">
        <v>-40</v>
      </c>
      <c r="T7" s="33">
        <v>-4.3999999999999986</v>
      </c>
      <c r="U7" s="3">
        <v>0</v>
      </c>
      <c r="V7" s="3">
        <v>2.5</v>
      </c>
      <c r="W7" s="39">
        <v>0.97</v>
      </c>
      <c r="X7" s="39">
        <v>1.5</v>
      </c>
      <c r="Y7" s="40">
        <v>9002.9</v>
      </c>
      <c r="Z7" s="3">
        <v>96.899999999999991</v>
      </c>
      <c r="AA7" s="3">
        <v>0</v>
      </c>
      <c r="AB7" s="3">
        <v>0</v>
      </c>
      <c r="AC7" s="3">
        <v>3.11</v>
      </c>
      <c r="AD7" s="3">
        <v>11.94</v>
      </c>
      <c r="AE7" s="42">
        <v>98</v>
      </c>
      <c r="AF7" s="43">
        <v>112</v>
      </c>
      <c r="AG7" s="3">
        <v>44.270000457763672</v>
      </c>
      <c r="AH7" s="46">
        <v>0.74000000953674316</v>
      </c>
      <c r="AI7" s="39">
        <v>0.75</v>
      </c>
      <c r="AJ7" s="3" t="s">
        <v>48</v>
      </c>
      <c r="AK7" s="44" t="str">
        <f>"--"</f>
        <v>--</v>
      </c>
      <c r="AL7" s="3" t="s">
        <v>203</v>
      </c>
      <c r="AM7" s="41">
        <v>39722</v>
      </c>
      <c r="AN7" s="42">
        <v>7.25</v>
      </c>
      <c r="AO7" s="3" t="s">
        <v>67</v>
      </c>
      <c r="AP7" s="3" t="s">
        <v>68</v>
      </c>
      <c r="AQ7" s="3" t="s">
        <v>198</v>
      </c>
    </row>
    <row r="8" spans="1:79" s="32" customFormat="1" ht="15" customHeight="1" x14ac:dyDescent="0.2">
      <c r="A8" s="3"/>
      <c r="B8" s="3"/>
      <c r="C8" s="3" t="s">
        <v>211</v>
      </c>
      <c r="D8" s="3">
        <v>21.6</v>
      </c>
      <c r="E8" s="33">
        <v>-2.0999999999999979</v>
      </c>
      <c r="F8" s="35">
        <v>12.6</v>
      </c>
      <c r="G8" s="3">
        <v>28.5</v>
      </c>
      <c r="H8" s="3">
        <v>43.1</v>
      </c>
      <c r="I8" s="3">
        <v>15.1</v>
      </c>
      <c r="J8" s="3">
        <v>11.4</v>
      </c>
      <c r="K8" s="3">
        <v>6.1</v>
      </c>
      <c r="L8" s="3">
        <v>20.9</v>
      </c>
      <c r="M8" s="37">
        <v>-18.5</v>
      </c>
      <c r="N8" s="38">
        <v>4.4000000000000004</v>
      </c>
      <c r="O8" s="37">
        <v>10.8</v>
      </c>
      <c r="P8" s="3">
        <v>15.4</v>
      </c>
      <c r="Q8" s="3">
        <v>304.39999999999998</v>
      </c>
      <c r="R8" s="33">
        <v>-90.200000000000045</v>
      </c>
      <c r="S8" s="3">
        <v>-31.8</v>
      </c>
      <c r="T8" s="33">
        <v>3.8000000000000007</v>
      </c>
      <c r="U8" s="3">
        <v>1.1100000000000001</v>
      </c>
      <c r="V8" s="3">
        <v>1.8</v>
      </c>
      <c r="W8" s="46">
        <v>0.7</v>
      </c>
      <c r="X8" s="39">
        <v>1.0900000000000001</v>
      </c>
      <c r="Y8" s="40">
        <v>52317.7</v>
      </c>
      <c r="Z8" s="3">
        <v>95.800000000000011</v>
      </c>
      <c r="AA8" s="3">
        <v>0</v>
      </c>
      <c r="AB8" s="3">
        <v>1.77</v>
      </c>
      <c r="AC8" s="3">
        <v>2.4300000000000002</v>
      </c>
      <c r="AD8" s="3">
        <v>19.68</v>
      </c>
      <c r="AE8" s="42">
        <v>20</v>
      </c>
      <c r="AF8" s="43">
        <v>105</v>
      </c>
      <c r="AG8" s="3">
        <v>38.689998626708984</v>
      </c>
      <c r="AH8" s="46">
        <v>0.34000000357627869</v>
      </c>
      <c r="AI8" s="44" t="str">
        <f>"--"</f>
        <v>--</v>
      </c>
      <c r="AJ8"/>
      <c r="AK8" s="44" t="str">
        <f>"--"</f>
        <v>--</v>
      </c>
      <c r="AL8" s="3" t="s">
        <v>212</v>
      </c>
      <c r="AM8" s="41">
        <v>39597</v>
      </c>
      <c r="AN8" s="42">
        <v>7.59</v>
      </c>
      <c r="AO8" s="3" t="s">
        <v>128</v>
      </c>
      <c r="AP8" s="3" t="s">
        <v>129</v>
      </c>
      <c r="AQ8" s="3" t="s">
        <v>198</v>
      </c>
    </row>
    <row r="9" spans="1:79" s="32" customFormat="1" ht="15" customHeight="1" x14ac:dyDescent="0.2">
      <c r="A9" s="3"/>
      <c r="B9" s="3"/>
      <c r="C9" s="3" t="s">
        <v>177</v>
      </c>
      <c r="D9" s="35">
        <v>19.7</v>
      </c>
      <c r="E9" s="36">
        <v>4</v>
      </c>
      <c r="F9" s="35">
        <v>18.399999999999999</v>
      </c>
      <c r="G9" s="35">
        <v>12</v>
      </c>
      <c r="H9" s="3">
        <v>43.9</v>
      </c>
      <c r="I9" s="3">
        <v>24.8</v>
      </c>
      <c r="J9" s="3">
        <v>3.3</v>
      </c>
      <c r="K9" s="3">
        <v>28</v>
      </c>
      <c r="L9" s="35">
        <v>57.8</v>
      </c>
      <c r="M9" s="37">
        <v>-29.6</v>
      </c>
      <c r="N9" s="37">
        <v>-8</v>
      </c>
      <c r="O9" s="37">
        <v>15.1</v>
      </c>
      <c r="P9" s="35">
        <v>7.1</v>
      </c>
      <c r="Q9" s="3">
        <v>376.4</v>
      </c>
      <c r="R9" s="33">
        <v>-33.400000000000034</v>
      </c>
      <c r="S9" s="35">
        <v>-40.200000000000003</v>
      </c>
      <c r="T9" s="36">
        <v>14.199999999999996</v>
      </c>
      <c r="U9" s="3">
        <v>0.17</v>
      </c>
      <c r="V9" s="3">
        <v>1</v>
      </c>
      <c r="W9" s="39">
        <v>0.96</v>
      </c>
      <c r="X9" s="39">
        <v>1.3</v>
      </c>
      <c r="Y9" s="40">
        <v>1996.6</v>
      </c>
      <c r="Z9" s="3">
        <v>96.070000000000007</v>
      </c>
      <c r="AA9" s="3">
        <v>0</v>
      </c>
      <c r="AB9" s="3">
        <v>0.1</v>
      </c>
      <c r="AC9" s="3">
        <v>3.83</v>
      </c>
      <c r="AD9" s="3">
        <v>5.56</v>
      </c>
      <c r="AE9" s="42">
        <v>31</v>
      </c>
      <c r="AF9" s="43">
        <v>47</v>
      </c>
      <c r="AG9" s="3">
        <v>70.480003356933594</v>
      </c>
      <c r="AH9" s="39">
        <v>0.81000000238418579</v>
      </c>
      <c r="AI9" s="39">
        <v>0.75</v>
      </c>
      <c r="AJ9" s="3" t="s">
        <v>48</v>
      </c>
      <c r="AK9" s="44" t="str">
        <f>"--"</f>
        <v>--</v>
      </c>
      <c r="AL9" s="3" t="s">
        <v>178</v>
      </c>
      <c r="AM9" s="41">
        <v>41838</v>
      </c>
      <c r="AN9" s="42">
        <v>1.45</v>
      </c>
      <c r="AO9" s="3" t="s">
        <v>67</v>
      </c>
      <c r="AP9" s="3" t="s">
        <v>68</v>
      </c>
      <c r="AQ9" s="3" t="s">
        <v>173</v>
      </c>
    </row>
    <row r="10" spans="1:79" s="32" customFormat="1" ht="15" customHeight="1" x14ac:dyDescent="0.2">
      <c r="A10" s="3"/>
      <c r="B10" s="3"/>
      <c r="C10" s="3" t="s">
        <v>204</v>
      </c>
      <c r="D10" s="3">
        <v>19.7</v>
      </c>
      <c r="E10" s="33">
        <v>-4</v>
      </c>
      <c r="F10" s="3">
        <v>8.1</v>
      </c>
      <c r="G10" s="3">
        <v>23.8</v>
      </c>
      <c r="H10" s="3">
        <v>41.3</v>
      </c>
      <c r="I10" s="3">
        <v>14.2</v>
      </c>
      <c r="J10" s="35">
        <v>13.6</v>
      </c>
      <c r="K10" s="35">
        <v>16.3</v>
      </c>
      <c r="L10" s="3">
        <v>25.4</v>
      </c>
      <c r="M10" s="38">
        <v>-22.8</v>
      </c>
      <c r="N10" s="38">
        <v>13.3</v>
      </c>
      <c r="O10" s="37">
        <v>12.4</v>
      </c>
      <c r="P10" s="3">
        <v>9.6999999999999993</v>
      </c>
      <c r="Q10" s="3">
        <v>348.4</v>
      </c>
      <c r="R10" s="33">
        <v>-46.200000000000045</v>
      </c>
      <c r="S10" s="3">
        <v>-34.700000000000003</v>
      </c>
      <c r="T10" s="33">
        <v>0.89999999999999858</v>
      </c>
      <c r="U10" s="3">
        <v>0.74</v>
      </c>
      <c r="V10" s="3">
        <v>1.9</v>
      </c>
      <c r="W10" s="39">
        <v>0.82</v>
      </c>
      <c r="X10" s="39">
        <v>1.26</v>
      </c>
      <c r="Y10" s="40">
        <v>2014.7</v>
      </c>
      <c r="Z10" s="3">
        <v>99.69</v>
      </c>
      <c r="AA10" s="3">
        <v>0</v>
      </c>
      <c r="AB10" s="3">
        <v>0</v>
      </c>
      <c r="AC10" s="3">
        <v>0.31</v>
      </c>
      <c r="AD10" s="3">
        <v>31.19</v>
      </c>
      <c r="AE10" s="42">
        <v>72</v>
      </c>
      <c r="AF10" s="43">
        <v>71</v>
      </c>
      <c r="AG10" s="3">
        <v>62.330001831054688</v>
      </c>
      <c r="AH10" s="39">
        <v>0.79000002145767212</v>
      </c>
      <c r="AI10" s="39">
        <v>0.75</v>
      </c>
      <c r="AJ10" s="3" t="s">
        <v>48</v>
      </c>
      <c r="AK10" s="44" t="str">
        <f>"--"</f>
        <v>--</v>
      </c>
      <c r="AL10" s="3" t="s">
        <v>205</v>
      </c>
      <c r="AM10" s="41">
        <v>41374</v>
      </c>
      <c r="AN10" s="42">
        <v>2.73</v>
      </c>
      <c r="AO10" s="3" t="s">
        <v>67</v>
      </c>
      <c r="AP10" s="3" t="s">
        <v>68</v>
      </c>
      <c r="AQ10" s="3" t="s">
        <v>198</v>
      </c>
    </row>
    <row r="11" spans="1:79" s="32" customFormat="1" ht="15" customHeight="1" x14ac:dyDescent="0.2">
      <c r="A11" s="3"/>
      <c r="B11" s="3"/>
      <c r="C11" s="3" t="s">
        <v>249</v>
      </c>
      <c r="D11" s="35">
        <v>19.7</v>
      </c>
      <c r="E11" s="36">
        <v>7.5</v>
      </c>
      <c r="F11" s="35">
        <v>21</v>
      </c>
      <c r="G11" s="35">
        <v>23.9</v>
      </c>
      <c r="H11" s="3">
        <v>39.9</v>
      </c>
      <c r="I11" s="35">
        <v>19.2</v>
      </c>
      <c r="J11" s="35">
        <v>-1.7</v>
      </c>
      <c r="K11" s="3">
        <v>22.6</v>
      </c>
      <c r="L11" s="35">
        <v>80.2</v>
      </c>
      <c r="M11" s="38">
        <v>-44.1</v>
      </c>
      <c r="N11" s="38">
        <v>13.4</v>
      </c>
      <c r="O11" s="37">
        <v>10</v>
      </c>
      <c r="P11" s="35">
        <v>10.9</v>
      </c>
      <c r="Q11" s="35">
        <v>437.4</v>
      </c>
      <c r="R11" s="36">
        <v>130</v>
      </c>
      <c r="S11" s="3">
        <v>-52.9</v>
      </c>
      <c r="T11" s="33">
        <v>1.3000000000000043</v>
      </c>
      <c r="U11" s="3">
        <v>0</v>
      </c>
      <c r="V11" s="3">
        <v>3.6</v>
      </c>
      <c r="W11" s="39">
        <v>0.95</v>
      </c>
      <c r="X11" s="39">
        <v>1.33</v>
      </c>
      <c r="Y11" s="40">
        <v>2622.6</v>
      </c>
      <c r="Z11" s="3">
        <v>97.8</v>
      </c>
      <c r="AA11" s="3">
        <v>0</v>
      </c>
      <c r="AB11" s="3">
        <v>1.01</v>
      </c>
      <c r="AC11" s="3">
        <v>1.19</v>
      </c>
      <c r="AD11" s="3">
        <v>31.83</v>
      </c>
      <c r="AE11" s="42">
        <v>228.6</v>
      </c>
      <c r="AF11" s="43">
        <v>59</v>
      </c>
      <c r="AG11" s="3">
        <v>54.779998779296875</v>
      </c>
      <c r="AH11" s="39">
        <v>0.9100000262260437</v>
      </c>
      <c r="AI11" s="44" t="str">
        <f>"--"</f>
        <v>--</v>
      </c>
      <c r="AJ11"/>
      <c r="AK11" s="39">
        <v>0</v>
      </c>
      <c r="AL11" s="3" t="s">
        <v>250</v>
      </c>
      <c r="AM11" s="41">
        <v>41061</v>
      </c>
      <c r="AN11" s="42">
        <v>3.58</v>
      </c>
      <c r="AO11" s="3" t="s">
        <v>119</v>
      </c>
      <c r="AP11" s="3" t="s">
        <v>120</v>
      </c>
      <c r="AQ11" s="3" t="s">
        <v>243</v>
      </c>
    </row>
    <row r="12" spans="1:79" s="32" customFormat="1" ht="15" customHeight="1" x14ac:dyDescent="0.2">
      <c r="A12" s="3"/>
      <c r="B12" s="3"/>
      <c r="C12" s="3" t="s">
        <v>208</v>
      </c>
      <c r="D12" s="3">
        <v>19.600000000000001</v>
      </c>
      <c r="E12" s="33">
        <v>-4.0999999999999979</v>
      </c>
      <c r="F12" s="3">
        <v>8.4</v>
      </c>
      <c r="G12" s="3">
        <v>21.5</v>
      </c>
      <c r="H12" s="3">
        <v>39.9</v>
      </c>
      <c r="I12" s="3">
        <v>19.2</v>
      </c>
      <c r="J12" s="3">
        <v>11.5</v>
      </c>
      <c r="K12" s="3">
        <v>9.6999999999999993</v>
      </c>
      <c r="L12" s="3">
        <v>20.100000000000001</v>
      </c>
      <c r="M12" s="38">
        <v>-25</v>
      </c>
      <c r="N12" s="38">
        <v>10.6</v>
      </c>
      <c r="O12" s="38">
        <v>2.1</v>
      </c>
      <c r="P12" s="35">
        <v>20</v>
      </c>
      <c r="Q12" s="3">
        <v>286.7</v>
      </c>
      <c r="R12" s="33">
        <v>-107.90000000000003</v>
      </c>
      <c r="S12" s="3">
        <v>-36.200000000000003</v>
      </c>
      <c r="T12" s="33">
        <v>-0.60000000000000142</v>
      </c>
      <c r="U12" s="3">
        <v>0.6</v>
      </c>
      <c r="V12" s="3">
        <v>2.6</v>
      </c>
      <c r="W12" s="39">
        <v>0.77</v>
      </c>
      <c r="X12" s="39">
        <v>1.19</v>
      </c>
      <c r="Y12" s="40">
        <v>1110.9000000000001</v>
      </c>
      <c r="Z12" s="3">
        <v>99.97999999999999</v>
      </c>
      <c r="AA12" s="3">
        <v>0</v>
      </c>
      <c r="AB12" s="3">
        <v>0.06</v>
      </c>
      <c r="AC12" s="3">
        <v>-0.04</v>
      </c>
      <c r="AD12" s="3">
        <v>27.27</v>
      </c>
      <c r="AE12" s="42">
        <v>75</v>
      </c>
      <c r="AF12" s="43">
        <v>94</v>
      </c>
      <c r="AG12" s="3">
        <v>42.720001220703125</v>
      </c>
      <c r="AH12" s="39">
        <v>0.80000001192092896</v>
      </c>
      <c r="AI12" s="39">
        <v>2</v>
      </c>
      <c r="AJ12" s="3" t="s">
        <v>48</v>
      </c>
      <c r="AK12" s="44" t="str">
        <f>"--"</f>
        <v>--</v>
      </c>
      <c r="AL12" s="3" t="s">
        <v>115</v>
      </c>
      <c r="AM12" s="41">
        <v>41124</v>
      </c>
      <c r="AN12" s="42">
        <v>3.41</v>
      </c>
      <c r="AO12" s="3" t="s">
        <v>113</v>
      </c>
      <c r="AP12" s="3" t="s">
        <v>114</v>
      </c>
      <c r="AQ12" s="3" t="s">
        <v>198</v>
      </c>
    </row>
    <row r="13" spans="1:79" s="32" customFormat="1" ht="15" customHeight="1" x14ac:dyDescent="0.2">
      <c r="A13" s="3"/>
      <c r="B13" s="3" t="s">
        <v>47</v>
      </c>
      <c r="C13" s="3" t="s">
        <v>145</v>
      </c>
      <c r="D13" s="35">
        <v>17.899999999999999</v>
      </c>
      <c r="E13" s="36">
        <v>8.2999999999999989</v>
      </c>
      <c r="F13" s="35">
        <v>4.5</v>
      </c>
      <c r="G13" s="35">
        <v>16.5</v>
      </c>
      <c r="H13" s="35">
        <v>54.8</v>
      </c>
      <c r="I13" s="35">
        <v>21.2</v>
      </c>
      <c r="J13" s="3">
        <v>-0.5</v>
      </c>
      <c r="K13" s="3">
        <v>21.5</v>
      </c>
      <c r="L13" s="35">
        <v>50.4</v>
      </c>
      <c r="M13" s="37">
        <v>-34.6</v>
      </c>
      <c r="N13" s="38">
        <v>-0.2</v>
      </c>
      <c r="O13" s="37">
        <v>21.5</v>
      </c>
      <c r="P13" s="3">
        <v>7.9</v>
      </c>
      <c r="Q13" s="35">
        <v>390.1</v>
      </c>
      <c r="R13" s="36">
        <v>144.00000000000003</v>
      </c>
      <c r="S13" s="3">
        <v>-49.3</v>
      </c>
      <c r="T13" s="33">
        <v>1.7000000000000028</v>
      </c>
      <c r="U13" s="3">
        <v>0.01</v>
      </c>
      <c r="V13" s="3">
        <v>0.7</v>
      </c>
      <c r="W13" s="39">
        <v>1.17</v>
      </c>
      <c r="X13" s="39">
        <v>1.37</v>
      </c>
      <c r="Y13" s="40">
        <v>6683.6</v>
      </c>
      <c r="Z13" s="3">
        <v>95.320000000000007</v>
      </c>
      <c r="AA13" s="3">
        <v>0</v>
      </c>
      <c r="AB13" s="3">
        <v>0</v>
      </c>
      <c r="AC13" s="3">
        <v>4.6900000000000004</v>
      </c>
      <c r="AD13" s="3">
        <v>11.53</v>
      </c>
      <c r="AE13" s="42">
        <v>15</v>
      </c>
      <c r="AF13" s="43">
        <v>155</v>
      </c>
      <c r="AG13" s="3">
        <v>27.719999313354492</v>
      </c>
      <c r="AH13" s="46">
        <v>0.62999999523162842</v>
      </c>
      <c r="AI13" s="44" t="str">
        <f>"--"</f>
        <v>--</v>
      </c>
      <c r="AJ13"/>
      <c r="AK13" s="44" t="str">
        <f>"--"</f>
        <v>--</v>
      </c>
      <c r="AL13" s="3" t="s">
        <v>104</v>
      </c>
      <c r="AM13" s="41">
        <v>38292</v>
      </c>
      <c r="AN13" s="42">
        <v>11.17</v>
      </c>
      <c r="AO13" s="3" t="s">
        <v>105</v>
      </c>
      <c r="AP13" s="3" t="s">
        <v>106</v>
      </c>
      <c r="AQ13" s="3" t="s">
        <v>135</v>
      </c>
    </row>
    <row r="14" spans="1:79" s="32" customFormat="1" ht="15" customHeight="1" x14ac:dyDescent="0.2">
      <c r="A14" s="19"/>
      <c r="B14" s="20"/>
      <c r="C14" s="19" t="s">
        <v>44</v>
      </c>
      <c r="D14" s="19">
        <v>11.1</v>
      </c>
      <c r="E14" s="23">
        <v>0</v>
      </c>
      <c r="F14" s="19">
        <v>-0.4</v>
      </c>
      <c r="G14" s="19">
        <v>11</v>
      </c>
      <c r="H14" s="19">
        <v>33.4</v>
      </c>
      <c r="I14" s="19">
        <v>15.5</v>
      </c>
      <c r="J14" s="19">
        <v>-0.4</v>
      </c>
      <c r="K14" s="19">
        <v>15.5</v>
      </c>
      <c r="L14" s="19">
        <v>32.1</v>
      </c>
      <c r="M14" s="22">
        <v>-38.299999999999997</v>
      </c>
      <c r="N14" s="22">
        <v>8</v>
      </c>
      <c r="O14" s="22">
        <v>13.4</v>
      </c>
      <c r="P14" s="19">
        <v>6.4</v>
      </c>
      <c r="Q14" s="19">
        <v>227.8</v>
      </c>
      <c r="R14" s="21">
        <v>0</v>
      </c>
      <c r="S14" s="19">
        <v>-50.6</v>
      </c>
      <c r="T14" s="21">
        <v>0</v>
      </c>
      <c r="U14" s="19">
        <v>1</v>
      </c>
      <c r="V14" s="19">
        <v>1.2</v>
      </c>
      <c r="W14" s="24">
        <v>1</v>
      </c>
      <c r="X14" s="25">
        <v>1.1100000000000001</v>
      </c>
      <c r="Y14" s="26">
        <v>8315</v>
      </c>
      <c r="Z14" s="19">
        <v>95.336867469879536</v>
      </c>
      <c r="AA14" s="19">
        <v>-0.15762048192771089</v>
      </c>
      <c r="AB14" s="19">
        <v>0.64704819277108427</v>
      </c>
      <c r="AC14" s="19">
        <v>4.1735240963855427</v>
      </c>
      <c r="AD14" s="19">
        <v>5.8487951807228962</v>
      </c>
      <c r="AE14" s="28">
        <v>56.5</v>
      </c>
      <c r="AF14" s="29">
        <v>216</v>
      </c>
      <c r="AG14" s="19">
        <v>34.9698486328125</v>
      </c>
      <c r="AH14" s="25">
        <v>0.92000001668930054</v>
      </c>
      <c r="AI14" s="31" t="str">
        <f t="shared" ref="AI14:AI21" si="0">"--"</f>
        <v>--</v>
      </c>
      <c r="AJ14" s="20"/>
      <c r="AK14" s="31" t="str">
        <f>"--"</f>
        <v>--</v>
      </c>
      <c r="AL14" s="20"/>
      <c r="AM14" s="27"/>
      <c r="AN14" s="30"/>
      <c r="AO14" s="20"/>
      <c r="AP14" s="20"/>
      <c r="AQ14" s="19" t="s">
        <v>43</v>
      </c>
    </row>
    <row r="15" spans="1:79" s="32" customFormat="1" ht="15" customHeight="1" x14ac:dyDescent="0.2">
      <c r="A15" s="3" t="s">
        <v>60</v>
      </c>
      <c r="B15" s="3"/>
      <c r="C15" s="3" t="s">
        <v>125</v>
      </c>
      <c r="D15" s="35">
        <v>16.3</v>
      </c>
      <c r="E15" s="36">
        <v>5.2000000000000011</v>
      </c>
      <c r="F15" s="35">
        <v>9</v>
      </c>
      <c r="G15" s="35">
        <v>18.7</v>
      </c>
      <c r="H15" s="35">
        <v>36</v>
      </c>
      <c r="I15" s="35">
        <v>17.399999999999999</v>
      </c>
      <c r="J15" s="35">
        <v>2.9</v>
      </c>
      <c r="K15" s="35">
        <v>19.100000000000001</v>
      </c>
      <c r="L15" s="35">
        <v>53.4</v>
      </c>
      <c r="M15" s="38">
        <v>-42.1</v>
      </c>
      <c r="N15" s="37">
        <v>18.3</v>
      </c>
      <c r="O15" s="38">
        <v>6.4</v>
      </c>
      <c r="P15" s="3">
        <v>0.9</v>
      </c>
      <c r="Q15" s="35">
        <v>312.8</v>
      </c>
      <c r="R15" s="36">
        <v>85</v>
      </c>
      <c r="S15" s="3">
        <v>-50.2</v>
      </c>
      <c r="T15" s="33">
        <v>0.39999999999999858</v>
      </c>
      <c r="U15" s="3">
        <v>0.6</v>
      </c>
      <c r="V15" s="3">
        <v>0.4</v>
      </c>
      <c r="W15" s="39">
        <v>1.0900000000000001</v>
      </c>
      <c r="X15" s="39">
        <v>1.22</v>
      </c>
      <c r="Y15" s="40">
        <v>932.4</v>
      </c>
      <c r="Z15" s="3">
        <v>96.75</v>
      </c>
      <c r="AA15" s="3">
        <v>0</v>
      </c>
      <c r="AB15" s="3">
        <v>0</v>
      </c>
      <c r="AC15" s="3">
        <v>3.26</v>
      </c>
      <c r="AD15" s="3">
        <v>4.03</v>
      </c>
      <c r="AE15" s="42">
        <v>6</v>
      </c>
      <c r="AF15" s="43">
        <v>113</v>
      </c>
      <c r="AG15" s="3">
        <v>47.189998626708984</v>
      </c>
      <c r="AH15" s="46">
        <v>0.5899999737739563</v>
      </c>
      <c r="AI15" s="44" t="str">
        <f t="shared" si="0"/>
        <v>--</v>
      </c>
      <c r="AJ15"/>
      <c r="AK15" s="44" t="str">
        <f>"--"</f>
        <v>--</v>
      </c>
      <c r="AL15" s="3" t="s">
        <v>97</v>
      </c>
      <c r="AM15" s="41">
        <v>39059</v>
      </c>
      <c r="AN15" s="42">
        <v>9.07</v>
      </c>
      <c r="AO15" s="3" t="s">
        <v>123</v>
      </c>
      <c r="AP15" s="3" t="s">
        <v>124</v>
      </c>
      <c r="AQ15" s="3" t="s">
        <v>43</v>
      </c>
    </row>
    <row r="16" spans="1:79" s="32" customFormat="1" ht="15" customHeight="1" x14ac:dyDescent="0.2">
      <c r="A16" s="3"/>
      <c r="B16" s="3"/>
      <c r="C16" s="3" t="s">
        <v>73</v>
      </c>
      <c r="D16" s="35">
        <v>15.9</v>
      </c>
      <c r="E16" s="36">
        <v>4.8000000000000007</v>
      </c>
      <c r="F16" s="35">
        <v>10.9</v>
      </c>
      <c r="G16" s="35">
        <v>16.399999999999999</v>
      </c>
      <c r="H16" s="35">
        <v>46.5</v>
      </c>
      <c r="I16" s="3">
        <v>11.2</v>
      </c>
      <c r="J16" s="3">
        <v>-0.5</v>
      </c>
      <c r="K16" s="35">
        <v>20.100000000000001</v>
      </c>
      <c r="L16" s="35">
        <v>62.2</v>
      </c>
      <c r="M16" s="38">
        <v>-46</v>
      </c>
      <c r="N16" s="37">
        <v>26.1</v>
      </c>
      <c r="O16" s="38">
        <v>9.4</v>
      </c>
      <c r="P16" s="3">
        <v>8.9</v>
      </c>
      <c r="Q16" s="35">
        <v>329</v>
      </c>
      <c r="R16" s="36">
        <v>101.19999999999999</v>
      </c>
      <c r="S16" s="3">
        <v>-53.5</v>
      </c>
      <c r="T16" s="33">
        <v>-2.8999999999999986</v>
      </c>
      <c r="U16" s="3">
        <v>0</v>
      </c>
      <c r="V16" s="3">
        <v>1.9</v>
      </c>
      <c r="W16" s="39">
        <v>1.2</v>
      </c>
      <c r="X16" s="39">
        <v>1.34</v>
      </c>
      <c r="Y16" s="40">
        <v>13712.3</v>
      </c>
      <c r="Z16" s="3">
        <v>99.87</v>
      </c>
      <c r="AA16" s="3">
        <v>0</v>
      </c>
      <c r="AB16" s="3">
        <v>0</v>
      </c>
      <c r="AC16" s="3">
        <v>0.14000000000000001</v>
      </c>
      <c r="AD16" s="3">
        <v>7.92</v>
      </c>
      <c r="AE16" s="42">
        <v>66</v>
      </c>
      <c r="AF16" s="43">
        <v>245</v>
      </c>
      <c r="AG16" s="3">
        <v>39.200000762939453</v>
      </c>
      <c r="AH16" s="39">
        <v>0.82999998331069946</v>
      </c>
      <c r="AI16" s="44" t="str">
        <f t="shared" si="0"/>
        <v>--</v>
      </c>
      <c r="AJ16"/>
      <c r="AK16" s="44" t="str">
        <f>"--"</f>
        <v>--</v>
      </c>
      <c r="AL16" s="3" t="s">
        <v>74</v>
      </c>
      <c r="AM16" s="41">
        <v>39995</v>
      </c>
      <c r="AN16" s="42">
        <v>6.5</v>
      </c>
      <c r="AO16" s="3" t="s">
        <v>67</v>
      </c>
      <c r="AP16" s="3" t="s">
        <v>69</v>
      </c>
      <c r="AQ16" s="3" t="s">
        <v>43</v>
      </c>
    </row>
    <row r="17" spans="1:43" s="32" customFormat="1" ht="15" customHeight="1" x14ac:dyDescent="0.2">
      <c r="A17" s="3"/>
      <c r="B17" s="3"/>
      <c r="C17" s="3" t="s">
        <v>117</v>
      </c>
      <c r="D17" s="35">
        <v>15.6</v>
      </c>
      <c r="E17" s="36">
        <v>4.5</v>
      </c>
      <c r="F17" s="35">
        <v>11.1</v>
      </c>
      <c r="G17" s="3">
        <v>9.1999999999999993</v>
      </c>
      <c r="H17" s="35">
        <v>41.5</v>
      </c>
      <c r="I17" s="35">
        <v>18.399999999999999</v>
      </c>
      <c r="J17" s="3">
        <v>1.5</v>
      </c>
      <c r="K17" s="3">
        <v>16.399999999999999</v>
      </c>
      <c r="L17" s="35">
        <v>42.5</v>
      </c>
      <c r="M17" s="38">
        <v>-42.7</v>
      </c>
      <c r="N17" s="37">
        <v>13</v>
      </c>
      <c r="O17" s="38">
        <v>9.6999999999999993</v>
      </c>
      <c r="P17" s="3">
        <v>5.9</v>
      </c>
      <c r="Q17" s="35">
        <v>263.5</v>
      </c>
      <c r="R17" s="36">
        <v>35.699999999999989</v>
      </c>
      <c r="S17" s="3">
        <v>-50</v>
      </c>
      <c r="T17" s="33">
        <v>0.60000000000000142</v>
      </c>
      <c r="U17" s="3">
        <v>0</v>
      </c>
      <c r="V17" s="3">
        <v>0.4</v>
      </c>
      <c r="W17" s="39">
        <v>1.07</v>
      </c>
      <c r="X17" s="39">
        <v>1.2</v>
      </c>
      <c r="Y17" s="40">
        <v>31007.200000000001</v>
      </c>
      <c r="Z17" s="3">
        <v>99.740000000000009</v>
      </c>
      <c r="AA17" s="3">
        <v>0</v>
      </c>
      <c r="AB17" s="3">
        <v>0</v>
      </c>
      <c r="AC17" s="3">
        <v>0.26</v>
      </c>
      <c r="AD17" s="3">
        <v>7.84</v>
      </c>
      <c r="AE17" s="42">
        <v>32.5</v>
      </c>
      <c r="AF17" s="43">
        <v>126</v>
      </c>
      <c r="AG17" s="3">
        <v>32.700000762939453</v>
      </c>
      <c r="AH17" s="39">
        <v>0.72000002861022949</v>
      </c>
      <c r="AI17" s="44" t="str">
        <f t="shared" si="0"/>
        <v>--</v>
      </c>
      <c r="AJ17"/>
      <c r="AK17" s="39">
        <v>0</v>
      </c>
      <c r="AL17" s="3" t="s">
        <v>118</v>
      </c>
      <c r="AM17" s="41">
        <v>34150</v>
      </c>
      <c r="AN17" s="42">
        <v>22.52</v>
      </c>
      <c r="AO17" s="3" t="s">
        <v>119</v>
      </c>
      <c r="AP17" s="3" t="s">
        <v>120</v>
      </c>
      <c r="AQ17" s="3" t="s">
        <v>43</v>
      </c>
    </row>
    <row r="18" spans="1:43" s="32" customFormat="1" ht="15" customHeight="1" x14ac:dyDescent="0.2">
      <c r="A18" s="3"/>
      <c r="B18" s="3"/>
      <c r="C18" s="3" t="s">
        <v>79</v>
      </c>
      <c r="D18" s="35">
        <v>15.3</v>
      </c>
      <c r="E18" s="36">
        <v>4.2000000000000011</v>
      </c>
      <c r="F18" s="35">
        <v>4.0999999999999996</v>
      </c>
      <c r="G18" s="35">
        <v>20</v>
      </c>
      <c r="H18" s="35">
        <v>37.4</v>
      </c>
      <c r="I18" s="35">
        <v>17.399999999999999</v>
      </c>
      <c r="J18" s="3">
        <v>1.3</v>
      </c>
      <c r="K18" s="35">
        <v>22.6</v>
      </c>
      <c r="L18" s="3">
        <v>35.1</v>
      </c>
      <c r="M18" s="38">
        <v>-39.6</v>
      </c>
      <c r="N18" s="38">
        <v>6.2</v>
      </c>
      <c r="O18" s="38">
        <v>11.1</v>
      </c>
      <c r="P18" s="35">
        <v>9</v>
      </c>
      <c r="Q18" s="35">
        <v>286.5</v>
      </c>
      <c r="R18" s="36">
        <v>58.699999999999989</v>
      </c>
      <c r="S18" s="3">
        <v>-49.7</v>
      </c>
      <c r="T18" s="33">
        <v>0.89999999999999858</v>
      </c>
      <c r="U18" s="3">
        <v>0.61</v>
      </c>
      <c r="V18" s="3">
        <v>0.5</v>
      </c>
      <c r="W18" s="39">
        <v>1</v>
      </c>
      <c r="X18" s="39">
        <v>1.1200000000000001</v>
      </c>
      <c r="Y18" s="40">
        <v>2064.6999999999998</v>
      </c>
      <c r="Z18" s="3">
        <v>99.32</v>
      </c>
      <c r="AA18" s="3">
        <v>0</v>
      </c>
      <c r="AB18" s="3">
        <v>0</v>
      </c>
      <c r="AC18" s="3">
        <v>0.68</v>
      </c>
      <c r="AD18" s="3">
        <v>0</v>
      </c>
      <c r="AE18" s="42">
        <v>76</v>
      </c>
      <c r="AF18" s="43">
        <v>82</v>
      </c>
      <c r="AG18" s="3">
        <v>20.860000610351563</v>
      </c>
      <c r="AH18" s="39">
        <v>0.87999999523162842</v>
      </c>
      <c r="AI18" s="44" t="str">
        <f t="shared" si="0"/>
        <v>--</v>
      </c>
      <c r="AJ18"/>
      <c r="AK18" s="44" t="str">
        <f>"--"</f>
        <v>--</v>
      </c>
      <c r="AL18" s="3" t="s">
        <v>80</v>
      </c>
      <c r="AM18" s="41">
        <v>38044</v>
      </c>
      <c r="AN18" s="42">
        <v>11.85</v>
      </c>
      <c r="AO18" s="3" t="s">
        <v>81</v>
      </c>
      <c r="AP18" s="3" t="s">
        <v>82</v>
      </c>
      <c r="AQ18" s="3" t="s">
        <v>43</v>
      </c>
    </row>
    <row r="19" spans="1:43" s="32" customFormat="1" ht="15" customHeight="1" x14ac:dyDescent="0.2">
      <c r="A19" s="3"/>
      <c r="B19" s="3" t="s">
        <v>47</v>
      </c>
      <c r="C19" s="3" t="s">
        <v>71</v>
      </c>
      <c r="D19" s="35">
        <v>15.1</v>
      </c>
      <c r="E19" s="36">
        <v>4</v>
      </c>
      <c r="F19" s="35">
        <v>7.8</v>
      </c>
      <c r="G19" s="35">
        <v>14.4</v>
      </c>
      <c r="H19" s="35">
        <v>37.6</v>
      </c>
      <c r="I19" s="35">
        <v>18.5</v>
      </c>
      <c r="J19" s="3">
        <v>0.6</v>
      </c>
      <c r="K19" s="35">
        <v>20.5</v>
      </c>
      <c r="L19" s="35">
        <v>41.1</v>
      </c>
      <c r="M19" s="38">
        <v>-41</v>
      </c>
      <c r="N19" s="37">
        <v>19.8</v>
      </c>
      <c r="O19" s="38">
        <v>9.5</v>
      </c>
      <c r="P19" s="35">
        <v>13.5</v>
      </c>
      <c r="Q19" s="35">
        <v>285.7</v>
      </c>
      <c r="R19" s="36">
        <v>57.899999999999977</v>
      </c>
      <c r="S19" s="3">
        <v>-50.2</v>
      </c>
      <c r="T19" s="33">
        <v>0.39999999999999858</v>
      </c>
      <c r="U19" s="3">
        <v>0</v>
      </c>
      <c r="V19" s="3">
        <v>0.8</v>
      </c>
      <c r="W19" s="39">
        <v>1.08</v>
      </c>
      <c r="X19" s="39">
        <v>1.21</v>
      </c>
      <c r="Y19" s="40">
        <v>40734.9</v>
      </c>
      <c r="Z19" s="3">
        <v>99.820000000000007</v>
      </c>
      <c r="AA19" s="3">
        <v>0</v>
      </c>
      <c r="AB19" s="3">
        <v>0</v>
      </c>
      <c r="AC19" s="3">
        <v>0.18</v>
      </c>
      <c r="AD19" s="3">
        <v>3.89</v>
      </c>
      <c r="AE19" s="42">
        <v>12</v>
      </c>
      <c r="AF19" s="43">
        <v>392</v>
      </c>
      <c r="AG19" s="3">
        <v>31.069999694824219</v>
      </c>
      <c r="AH19" s="39">
        <v>0.81999999284744263</v>
      </c>
      <c r="AI19" s="44" t="str">
        <f t="shared" si="0"/>
        <v>--</v>
      </c>
      <c r="AJ19"/>
      <c r="AK19" s="44" t="str">
        <f>"--"</f>
        <v>--</v>
      </c>
      <c r="AL19" s="3" t="s">
        <v>72</v>
      </c>
      <c r="AM19" s="41">
        <v>35431</v>
      </c>
      <c r="AN19" s="42">
        <v>19.010000000000002</v>
      </c>
      <c r="AO19" s="3" t="s">
        <v>67</v>
      </c>
      <c r="AP19" s="3" t="s">
        <v>68</v>
      </c>
      <c r="AQ19" s="3" t="s">
        <v>43</v>
      </c>
    </row>
    <row r="20" spans="1:43" ht="15" customHeight="1" x14ac:dyDescent="0.2">
      <c r="A20" s="19"/>
      <c r="B20" s="20"/>
      <c r="C20" s="19" t="s">
        <v>136</v>
      </c>
      <c r="D20" s="19">
        <v>9.6</v>
      </c>
      <c r="E20" s="23">
        <v>0</v>
      </c>
      <c r="F20" s="19">
        <v>-2.9</v>
      </c>
      <c r="G20" s="19">
        <v>8.3000000000000007</v>
      </c>
      <c r="H20" s="19">
        <v>35.1</v>
      </c>
      <c r="I20" s="19">
        <v>15.3</v>
      </c>
      <c r="J20" s="19">
        <v>-3</v>
      </c>
      <c r="K20" s="19">
        <v>23.8</v>
      </c>
      <c r="L20" s="19">
        <v>36.9</v>
      </c>
      <c r="M20" s="22">
        <v>-39.299999999999997</v>
      </c>
      <c r="N20" s="22">
        <v>9.3000000000000007</v>
      </c>
      <c r="O20" s="22">
        <v>14</v>
      </c>
      <c r="P20" s="19">
        <v>10.199999999999999</v>
      </c>
      <c r="Q20" s="19">
        <v>246.1</v>
      </c>
      <c r="R20" s="21">
        <v>0</v>
      </c>
      <c r="S20" s="19">
        <v>-51</v>
      </c>
      <c r="T20" s="21">
        <v>0</v>
      </c>
      <c r="U20" s="19">
        <v>0.4</v>
      </c>
      <c r="V20" s="19">
        <v>1.4</v>
      </c>
      <c r="W20" s="24">
        <v>1</v>
      </c>
      <c r="X20" s="25">
        <v>1.17</v>
      </c>
      <c r="Y20" s="26">
        <v>4093</v>
      </c>
      <c r="Z20" s="19">
        <v>94.963984374999995</v>
      </c>
      <c r="AA20" s="19">
        <v>1.7812500000000002E-2</v>
      </c>
      <c r="AB20" s="19">
        <v>0.33101562500000004</v>
      </c>
      <c r="AC20" s="19">
        <v>4.6876562499999981</v>
      </c>
      <c r="AD20" s="19">
        <v>4.4005468750000016</v>
      </c>
      <c r="AE20" s="28">
        <v>59.1</v>
      </c>
      <c r="AF20" s="29">
        <v>242</v>
      </c>
      <c r="AG20" s="19">
        <v>26.548280715942383</v>
      </c>
      <c r="AH20" s="25">
        <v>1.0299999713897705</v>
      </c>
      <c r="AI20" s="31" t="str">
        <f t="shared" si="0"/>
        <v>--</v>
      </c>
      <c r="AJ20" s="20"/>
      <c r="AK20" s="31" t="str">
        <f>"--"</f>
        <v>--</v>
      </c>
      <c r="AL20" s="20"/>
      <c r="AM20" s="27"/>
      <c r="AN20" s="30"/>
      <c r="AO20" s="20"/>
      <c r="AP20" s="20"/>
      <c r="AQ20" s="19" t="s">
        <v>135</v>
      </c>
    </row>
    <row r="21" spans="1:43" ht="15" customHeight="1" x14ac:dyDescent="0.2">
      <c r="A21" s="3"/>
      <c r="B21" s="3" t="s">
        <v>47</v>
      </c>
      <c r="C21" s="3" t="s">
        <v>145</v>
      </c>
      <c r="D21" s="35">
        <v>17.899999999999999</v>
      </c>
      <c r="E21" s="36">
        <v>8.2999999999999989</v>
      </c>
      <c r="F21" s="35">
        <v>4.5</v>
      </c>
      <c r="G21" s="35">
        <v>16.5</v>
      </c>
      <c r="H21" s="35">
        <v>54.8</v>
      </c>
      <c r="I21" s="35">
        <v>21.2</v>
      </c>
      <c r="J21" s="3">
        <v>-0.5</v>
      </c>
      <c r="K21" s="3">
        <v>21.5</v>
      </c>
      <c r="L21" s="35">
        <v>50.4</v>
      </c>
      <c r="M21" s="37">
        <v>-34.6</v>
      </c>
      <c r="N21" s="38">
        <v>-0.2</v>
      </c>
      <c r="O21" s="37">
        <v>21.5</v>
      </c>
      <c r="P21" s="3">
        <v>7.9</v>
      </c>
      <c r="Q21" s="35">
        <v>390.1</v>
      </c>
      <c r="R21" s="36">
        <v>144.00000000000003</v>
      </c>
      <c r="S21" s="3">
        <v>-49.3</v>
      </c>
      <c r="T21" s="33">
        <v>1.7000000000000028</v>
      </c>
      <c r="U21" s="3">
        <v>0.01</v>
      </c>
      <c r="V21" s="3">
        <v>0.7</v>
      </c>
      <c r="W21" s="39">
        <v>1.17</v>
      </c>
      <c r="X21" s="39">
        <v>1.37</v>
      </c>
      <c r="Y21" s="40">
        <v>6683.6</v>
      </c>
      <c r="Z21" s="3">
        <v>95.320000000000007</v>
      </c>
      <c r="AA21" s="3">
        <v>0</v>
      </c>
      <c r="AB21" s="3">
        <v>0</v>
      </c>
      <c r="AC21" s="3">
        <v>4.6900000000000004</v>
      </c>
      <c r="AD21" s="3">
        <v>11.53</v>
      </c>
      <c r="AE21" s="42">
        <v>15</v>
      </c>
      <c r="AF21" s="43">
        <v>155</v>
      </c>
      <c r="AG21" s="3">
        <v>27.719999313354492</v>
      </c>
      <c r="AH21" s="46">
        <v>0.62999999523162842</v>
      </c>
      <c r="AI21" s="44" t="str">
        <f t="shared" si="0"/>
        <v>--</v>
      </c>
      <c r="AK21" s="44" t="str">
        <f>"--"</f>
        <v>--</v>
      </c>
      <c r="AL21" s="3" t="s">
        <v>104</v>
      </c>
      <c r="AM21" s="41">
        <v>38292</v>
      </c>
      <c r="AN21" s="42">
        <v>11.17</v>
      </c>
      <c r="AO21" s="3" t="s">
        <v>105</v>
      </c>
      <c r="AP21" s="3" t="s">
        <v>106</v>
      </c>
      <c r="AQ21" s="3" t="s">
        <v>135</v>
      </c>
    </row>
    <row r="22" spans="1:43" ht="15" customHeight="1" x14ac:dyDescent="0.2">
      <c r="A22" s="3"/>
      <c r="B22" s="3"/>
      <c r="C22" s="3" t="s">
        <v>137</v>
      </c>
      <c r="D22" s="35">
        <v>15.2</v>
      </c>
      <c r="E22" s="36">
        <v>5.6</v>
      </c>
      <c r="F22" s="35">
        <v>2.5</v>
      </c>
      <c r="G22" s="3">
        <v>10.5</v>
      </c>
      <c r="H22" s="35">
        <v>38.9</v>
      </c>
      <c r="I22" s="3">
        <v>16</v>
      </c>
      <c r="J22" s="35">
        <v>11</v>
      </c>
      <c r="K22" s="3">
        <v>19.2</v>
      </c>
      <c r="L22" s="45" t="s">
        <v>46</v>
      </c>
      <c r="M22" s="45" t="s">
        <v>46</v>
      </c>
      <c r="N22" s="45" t="s">
        <v>46</v>
      </c>
      <c r="O22" s="45" t="s">
        <v>46</v>
      </c>
      <c r="P22" s="45" t="s">
        <v>46</v>
      </c>
      <c r="Q22" s="45" t="s">
        <v>46</v>
      </c>
      <c r="R22" s="34" t="s">
        <v>46</v>
      </c>
      <c r="S22" s="45" t="s">
        <v>46</v>
      </c>
      <c r="T22" s="34" t="s">
        <v>46</v>
      </c>
      <c r="U22" s="3">
        <v>0</v>
      </c>
      <c r="V22" s="3">
        <v>0.3</v>
      </c>
      <c r="W22" s="39">
        <v>0.95</v>
      </c>
      <c r="X22" s="39">
        <v>1.1200000000000001</v>
      </c>
      <c r="Y22" s="40">
        <v>4268.7</v>
      </c>
      <c r="Z22" s="3">
        <v>96.11999999999999</v>
      </c>
      <c r="AA22" s="3">
        <v>1.08</v>
      </c>
      <c r="AB22" s="3">
        <v>1.59</v>
      </c>
      <c r="AC22" s="3">
        <v>1.22</v>
      </c>
      <c r="AD22" s="3">
        <v>2.6900000000000004</v>
      </c>
      <c r="AE22" s="42">
        <v>16</v>
      </c>
      <c r="AF22" s="43">
        <v>38</v>
      </c>
      <c r="AG22" s="3">
        <v>66.319999694824219</v>
      </c>
      <c r="AH22" s="39">
        <v>1.3400000333786011</v>
      </c>
      <c r="AI22" s="39">
        <v>1</v>
      </c>
      <c r="AJ22" s="3" t="s">
        <v>48</v>
      </c>
      <c r="AK22" s="39">
        <v>0.25</v>
      </c>
      <c r="AL22" s="3" t="s">
        <v>138</v>
      </c>
      <c r="AM22" s="41">
        <v>40056</v>
      </c>
      <c r="AN22" s="42">
        <v>6.34</v>
      </c>
      <c r="AO22" s="3" t="s">
        <v>139</v>
      </c>
      <c r="AP22" s="3" t="s">
        <v>140</v>
      </c>
      <c r="AQ22" s="3" t="s">
        <v>135</v>
      </c>
    </row>
    <row r="23" spans="1:43" ht="15" customHeight="1" x14ac:dyDescent="0.2">
      <c r="A23" s="3"/>
      <c r="B23" s="3"/>
      <c r="C23" s="3" t="s">
        <v>150</v>
      </c>
      <c r="D23" s="35">
        <v>13.8</v>
      </c>
      <c r="E23" s="36">
        <v>4.2000000000000011</v>
      </c>
      <c r="F23" s="3">
        <v>-1.5</v>
      </c>
      <c r="G23" s="35">
        <v>13.6</v>
      </c>
      <c r="H23" s="35">
        <v>41.5</v>
      </c>
      <c r="I23" s="35">
        <v>18.8</v>
      </c>
      <c r="J23" s="35">
        <v>1.1000000000000001</v>
      </c>
      <c r="K23" s="3">
        <v>21.3</v>
      </c>
      <c r="L23" s="3">
        <v>32</v>
      </c>
      <c r="M23" s="38">
        <v>-41.6</v>
      </c>
      <c r="N23" s="38">
        <v>-1.9</v>
      </c>
      <c r="O23" s="38">
        <v>13.4</v>
      </c>
      <c r="P23" s="3">
        <v>9.9</v>
      </c>
      <c r="Q23" s="35">
        <v>306.7</v>
      </c>
      <c r="R23" s="36">
        <v>60.599999999999994</v>
      </c>
      <c r="S23" s="3">
        <v>-56.1</v>
      </c>
      <c r="T23" s="33">
        <v>-5.1000000000000014</v>
      </c>
      <c r="U23" s="3">
        <v>1.62</v>
      </c>
      <c r="V23" s="3">
        <v>1</v>
      </c>
      <c r="W23" s="39">
        <v>0.97</v>
      </c>
      <c r="X23" s="39">
        <v>1.1399999999999999</v>
      </c>
      <c r="Y23" s="40">
        <v>5821.4</v>
      </c>
      <c r="Z23" s="3">
        <v>99.59</v>
      </c>
      <c r="AA23" s="3">
        <v>0</v>
      </c>
      <c r="AB23" s="3">
        <v>0</v>
      </c>
      <c r="AC23" s="3">
        <v>0.41</v>
      </c>
      <c r="AD23" s="3">
        <v>0.44</v>
      </c>
      <c r="AE23" s="42">
        <v>70</v>
      </c>
      <c r="AF23" s="43">
        <v>428</v>
      </c>
      <c r="AG23" s="3">
        <v>9.5100002288818359</v>
      </c>
      <c r="AH23" s="46">
        <v>0.27000001072883606</v>
      </c>
      <c r="AI23" s="44" t="str">
        <f>"--"</f>
        <v>--</v>
      </c>
      <c r="AK23" s="44" t="str">
        <f>"--"</f>
        <v>--</v>
      </c>
      <c r="AL23" s="3" t="s">
        <v>151</v>
      </c>
      <c r="AM23" s="41">
        <v>38744</v>
      </c>
      <c r="AN23" s="42">
        <v>9.93</v>
      </c>
      <c r="AO23" s="3" t="s">
        <v>128</v>
      </c>
      <c r="AP23" s="3" t="s">
        <v>129</v>
      </c>
      <c r="AQ23" s="3" t="s">
        <v>135</v>
      </c>
    </row>
    <row r="24" spans="1:43" ht="15" customHeight="1" x14ac:dyDescent="0.2">
      <c r="A24" s="3"/>
      <c r="B24" s="3"/>
      <c r="C24" s="3" t="s">
        <v>141</v>
      </c>
      <c r="D24" s="35">
        <v>13.6</v>
      </c>
      <c r="E24" s="36">
        <v>4</v>
      </c>
      <c r="F24" s="35">
        <v>5.6</v>
      </c>
      <c r="G24" s="3">
        <v>10.6</v>
      </c>
      <c r="H24" s="3">
        <v>36.6</v>
      </c>
      <c r="I24" s="35">
        <v>19.7</v>
      </c>
      <c r="J24" s="3">
        <v>-0.7</v>
      </c>
      <c r="K24" s="3">
        <v>22.9</v>
      </c>
      <c r="L24" s="35">
        <v>51.6</v>
      </c>
      <c r="M24" s="38">
        <v>-36.9</v>
      </c>
      <c r="N24" s="38">
        <v>8.1</v>
      </c>
      <c r="O24" s="38">
        <v>11.9</v>
      </c>
      <c r="P24" s="3">
        <v>6.9</v>
      </c>
      <c r="Q24" s="35">
        <v>301.10000000000002</v>
      </c>
      <c r="R24" s="36">
        <v>55.000000000000028</v>
      </c>
      <c r="S24" s="3">
        <v>-47.9</v>
      </c>
      <c r="T24" s="33">
        <v>3.1000000000000014</v>
      </c>
      <c r="U24" s="3">
        <v>0</v>
      </c>
      <c r="V24" s="3">
        <v>1.7</v>
      </c>
      <c r="W24" s="39">
        <v>0.97</v>
      </c>
      <c r="X24" s="39">
        <v>1.1399999999999999</v>
      </c>
      <c r="Y24" s="40">
        <v>943.1</v>
      </c>
      <c r="Z24" s="3">
        <v>94.71</v>
      </c>
      <c r="AA24" s="3">
        <v>0</v>
      </c>
      <c r="AB24" s="3">
        <v>0</v>
      </c>
      <c r="AC24" s="3">
        <v>5.29</v>
      </c>
      <c r="AD24" s="3">
        <v>1.8</v>
      </c>
      <c r="AE24" s="42">
        <v>52</v>
      </c>
      <c r="AF24" s="43">
        <v>74</v>
      </c>
      <c r="AG24" s="3">
        <v>21.590000152587891</v>
      </c>
      <c r="AH24" s="39">
        <v>1.0099999904632568</v>
      </c>
      <c r="AI24" s="39">
        <v>2</v>
      </c>
      <c r="AJ24" s="3" t="s">
        <v>48</v>
      </c>
      <c r="AK24" s="44" t="str">
        <f>"--"</f>
        <v>--</v>
      </c>
      <c r="AL24" s="3" t="s">
        <v>142</v>
      </c>
      <c r="AM24" s="41">
        <v>37987</v>
      </c>
      <c r="AN24" s="42">
        <v>12.01</v>
      </c>
      <c r="AO24" s="3" t="s">
        <v>61</v>
      </c>
      <c r="AP24" s="3" t="s">
        <v>62</v>
      </c>
      <c r="AQ24" s="3" t="s">
        <v>135</v>
      </c>
    </row>
    <row r="25" spans="1:43" ht="15" customHeight="1" x14ac:dyDescent="0.2">
      <c r="A25" s="3"/>
      <c r="B25" s="3"/>
      <c r="C25" s="3" t="s">
        <v>143</v>
      </c>
      <c r="D25" s="35">
        <v>13.1</v>
      </c>
      <c r="E25" s="36">
        <v>3.5</v>
      </c>
      <c r="F25" s="35">
        <v>2.8</v>
      </c>
      <c r="G25" s="3">
        <v>10.1</v>
      </c>
      <c r="H25" s="3">
        <v>35.299999999999997</v>
      </c>
      <c r="I25" s="3">
        <v>16.600000000000001</v>
      </c>
      <c r="J25" s="35">
        <v>3.6</v>
      </c>
      <c r="K25" s="3">
        <v>24.5</v>
      </c>
      <c r="L25" s="3">
        <v>34.700000000000003</v>
      </c>
      <c r="M25" s="37">
        <v>-33.9</v>
      </c>
      <c r="N25" s="38">
        <v>2.2000000000000002</v>
      </c>
      <c r="O25" s="37">
        <v>28.4</v>
      </c>
      <c r="P25" s="3">
        <v>2.2999999999999998</v>
      </c>
      <c r="Q25" s="3">
        <v>265.8</v>
      </c>
      <c r="R25" s="33">
        <v>19.700000000000017</v>
      </c>
      <c r="S25" s="35">
        <v>-45.5</v>
      </c>
      <c r="T25" s="36">
        <v>5.5</v>
      </c>
      <c r="U25" s="3">
        <v>0</v>
      </c>
      <c r="V25" s="3">
        <v>1</v>
      </c>
      <c r="W25" s="39">
        <v>0.95</v>
      </c>
      <c r="X25" s="39">
        <v>1.1200000000000001</v>
      </c>
      <c r="Y25" s="40">
        <v>2190.1999999999998</v>
      </c>
      <c r="Z25" s="3">
        <v>84.929999999999993</v>
      </c>
      <c r="AA25" s="3">
        <v>0</v>
      </c>
      <c r="AB25" s="3">
        <v>0</v>
      </c>
      <c r="AC25" s="3">
        <v>15.06</v>
      </c>
      <c r="AD25" s="3">
        <v>6.55</v>
      </c>
      <c r="AE25" s="42">
        <v>18</v>
      </c>
      <c r="AF25" s="43">
        <v>24</v>
      </c>
      <c r="AG25" s="3">
        <v>63.639999389648438</v>
      </c>
      <c r="AH25" s="39">
        <v>1.4600000381469727</v>
      </c>
      <c r="AI25" s="44" t="str">
        <f t="shared" ref="AI25:AI31" si="1">"--"</f>
        <v>--</v>
      </c>
      <c r="AK25" s="39">
        <v>0.15</v>
      </c>
      <c r="AL25" s="3" t="s">
        <v>144</v>
      </c>
      <c r="AM25" s="41">
        <v>40047</v>
      </c>
      <c r="AN25" s="42">
        <v>6.36</v>
      </c>
      <c r="AO25" s="3" t="s">
        <v>83</v>
      </c>
      <c r="AP25" s="3" t="s">
        <v>84</v>
      </c>
      <c r="AQ25" s="3" t="s">
        <v>135</v>
      </c>
    </row>
    <row r="26" spans="1:43" ht="15" customHeight="1" x14ac:dyDescent="0.2">
      <c r="A26" s="3"/>
      <c r="B26" s="3" t="s">
        <v>47</v>
      </c>
      <c r="C26" s="3" t="s">
        <v>146</v>
      </c>
      <c r="D26" s="35">
        <v>13.1</v>
      </c>
      <c r="E26" s="36">
        <v>3.5</v>
      </c>
      <c r="F26" s="35">
        <v>6.5</v>
      </c>
      <c r="G26" s="35">
        <v>13.1</v>
      </c>
      <c r="H26" s="3">
        <v>36.799999999999997</v>
      </c>
      <c r="I26" s="3">
        <v>13.9</v>
      </c>
      <c r="J26" s="3">
        <v>-1.3</v>
      </c>
      <c r="K26" s="35">
        <v>28</v>
      </c>
      <c r="L26" s="35">
        <v>45.4</v>
      </c>
      <c r="M26" s="38">
        <v>-39.700000000000003</v>
      </c>
      <c r="N26" s="37">
        <v>17.600000000000001</v>
      </c>
      <c r="O26" s="38">
        <v>6.7</v>
      </c>
      <c r="P26" s="35">
        <v>14.8</v>
      </c>
      <c r="Q26" s="35">
        <v>291.8</v>
      </c>
      <c r="R26" s="36">
        <v>45.700000000000017</v>
      </c>
      <c r="S26" s="3">
        <v>-48.2</v>
      </c>
      <c r="T26" s="33">
        <v>2.7999999999999972</v>
      </c>
      <c r="U26" s="3">
        <v>0</v>
      </c>
      <c r="V26" s="3">
        <v>1.6</v>
      </c>
      <c r="W26" s="46">
        <v>0.9</v>
      </c>
      <c r="X26" s="39">
        <v>1.06</v>
      </c>
      <c r="Y26" s="40">
        <v>25360.400000000001</v>
      </c>
      <c r="Z26" s="3">
        <v>92.11999999999999</v>
      </c>
      <c r="AA26" s="3">
        <v>0</v>
      </c>
      <c r="AB26" s="3">
        <v>1.06</v>
      </c>
      <c r="AC26" s="3">
        <v>6.81</v>
      </c>
      <c r="AD26" s="3">
        <v>2.16</v>
      </c>
      <c r="AE26" s="42">
        <v>26.6</v>
      </c>
      <c r="AF26" s="43">
        <v>149</v>
      </c>
      <c r="AG26" s="3">
        <v>16.840000152587891</v>
      </c>
      <c r="AH26" s="46">
        <v>0.76999998092651367</v>
      </c>
      <c r="AI26" s="44" t="str">
        <f t="shared" si="1"/>
        <v>--</v>
      </c>
      <c r="AK26" s="39">
        <v>0</v>
      </c>
      <c r="AL26" s="3" t="s">
        <v>147</v>
      </c>
      <c r="AM26" s="41">
        <v>33785</v>
      </c>
      <c r="AN26" s="42">
        <v>23.52</v>
      </c>
      <c r="AO26" s="3" t="s">
        <v>119</v>
      </c>
      <c r="AP26" s="3" t="s">
        <v>120</v>
      </c>
      <c r="AQ26" s="3" t="s">
        <v>135</v>
      </c>
    </row>
    <row r="27" spans="1:43" ht="15" customHeight="1" x14ac:dyDescent="0.2">
      <c r="A27" s="19"/>
      <c r="B27" s="20"/>
      <c r="C27" s="19" t="s">
        <v>153</v>
      </c>
      <c r="D27" s="19">
        <v>8.3000000000000007</v>
      </c>
      <c r="E27" s="23">
        <v>0</v>
      </c>
      <c r="F27" s="19">
        <v>-5.0999999999999996</v>
      </c>
      <c r="G27" s="19">
        <v>1.9</v>
      </c>
      <c r="H27" s="19">
        <v>38.9</v>
      </c>
      <c r="I27" s="19">
        <v>15.9</v>
      </c>
      <c r="J27" s="19">
        <v>-3.6</v>
      </c>
      <c r="K27" s="19">
        <v>26.8</v>
      </c>
      <c r="L27" s="19">
        <v>37.299999999999997</v>
      </c>
      <c r="M27" s="22">
        <v>-37.799999999999997</v>
      </c>
      <c r="N27" s="22">
        <v>3.1</v>
      </c>
      <c r="O27" s="22">
        <v>14.9</v>
      </c>
      <c r="P27" s="19">
        <v>7.9</v>
      </c>
      <c r="Q27" s="19">
        <v>252.9</v>
      </c>
      <c r="R27" s="21">
        <v>0</v>
      </c>
      <c r="S27" s="19">
        <v>-52.3</v>
      </c>
      <c r="T27" s="21">
        <v>0</v>
      </c>
      <c r="U27" s="19">
        <v>0.3</v>
      </c>
      <c r="V27" s="19">
        <v>1.5</v>
      </c>
      <c r="W27" s="24">
        <v>1</v>
      </c>
      <c r="X27" s="25">
        <v>1.37</v>
      </c>
      <c r="Y27" s="26">
        <v>2278</v>
      </c>
      <c r="Z27" s="19">
        <v>93.483597560975625</v>
      </c>
      <c r="AA27" s="19">
        <v>-0.48829268292682926</v>
      </c>
      <c r="AB27" s="19">
        <v>0.89500000000000024</v>
      </c>
      <c r="AC27" s="19">
        <v>6.1090853658536597</v>
      </c>
      <c r="AD27" s="19">
        <v>3.966829268292682</v>
      </c>
      <c r="AE27" s="28">
        <v>72.3</v>
      </c>
      <c r="AF27" s="29">
        <v>292</v>
      </c>
      <c r="AG27" s="19">
        <v>22.457256317138672</v>
      </c>
      <c r="AH27" s="25">
        <v>1.1499999761581421</v>
      </c>
      <c r="AI27" s="31" t="str">
        <f t="shared" si="1"/>
        <v>--</v>
      </c>
      <c r="AJ27" s="20"/>
      <c r="AK27" s="31" t="str">
        <f>"--"</f>
        <v>--</v>
      </c>
      <c r="AL27" s="20"/>
      <c r="AM27" s="27"/>
      <c r="AN27" s="30"/>
      <c r="AO27" s="20"/>
      <c r="AP27" s="20"/>
      <c r="AQ27" s="19" t="s">
        <v>152</v>
      </c>
    </row>
    <row r="28" spans="1:43" ht="15" customHeight="1" x14ac:dyDescent="0.2">
      <c r="A28" s="3"/>
      <c r="B28" s="3" t="s">
        <v>47</v>
      </c>
      <c r="C28" s="3" t="s">
        <v>162</v>
      </c>
      <c r="D28" s="35">
        <v>15.4</v>
      </c>
      <c r="E28" s="36">
        <v>7.1</v>
      </c>
      <c r="F28" s="35">
        <v>4.5</v>
      </c>
      <c r="G28" s="35">
        <v>6</v>
      </c>
      <c r="H28" s="35">
        <v>49.1</v>
      </c>
      <c r="I28" s="3">
        <v>16.2</v>
      </c>
      <c r="J28" s="35">
        <v>6.6</v>
      </c>
      <c r="K28" s="35">
        <v>34.6</v>
      </c>
      <c r="L28" s="3">
        <v>43.8</v>
      </c>
      <c r="M28" s="38">
        <v>-38.799999999999997</v>
      </c>
      <c r="N28" s="38">
        <v>6.2</v>
      </c>
      <c r="O28" s="38">
        <v>7.3</v>
      </c>
      <c r="P28" s="35">
        <v>11.9</v>
      </c>
      <c r="Q28" s="35">
        <v>368.3</v>
      </c>
      <c r="R28" s="36">
        <v>115.4</v>
      </c>
      <c r="S28" s="3">
        <v>-49.9</v>
      </c>
      <c r="T28" s="33">
        <v>2.3999999999999986</v>
      </c>
      <c r="U28" s="3">
        <v>0</v>
      </c>
      <c r="V28" s="3">
        <v>1.9</v>
      </c>
      <c r="W28" s="39">
        <v>0.94</v>
      </c>
      <c r="X28" s="39">
        <v>1.28</v>
      </c>
      <c r="Y28" s="40">
        <v>15932.7</v>
      </c>
      <c r="Z28" s="3">
        <v>91.08</v>
      </c>
      <c r="AA28" s="3">
        <v>0.05</v>
      </c>
      <c r="AB28" s="3">
        <v>6.94</v>
      </c>
      <c r="AC28" s="3">
        <v>1.92</v>
      </c>
      <c r="AD28" s="3">
        <v>5.9399999999999995</v>
      </c>
      <c r="AE28" s="42">
        <v>39.9</v>
      </c>
      <c r="AF28" s="43">
        <v>285</v>
      </c>
      <c r="AG28" s="3">
        <v>17.770000457763672</v>
      </c>
      <c r="AH28" s="46">
        <v>0.79000002145767212</v>
      </c>
      <c r="AI28" s="44" t="str">
        <f t="shared" si="1"/>
        <v>--</v>
      </c>
      <c r="AK28" s="39">
        <v>0</v>
      </c>
      <c r="AL28" s="3" t="s">
        <v>163</v>
      </c>
      <c r="AM28" s="41">
        <v>40238</v>
      </c>
      <c r="AN28" s="42">
        <v>5.84</v>
      </c>
      <c r="AO28" s="3" t="s">
        <v>119</v>
      </c>
      <c r="AP28" s="3" t="s">
        <v>120</v>
      </c>
      <c r="AQ28" s="3" t="s">
        <v>152</v>
      </c>
    </row>
    <row r="29" spans="1:43" ht="15" customHeight="1" x14ac:dyDescent="0.2">
      <c r="A29" s="3"/>
      <c r="B29" s="3" t="s">
        <v>47</v>
      </c>
      <c r="C29" s="3" t="s">
        <v>154</v>
      </c>
      <c r="D29" s="35">
        <v>14.2</v>
      </c>
      <c r="E29" s="36">
        <v>5.8999999999999986</v>
      </c>
      <c r="F29" s="35">
        <v>8.6999999999999993</v>
      </c>
      <c r="G29" s="3">
        <v>2.1</v>
      </c>
      <c r="H29" s="35">
        <v>48.9</v>
      </c>
      <c r="I29" s="3">
        <v>17.399999999999999</v>
      </c>
      <c r="J29" s="3">
        <v>0.1</v>
      </c>
      <c r="K29" s="3">
        <v>22.5</v>
      </c>
      <c r="L29" s="35">
        <v>45.5</v>
      </c>
      <c r="M29" s="37">
        <v>-30.2</v>
      </c>
      <c r="N29" s="37">
        <v>21.1</v>
      </c>
      <c r="O29" s="38">
        <v>15.6</v>
      </c>
      <c r="P29" s="3">
        <v>4.8</v>
      </c>
      <c r="Q29" s="3">
        <v>282.7</v>
      </c>
      <c r="R29" s="33">
        <v>29.799999999999983</v>
      </c>
      <c r="S29" s="35">
        <v>-40.9</v>
      </c>
      <c r="T29" s="36">
        <v>11.399999999999999</v>
      </c>
      <c r="U29" s="3">
        <v>0</v>
      </c>
      <c r="V29" s="3">
        <v>0.7</v>
      </c>
      <c r="W29" s="39">
        <v>1.04</v>
      </c>
      <c r="X29" s="39">
        <v>1.43</v>
      </c>
      <c r="Y29" s="40">
        <v>2709.6</v>
      </c>
      <c r="Z29" s="3">
        <v>95.63</v>
      </c>
      <c r="AA29" s="3">
        <v>0</v>
      </c>
      <c r="AB29" s="3">
        <v>0</v>
      </c>
      <c r="AC29" s="3">
        <v>4.37</v>
      </c>
      <c r="AD29" s="3">
        <v>0</v>
      </c>
      <c r="AE29" s="42">
        <v>11</v>
      </c>
      <c r="AF29" s="43">
        <v>39</v>
      </c>
      <c r="AG29" s="3">
        <v>45.610000610351563</v>
      </c>
      <c r="AH29" s="39">
        <v>1.2599999904632568</v>
      </c>
      <c r="AI29" s="44" t="str">
        <f t="shared" si="1"/>
        <v>--</v>
      </c>
      <c r="AK29" s="39">
        <v>0.2</v>
      </c>
      <c r="AL29" s="3" t="s">
        <v>155</v>
      </c>
      <c r="AM29" s="41">
        <v>33808</v>
      </c>
      <c r="AN29" s="42">
        <v>23.45</v>
      </c>
      <c r="AO29" s="3" t="s">
        <v>156</v>
      </c>
      <c r="AP29" s="3" t="s">
        <v>157</v>
      </c>
      <c r="AQ29" s="3" t="s">
        <v>152</v>
      </c>
    </row>
    <row r="30" spans="1:43" ht="15" customHeight="1" x14ac:dyDescent="0.2">
      <c r="A30" s="3"/>
      <c r="B30" s="3"/>
      <c r="C30" s="3" t="s">
        <v>164</v>
      </c>
      <c r="D30" s="35">
        <v>13.1</v>
      </c>
      <c r="E30" s="36">
        <v>4.7999999999999989</v>
      </c>
      <c r="F30" s="35">
        <v>1.9</v>
      </c>
      <c r="G30" s="35">
        <v>6.3</v>
      </c>
      <c r="H30" s="3">
        <v>36</v>
      </c>
      <c r="I30" s="3">
        <v>16.899999999999999</v>
      </c>
      <c r="J30" s="35">
        <v>7.4</v>
      </c>
      <c r="K30" s="3">
        <v>21.1</v>
      </c>
      <c r="L30" s="3">
        <v>24.6</v>
      </c>
      <c r="M30" s="38">
        <v>-38.299999999999997</v>
      </c>
      <c r="N30" s="37">
        <v>12.3</v>
      </c>
      <c r="O30" s="38">
        <v>11.9</v>
      </c>
      <c r="P30" s="3">
        <v>8</v>
      </c>
      <c r="Q30" s="3">
        <v>238.8</v>
      </c>
      <c r="R30" s="33">
        <v>-14.099999999999994</v>
      </c>
      <c r="S30" s="3">
        <v>-51.2</v>
      </c>
      <c r="T30" s="33">
        <v>1.0999999999999943</v>
      </c>
      <c r="U30" s="3">
        <v>0</v>
      </c>
      <c r="V30" s="3">
        <v>1.4</v>
      </c>
      <c r="W30" s="46">
        <v>0.83</v>
      </c>
      <c r="X30" s="39">
        <v>1.1399999999999999</v>
      </c>
      <c r="Y30" s="40">
        <v>378.3</v>
      </c>
      <c r="Z30" s="3">
        <v>98.33</v>
      </c>
      <c r="AA30" s="3">
        <v>0</v>
      </c>
      <c r="AB30" s="3">
        <v>0</v>
      </c>
      <c r="AC30" s="3">
        <v>1.67</v>
      </c>
      <c r="AD30" s="3">
        <v>0</v>
      </c>
      <c r="AE30" s="42">
        <v>17</v>
      </c>
      <c r="AF30" s="43">
        <v>113</v>
      </c>
      <c r="AG30" s="3">
        <v>22.549999237060547</v>
      </c>
      <c r="AH30" s="39">
        <v>1.2699999809265137</v>
      </c>
      <c r="AI30" s="44" t="str">
        <f t="shared" si="1"/>
        <v>--</v>
      </c>
      <c r="AK30" s="39">
        <v>0.25</v>
      </c>
      <c r="AL30" s="3" t="s">
        <v>165</v>
      </c>
      <c r="AM30" s="41">
        <v>36160</v>
      </c>
      <c r="AN30" s="42">
        <v>17.010000000000002</v>
      </c>
      <c r="AO30" s="3" t="s">
        <v>126</v>
      </c>
      <c r="AP30" s="3" t="s">
        <v>127</v>
      </c>
      <c r="AQ30" s="3" t="s">
        <v>152</v>
      </c>
    </row>
    <row r="31" spans="1:43" ht="15" customHeight="1" x14ac:dyDescent="0.2">
      <c r="A31" s="3"/>
      <c r="B31" s="3" t="s">
        <v>47</v>
      </c>
      <c r="C31" s="3" t="s">
        <v>159</v>
      </c>
      <c r="D31" s="35">
        <v>13</v>
      </c>
      <c r="E31" s="36">
        <v>4.6999999999999993</v>
      </c>
      <c r="F31" s="35">
        <v>-0.9</v>
      </c>
      <c r="G31" s="35">
        <v>10.199999999999999</v>
      </c>
      <c r="H31" s="3">
        <v>41.7</v>
      </c>
      <c r="I31" s="3">
        <v>17</v>
      </c>
      <c r="J31" s="35">
        <v>2</v>
      </c>
      <c r="K31" s="3">
        <v>26.9</v>
      </c>
      <c r="L31" s="35">
        <v>54.5</v>
      </c>
      <c r="M31" s="38">
        <v>-51.5</v>
      </c>
      <c r="N31" s="37">
        <v>16.3</v>
      </c>
      <c r="O31" s="37">
        <v>23.5</v>
      </c>
      <c r="P31" s="3">
        <v>1.5</v>
      </c>
      <c r="Q31" s="35">
        <v>341.3</v>
      </c>
      <c r="R31" s="36">
        <v>88.4</v>
      </c>
      <c r="S31" s="3">
        <v>-60.8</v>
      </c>
      <c r="T31" s="33">
        <v>-8.5</v>
      </c>
      <c r="U31" s="3">
        <v>0</v>
      </c>
      <c r="V31" s="3">
        <v>2.2000000000000002</v>
      </c>
      <c r="W31" s="39">
        <v>0.99</v>
      </c>
      <c r="X31" s="39">
        <v>1.35</v>
      </c>
      <c r="Y31" s="40">
        <v>2920.9</v>
      </c>
      <c r="Z31" s="3">
        <v>91.589999999999989</v>
      </c>
      <c r="AA31" s="3">
        <v>0</v>
      </c>
      <c r="AB31" s="3">
        <v>4.42</v>
      </c>
      <c r="AC31" s="3">
        <v>3.99</v>
      </c>
      <c r="AD31" s="3">
        <v>6.77</v>
      </c>
      <c r="AE31" s="42">
        <v>40</v>
      </c>
      <c r="AF31" s="43">
        <v>127</v>
      </c>
      <c r="AG31" s="3">
        <v>18.799999237060547</v>
      </c>
      <c r="AH31" s="46">
        <v>0.93000000715255737</v>
      </c>
      <c r="AI31" s="44" t="str">
        <f t="shared" si="1"/>
        <v>--</v>
      </c>
      <c r="AK31" s="44" t="str">
        <f>"--"</f>
        <v>--</v>
      </c>
      <c r="AL31" s="3" t="s">
        <v>158</v>
      </c>
      <c r="AM31" s="41">
        <v>41407</v>
      </c>
      <c r="AN31" s="42">
        <v>2.64</v>
      </c>
      <c r="AO31" s="3" t="s">
        <v>88</v>
      </c>
      <c r="AP31" s="3" t="s">
        <v>87</v>
      </c>
      <c r="AQ31" s="3" t="s">
        <v>152</v>
      </c>
    </row>
    <row r="32" spans="1:43" ht="15" customHeight="1" x14ac:dyDescent="0.2">
      <c r="A32" s="3"/>
      <c r="B32" s="3"/>
      <c r="C32" s="3" t="s">
        <v>160</v>
      </c>
      <c r="D32" s="35">
        <v>13</v>
      </c>
      <c r="E32" s="36">
        <v>4.6999999999999993</v>
      </c>
      <c r="F32" s="35">
        <v>2.2999999999999998</v>
      </c>
      <c r="G32" s="35">
        <v>6.3</v>
      </c>
      <c r="H32" s="35">
        <v>44.1</v>
      </c>
      <c r="I32" s="3">
        <v>15.6</v>
      </c>
      <c r="J32" s="35">
        <v>1.5</v>
      </c>
      <c r="K32" s="35">
        <v>33.5</v>
      </c>
      <c r="L32" s="3">
        <v>37.9</v>
      </c>
      <c r="M32" s="38">
        <v>-36.299999999999997</v>
      </c>
      <c r="N32" s="37">
        <v>9.3000000000000007</v>
      </c>
      <c r="O32" s="38">
        <v>3.3</v>
      </c>
      <c r="P32" s="3">
        <v>10.4</v>
      </c>
      <c r="Q32" s="35">
        <v>319.8</v>
      </c>
      <c r="R32" s="36">
        <v>66.900000000000006</v>
      </c>
      <c r="S32" s="3">
        <v>-48.6</v>
      </c>
      <c r="T32" s="33">
        <v>3.6999999999999957</v>
      </c>
      <c r="U32" s="3">
        <v>0</v>
      </c>
      <c r="V32" s="3">
        <v>0.5</v>
      </c>
      <c r="W32" s="39">
        <v>0.94</v>
      </c>
      <c r="X32" s="39">
        <v>1.28</v>
      </c>
      <c r="Y32" s="40">
        <v>2067.9</v>
      </c>
      <c r="Z32" s="3">
        <v>95.89</v>
      </c>
      <c r="AA32" s="3">
        <v>0</v>
      </c>
      <c r="AB32" s="3">
        <v>0</v>
      </c>
      <c r="AC32" s="3">
        <v>4.1100000000000003</v>
      </c>
      <c r="AD32" s="3">
        <v>0.9</v>
      </c>
      <c r="AE32" s="42">
        <v>16.8</v>
      </c>
      <c r="AF32" s="43">
        <v>295</v>
      </c>
      <c r="AG32" s="3">
        <v>9.2399997711181641</v>
      </c>
      <c r="AH32" s="46">
        <v>0.85000002384185791</v>
      </c>
      <c r="AI32" s="39">
        <v>1</v>
      </c>
      <c r="AJ32" s="3" t="s">
        <v>48</v>
      </c>
      <c r="AK32" s="39">
        <v>0</v>
      </c>
      <c r="AL32" s="3" t="s">
        <v>161</v>
      </c>
      <c r="AM32" s="41">
        <v>38992</v>
      </c>
      <c r="AN32" s="42">
        <v>9.25</v>
      </c>
      <c r="AO32" s="3" t="s">
        <v>119</v>
      </c>
      <c r="AP32" s="3" t="s">
        <v>120</v>
      </c>
      <c r="AQ32" s="3" t="s">
        <v>152</v>
      </c>
    </row>
    <row r="33" spans="1:43" ht="15" customHeight="1" x14ac:dyDescent="0.2">
      <c r="A33" s="19"/>
      <c r="B33" s="20"/>
      <c r="C33" s="19" t="s">
        <v>168</v>
      </c>
      <c r="D33" s="19">
        <v>7.9</v>
      </c>
      <c r="E33" s="23">
        <v>0</v>
      </c>
      <c r="F33" s="19">
        <v>0</v>
      </c>
      <c r="G33" s="19">
        <v>4.0999999999999996</v>
      </c>
      <c r="H33" s="19">
        <v>26.9</v>
      </c>
      <c r="I33" s="19">
        <v>16.600000000000001</v>
      </c>
      <c r="J33" s="19">
        <v>-4.5</v>
      </c>
      <c r="K33" s="19">
        <v>20.2</v>
      </c>
      <c r="L33" s="19">
        <v>48.9</v>
      </c>
      <c r="M33" s="22">
        <v>-47.3</v>
      </c>
      <c r="N33" s="22">
        <v>15.7</v>
      </c>
      <c r="O33" s="22">
        <v>24.3</v>
      </c>
      <c r="P33" s="19">
        <v>6</v>
      </c>
      <c r="Q33" s="19">
        <v>204.8</v>
      </c>
      <c r="R33" s="21">
        <v>0</v>
      </c>
      <c r="S33" s="19">
        <v>-55.7</v>
      </c>
      <c r="T33" s="21">
        <v>0</v>
      </c>
      <c r="U33" s="19">
        <v>1.2</v>
      </c>
      <c r="V33" s="19">
        <v>1</v>
      </c>
      <c r="W33" s="24">
        <v>1</v>
      </c>
      <c r="X33" s="25">
        <v>1.34</v>
      </c>
      <c r="Y33" s="26">
        <v>784</v>
      </c>
      <c r="Z33" s="19">
        <v>91.245000000000005</v>
      </c>
      <c r="AA33" s="19">
        <v>1.1666666666666667E-2</v>
      </c>
      <c r="AB33" s="19">
        <v>0.65</v>
      </c>
      <c r="AC33" s="19">
        <v>8.09</v>
      </c>
      <c r="AD33" s="19">
        <v>20.098333333333336</v>
      </c>
      <c r="AE33" s="28">
        <v>119.9</v>
      </c>
      <c r="AF33" s="29">
        <v>68</v>
      </c>
      <c r="AG33" s="19">
        <v>58.104999542236328</v>
      </c>
      <c r="AH33" s="25">
        <v>1.1399999856948853</v>
      </c>
      <c r="AI33" s="31" t="str">
        <f>"--"</f>
        <v>--</v>
      </c>
      <c r="AJ33" s="20"/>
      <c r="AK33" s="31" t="str">
        <f>"--"</f>
        <v>--</v>
      </c>
      <c r="AL33" s="20"/>
      <c r="AM33" s="27"/>
      <c r="AN33" s="30"/>
      <c r="AO33" s="20"/>
      <c r="AP33" s="20"/>
      <c r="AQ33" s="19" t="s">
        <v>167</v>
      </c>
    </row>
    <row r="34" spans="1:43" ht="15" customHeight="1" x14ac:dyDescent="0.2">
      <c r="A34" s="3"/>
      <c r="B34" s="3"/>
      <c r="C34" s="3" t="s">
        <v>171</v>
      </c>
      <c r="D34" s="35">
        <v>15</v>
      </c>
      <c r="E34" s="36">
        <v>7.1</v>
      </c>
      <c r="F34" s="35">
        <v>12</v>
      </c>
      <c r="G34" s="35">
        <v>4.0999999999999996</v>
      </c>
      <c r="H34" s="35">
        <v>40.700000000000003</v>
      </c>
      <c r="I34" s="35">
        <v>22.6</v>
      </c>
      <c r="J34" s="35">
        <v>-0.1</v>
      </c>
      <c r="K34" s="35">
        <v>26.7</v>
      </c>
      <c r="L34" s="35">
        <v>68.5</v>
      </c>
      <c r="M34" s="37">
        <v>-46.5</v>
      </c>
      <c r="N34" s="37">
        <v>21.8</v>
      </c>
      <c r="O34" s="38">
        <v>28.5</v>
      </c>
      <c r="P34" s="35">
        <v>18.100000000000001</v>
      </c>
      <c r="Q34" s="35">
        <v>350.2</v>
      </c>
      <c r="R34" s="36">
        <v>145.39999999999998</v>
      </c>
      <c r="S34" s="3">
        <v>-53.9</v>
      </c>
      <c r="T34" s="33">
        <v>1.8000000000000043</v>
      </c>
      <c r="U34" s="3">
        <v>0.19</v>
      </c>
      <c r="V34" s="3">
        <v>1.8</v>
      </c>
      <c r="W34" s="39">
        <v>0.98</v>
      </c>
      <c r="X34" s="39">
        <v>1.3</v>
      </c>
      <c r="Y34" s="40">
        <v>3614.3</v>
      </c>
      <c r="Z34" s="3">
        <v>93.550000000000011</v>
      </c>
      <c r="AA34" s="3">
        <v>7.0000000000000007E-2</v>
      </c>
      <c r="AB34" s="3">
        <v>3</v>
      </c>
      <c r="AC34" s="3">
        <v>3.37</v>
      </c>
      <c r="AD34" s="3">
        <v>22.25</v>
      </c>
      <c r="AE34" s="42">
        <v>24.7</v>
      </c>
      <c r="AF34" s="43">
        <v>81</v>
      </c>
      <c r="AG34" s="3">
        <v>49.790000915527344</v>
      </c>
      <c r="AH34" s="46">
        <v>0.80000001192092896</v>
      </c>
      <c r="AI34" s="44" t="str">
        <f>"--"</f>
        <v>--</v>
      </c>
      <c r="AK34" s="39">
        <v>0</v>
      </c>
      <c r="AL34" s="3" t="s">
        <v>172</v>
      </c>
      <c r="AM34" s="41">
        <v>41407</v>
      </c>
      <c r="AN34" s="42">
        <v>2.64</v>
      </c>
      <c r="AO34" s="3" t="s">
        <v>119</v>
      </c>
      <c r="AP34" s="3" t="s">
        <v>120</v>
      </c>
      <c r="AQ34" s="3" t="s">
        <v>167</v>
      </c>
    </row>
    <row r="35" spans="1:43" ht="15" customHeight="1" x14ac:dyDescent="0.2">
      <c r="A35" s="3"/>
      <c r="B35" s="3"/>
      <c r="C35" s="3" t="s">
        <v>169</v>
      </c>
      <c r="D35" s="3">
        <v>8</v>
      </c>
      <c r="E35" s="33">
        <v>9.9999999999999645E-2</v>
      </c>
      <c r="F35" s="3">
        <v>-3.1</v>
      </c>
      <c r="G35" s="3">
        <v>2.9</v>
      </c>
      <c r="H35" s="35">
        <v>28.2</v>
      </c>
      <c r="I35" s="3">
        <v>16.2</v>
      </c>
      <c r="J35" s="3">
        <v>-1</v>
      </c>
      <c r="K35" s="3">
        <v>15.1</v>
      </c>
      <c r="L35" s="3">
        <v>59</v>
      </c>
      <c r="M35" s="38">
        <v>-49.7</v>
      </c>
      <c r="N35" s="37">
        <v>27.4</v>
      </c>
      <c r="O35" s="38">
        <v>8.6999999999999993</v>
      </c>
      <c r="P35" s="35">
        <v>17.3</v>
      </c>
      <c r="Q35" s="3">
        <v>186</v>
      </c>
      <c r="R35" s="33">
        <v>-18.800000000000011</v>
      </c>
      <c r="S35" s="3">
        <v>-53.3</v>
      </c>
      <c r="T35" s="33">
        <v>2.4000000000000057</v>
      </c>
      <c r="U35" s="3">
        <v>1.36</v>
      </c>
      <c r="V35" s="3">
        <v>1.8</v>
      </c>
      <c r="W35" s="46">
        <v>0.8</v>
      </c>
      <c r="X35" s="39">
        <v>1.07</v>
      </c>
      <c r="Y35" s="40">
        <v>222</v>
      </c>
      <c r="Z35" s="3">
        <v>99.19</v>
      </c>
      <c r="AA35" s="3">
        <v>0</v>
      </c>
      <c r="AB35" s="3">
        <v>0</v>
      </c>
      <c r="AC35" s="3">
        <v>0.81</v>
      </c>
      <c r="AD35" s="3">
        <v>23.68</v>
      </c>
      <c r="AE35" s="42">
        <v>48</v>
      </c>
      <c r="AF35" s="43">
        <v>55</v>
      </c>
      <c r="AG35" s="3">
        <v>61.130001068115234</v>
      </c>
      <c r="AH35" s="39">
        <v>0.86000001430511475</v>
      </c>
      <c r="AI35" s="39">
        <v>0.75</v>
      </c>
      <c r="AJ35" s="3" t="s">
        <v>48</v>
      </c>
      <c r="AK35" s="44" t="str">
        <f t="shared" ref="AK35:AK49" si="2">"--"</f>
        <v>--</v>
      </c>
      <c r="AL35" s="3" t="s">
        <v>170</v>
      </c>
      <c r="AM35" s="41">
        <v>39995</v>
      </c>
      <c r="AN35" s="42">
        <v>6.5</v>
      </c>
      <c r="AO35" s="3" t="s">
        <v>67</v>
      </c>
      <c r="AP35" s="3" t="s">
        <v>68</v>
      </c>
      <c r="AQ35" s="3" t="s">
        <v>167</v>
      </c>
    </row>
    <row r="36" spans="1:43" ht="15" customHeight="1" x14ac:dyDescent="0.2">
      <c r="A36" s="19"/>
      <c r="B36" s="20"/>
      <c r="C36" s="19" t="s">
        <v>174</v>
      </c>
      <c r="D36" s="19">
        <v>15.7</v>
      </c>
      <c r="E36" s="23">
        <v>0</v>
      </c>
      <c r="F36" s="19">
        <v>4.9000000000000004</v>
      </c>
      <c r="G36" s="19">
        <v>10.3</v>
      </c>
      <c r="H36" s="19">
        <v>42.8</v>
      </c>
      <c r="I36" s="19">
        <v>26</v>
      </c>
      <c r="J36" s="19">
        <v>0.4</v>
      </c>
      <c r="K36" s="19">
        <v>30.9</v>
      </c>
      <c r="L36" s="19">
        <v>51.7</v>
      </c>
      <c r="M36" s="22">
        <v>-38.9</v>
      </c>
      <c r="N36" s="22">
        <v>-7.6</v>
      </c>
      <c r="O36" s="22">
        <v>13.2</v>
      </c>
      <c r="P36" s="19">
        <v>2.2000000000000002</v>
      </c>
      <c r="Q36" s="19">
        <v>409.8</v>
      </c>
      <c r="R36" s="21">
        <v>0</v>
      </c>
      <c r="S36" s="19">
        <v>-54.4</v>
      </c>
      <c r="T36" s="21">
        <v>0</v>
      </c>
      <c r="U36" s="19">
        <v>0.4</v>
      </c>
      <c r="V36" s="19">
        <v>1.2</v>
      </c>
      <c r="W36" s="24">
        <v>1</v>
      </c>
      <c r="X36" s="25">
        <v>1.36</v>
      </c>
      <c r="Y36" s="26">
        <v>643</v>
      </c>
      <c r="Z36" s="19">
        <v>92.731249999999989</v>
      </c>
      <c r="AA36" s="19">
        <v>0</v>
      </c>
      <c r="AB36" s="19">
        <v>0.38375000000000004</v>
      </c>
      <c r="AC36" s="19">
        <v>6.8849999999999998</v>
      </c>
      <c r="AD36" s="19">
        <v>9.5987500000000008</v>
      </c>
      <c r="AE36" s="28">
        <v>75.2</v>
      </c>
      <c r="AF36" s="29">
        <v>62</v>
      </c>
      <c r="AG36" s="19">
        <v>58.786247253417969</v>
      </c>
      <c r="AH36" s="25">
        <v>0.98000001907348633</v>
      </c>
      <c r="AI36" s="31" t="str">
        <f>"--"</f>
        <v>--</v>
      </c>
      <c r="AJ36" s="20"/>
      <c r="AK36" s="31" t="str">
        <f t="shared" si="2"/>
        <v>--</v>
      </c>
      <c r="AL36" s="20"/>
      <c r="AM36" s="27"/>
      <c r="AN36" s="30"/>
      <c r="AO36" s="20"/>
      <c r="AP36" s="20"/>
      <c r="AQ36" s="19" t="s">
        <v>173</v>
      </c>
    </row>
    <row r="37" spans="1:43" ht="15" customHeight="1" x14ac:dyDescent="0.2">
      <c r="A37" s="3"/>
      <c r="B37" s="3"/>
      <c r="C37" s="3" t="s">
        <v>177</v>
      </c>
      <c r="D37" s="35">
        <v>19.7</v>
      </c>
      <c r="E37" s="36">
        <v>4</v>
      </c>
      <c r="F37" s="35">
        <v>18.399999999999999</v>
      </c>
      <c r="G37" s="35">
        <v>12</v>
      </c>
      <c r="H37" s="3">
        <v>43.9</v>
      </c>
      <c r="I37" s="3">
        <v>24.8</v>
      </c>
      <c r="J37" s="3">
        <v>3.3</v>
      </c>
      <c r="K37" s="3">
        <v>28</v>
      </c>
      <c r="L37" s="35">
        <v>57.8</v>
      </c>
      <c r="M37" s="37">
        <v>-29.6</v>
      </c>
      <c r="N37" s="37">
        <v>-8</v>
      </c>
      <c r="O37" s="37">
        <v>15.1</v>
      </c>
      <c r="P37" s="35">
        <v>7.1</v>
      </c>
      <c r="Q37" s="3">
        <v>376.4</v>
      </c>
      <c r="R37" s="33">
        <v>-33.400000000000034</v>
      </c>
      <c r="S37" s="35">
        <v>-40.200000000000003</v>
      </c>
      <c r="T37" s="36">
        <v>14.199999999999996</v>
      </c>
      <c r="U37" s="3">
        <v>0.17</v>
      </c>
      <c r="V37" s="3">
        <v>1</v>
      </c>
      <c r="W37" s="39">
        <v>0.96</v>
      </c>
      <c r="X37" s="39">
        <v>1.3</v>
      </c>
      <c r="Y37" s="40">
        <v>1996.6</v>
      </c>
      <c r="Z37" s="3">
        <v>96.070000000000007</v>
      </c>
      <c r="AA37" s="3">
        <v>0</v>
      </c>
      <c r="AB37" s="3">
        <v>0.1</v>
      </c>
      <c r="AC37" s="3">
        <v>3.83</v>
      </c>
      <c r="AD37" s="3">
        <v>5.56</v>
      </c>
      <c r="AE37" s="42">
        <v>31</v>
      </c>
      <c r="AF37" s="43">
        <v>47</v>
      </c>
      <c r="AG37" s="3">
        <v>70.480003356933594</v>
      </c>
      <c r="AH37" s="39">
        <v>0.81000000238418579</v>
      </c>
      <c r="AI37" s="39">
        <v>0.75</v>
      </c>
      <c r="AJ37" s="3" t="s">
        <v>48</v>
      </c>
      <c r="AK37" s="44" t="str">
        <f t="shared" si="2"/>
        <v>--</v>
      </c>
      <c r="AL37" s="3" t="s">
        <v>178</v>
      </c>
      <c r="AM37" s="41">
        <v>41838</v>
      </c>
      <c r="AN37" s="42">
        <v>1.45</v>
      </c>
      <c r="AO37" s="3" t="s">
        <v>67</v>
      </c>
      <c r="AP37" s="3" t="s">
        <v>68</v>
      </c>
      <c r="AQ37" s="3" t="s">
        <v>173</v>
      </c>
    </row>
    <row r="38" spans="1:43" ht="15" customHeight="1" x14ac:dyDescent="0.2">
      <c r="A38" s="3"/>
      <c r="B38" s="3"/>
      <c r="C38" s="3" t="s">
        <v>175</v>
      </c>
      <c r="D38" s="35">
        <v>16.3</v>
      </c>
      <c r="E38" s="36">
        <v>0.60000000000000142</v>
      </c>
      <c r="F38" s="35">
        <v>6.9</v>
      </c>
      <c r="G38" s="35">
        <v>15.7</v>
      </c>
      <c r="H38" s="3">
        <v>21.2</v>
      </c>
      <c r="I38" s="35">
        <v>38</v>
      </c>
      <c r="J38" s="3">
        <v>2.8</v>
      </c>
      <c r="K38" s="3">
        <v>21.5</v>
      </c>
      <c r="L38" s="3">
        <v>22.9</v>
      </c>
      <c r="M38" s="37">
        <v>-26.9</v>
      </c>
      <c r="N38" s="38">
        <v>-13.9</v>
      </c>
      <c r="O38" s="38">
        <v>7.1</v>
      </c>
      <c r="P38" s="35">
        <v>9.3000000000000007</v>
      </c>
      <c r="Q38" s="3">
        <v>313.3</v>
      </c>
      <c r="R38" s="33">
        <v>-96.5</v>
      </c>
      <c r="S38" s="3">
        <v>-50.2</v>
      </c>
      <c r="T38" s="33">
        <v>4.1999999999999957</v>
      </c>
      <c r="U38" s="3">
        <v>0.38</v>
      </c>
      <c r="V38" s="3">
        <v>1.2</v>
      </c>
      <c r="W38" s="39">
        <v>0.94</v>
      </c>
      <c r="X38" s="39">
        <v>1.27</v>
      </c>
      <c r="Y38" s="40">
        <v>597.1</v>
      </c>
      <c r="Z38" s="3">
        <v>97.47</v>
      </c>
      <c r="AA38" s="3">
        <v>0</v>
      </c>
      <c r="AB38" s="3">
        <v>0</v>
      </c>
      <c r="AC38" s="3">
        <v>2.5299999999999998</v>
      </c>
      <c r="AD38" s="3">
        <v>1.44</v>
      </c>
      <c r="AE38" s="42">
        <v>71</v>
      </c>
      <c r="AF38" s="43">
        <v>39</v>
      </c>
      <c r="AG38" s="3">
        <v>62.619998931884766</v>
      </c>
      <c r="AH38" s="39">
        <v>0.81999999284744263</v>
      </c>
      <c r="AI38" s="39">
        <v>0.75</v>
      </c>
      <c r="AJ38" s="3" t="s">
        <v>48</v>
      </c>
      <c r="AK38" s="44" t="str">
        <f t="shared" si="2"/>
        <v>--</v>
      </c>
      <c r="AL38" s="3" t="s">
        <v>176</v>
      </c>
      <c r="AM38" s="41">
        <v>40939</v>
      </c>
      <c r="AN38" s="42">
        <v>3.92</v>
      </c>
      <c r="AO38" s="3" t="s">
        <v>67</v>
      </c>
      <c r="AP38" s="3" t="s">
        <v>68</v>
      </c>
      <c r="AQ38" s="3" t="s">
        <v>173</v>
      </c>
    </row>
    <row r="39" spans="1:43" ht="15" customHeight="1" x14ac:dyDescent="0.2">
      <c r="A39" s="19"/>
      <c r="B39" s="20"/>
      <c r="C39" s="19" t="s">
        <v>180</v>
      </c>
      <c r="D39" s="19">
        <v>12.9</v>
      </c>
      <c r="E39" s="23">
        <v>0</v>
      </c>
      <c r="F39" s="19">
        <v>4.7</v>
      </c>
      <c r="G39" s="19">
        <v>14.2</v>
      </c>
      <c r="H39" s="19">
        <v>23.9</v>
      </c>
      <c r="I39" s="19">
        <v>11.9</v>
      </c>
      <c r="J39" s="19">
        <v>10.5</v>
      </c>
      <c r="K39" s="19">
        <v>16.100000000000001</v>
      </c>
      <c r="L39" s="19">
        <v>24.1</v>
      </c>
      <c r="M39" s="22">
        <v>-27.3</v>
      </c>
      <c r="N39" s="22">
        <v>13.3</v>
      </c>
      <c r="O39" s="22">
        <v>17</v>
      </c>
      <c r="P39" s="19">
        <v>-1.7</v>
      </c>
      <c r="Q39" s="19">
        <v>203.6</v>
      </c>
      <c r="R39" s="21">
        <v>0</v>
      </c>
      <c r="S39" s="19">
        <v>-38.700000000000003</v>
      </c>
      <c r="T39" s="21">
        <v>0</v>
      </c>
      <c r="U39" s="19">
        <v>0.9</v>
      </c>
      <c r="V39" s="19">
        <v>1.9</v>
      </c>
      <c r="W39" s="24">
        <v>1</v>
      </c>
      <c r="X39" s="25">
        <v>1.04</v>
      </c>
      <c r="Y39" s="26">
        <v>1079</v>
      </c>
      <c r="Z39" s="19">
        <v>92.149999999999991</v>
      </c>
      <c r="AA39" s="19">
        <v>0</v>
      </c>
      <c r="AB39" s="19">
        <v>6.6666666666666671E-3</v>
      </c>
      <c r="AC39" s="19">
        <v>7.84</v>
      </c>
      <c r="AD39" s="19">
        <v>8.6566666666666663</v>
      </c>
      <c r="AE39" s="28">
        <v>48.3</v>
      </c>
      <c r="AF39" s="29">
        <v>55</v>
      </c>
      <c r="AG39" s="19">
        <v>51.25</v>
      </c>
      <c r="AH39" s="25">
        <v>1.1799999475479126</v>
      </c>
      <c r="AI39" s="31" t="str">
        <f>"--"</f>
        <v>--</v>
      </c>
      <c r="AJ39" s="20"/>
      <c r="AK39" s="31" t="str">
        <f t="shared" si="2"/>
        <v>--</v>
      </c>
      <c r="AL39" s="20"/>
      <c r="AM39" s="27"/>
      <c r="AN39" s="30"/>
      <c r="AO39" s="20"/>
      <c r="AP39" s="20"/>
      <c r="AQ39" s="19" t="s">
        <v>179</v>
      </c>
    </row>
    <row r="40" spans="1:43" ht="15" customHeight="1" x14ac:dyDescent="0.2">
      <c r="A40" s="3"/>
      <c r="B40" s="3"/>
      <c r="C40" s="3" t="s">
        <v>183</v>
      </c>
      <c r="D40" s="35">
        <v>14.1</v>
      </c>
      <c r="E40" s="36">
        <v>1.1999999999999993</v>
      </c>
      <c r="F40" s="35">
        <v>6.5</v>
      </c>
      <c r="G40" s="3">
        <v>12.8</v>
      </c>
      <c r="H40" s="35">
        <v>28.9</v>
      </c>
      <c r="I40" s="3">
        <v>9.6999999999999993</v>
      </c>
      <c r="J40" s="35">
        <v>14</v>
      </c>
      <c r="K40" s="35">
        <v>17.5</v>
      </c>
      <c r="L40" s="3">
        <v>19.3</v>
      </c>
      <c r="M40" s="38">
        <v>-23.1</v>
      </c>
      <c r="N40" s="38">
        <v>11.3</v>
      </c>
      <c r="O40" s="38">
        <v>17.2</v>
      </c>
      <c r="P40" s="3">
        <v>-0.6</v>
      </c>
      <c r="Q40" s="3">
        <v>204.3</v>
      </c>
      <c r="R40" s="33">
        <v>0.70000000000001705</v>
      </c>
      <c r="S40" s="3">
        <v>-33.4</v>
      </c>
      <c r="T40" s="33">
        <v>5.3000000000000043</v>
      </c>
      <c r="U40" s="3">
        <v>0.81</v>
      </c>
      <c r="V40" s="3">
        <v>0.8</v>
      </c>
      <c r="W40" s="39">
        <v>0.97</v>
      </c>
      <c r="X40" s="39">
        <v>1.02</v>
      </c>
      <c r="Y40" s="40">
        <v>347.3</v>
      </c>
      <c r="Z40" s="3">
        <v>99.2</v>
      </c>
      <c r="AA40" s="3">
        <v>0</v>
      </c>
      <c r="AB40" s="3">
        <v>0.02</v>
      </c>
      <c r="AC40" s="3">
        <v>0.77</v>
      </c>
      <c r="AD40" s="3">
        <v>6.67</v>
      </c>
      <c r="AE40" s="42">
        <v>87</v>
      </c>
      <c r="AF40" s="43">
        <v>78</v>
      </c>
      <c r="AG40" s="3">
        <v>36.009998321533203</v>
      </c>
      <c r="AH40" s="39">
        <v>1.3400000333786011</v>
      </c>
      <c r="AI40" s="44" t="str">
        <f>"--"</f>
        <v>--</v>
      </c>
      <c r="AK40" s="44" t="str">
        <f t="shared" si="2"/>
        <v>--</v>
      </c>
      <c r="AL40" s="3" t="s">
        <v>166</v>
      </c>
      <c r="AM40" s="41">
        <v>35982</v>
      </c>
      <c r="AN40" s="42">
        <v>17.5</v>
      </c>
      <c r="AO40" s="3" t="s">
        <v>109</v>
      </c>
      <c r="AP40" s="3" t="s">
        <v>110</v>
      </c>
      <c r="AQ40" s="3" t="s">
        <v>179</v>
      </c>
    </row>
    <row r="41" spans="1:43" ht="15" customHeight="1" x14ac:dyDescent="0.2">
      <c r="A41" s="3"/>
      <c r="B41" s="3"/>
      <c r="C41" s="3" t="s">
        <v>181</v>
      </c>
      <c r="D41" s="3">
        <v>12.3</v>
      </c>
      <c r="E41" s="33">
        <v>-0.59999999999999964</v>
      </c>
      <c r="F41" s="3">
        <v>1.8</v>
      </c>
      <c r="G41" s="3">
        <v>14.9</v>
      </c>
      <c r="H41" s="3">
        <v>21.6</v>
      </c>
      <c r="I41" s="35">
        <v>15.3</v>
      </c>
      <c r="J41" s="3">
        <v>8.8000000000000007</v>
      </c>
      <c r="K41" s="3">
        <v>15.1</v>
      </c>
      <c r="L41" s="3">
        <v>20.9</v>
      </c>
      <c r="M41" s="37">
        <v>-22.3</v>
      </c>
      <c r="N41" s="37">
        <v>21.4</v>
      </c>
      <c r="O41" s="37">
        <v>20.100000000000001</v>
      </c>
      <c r="P41" s="35">
        <v>5.8</v>
      </c>
      <c r="Q41" s="3">
        <v>185.1</v>
      </c>
      <c r="R41" s="33">
        <v>-18.5</v>
      </c>
      <c r="S41" s="35">
        <v>-32.4</v>
      </c>
      <c r="T41" s="36">
        <v>6.3000000000000043</v>
      </c>
      <c r="U41" s="3">
        <v>1.58</v>
      </c>
      <c r="V41" s="3">
        <v>1.4</v>
      </c>
      <c r="W41" s="39">
        <v>1.1100000000000001</v>
      </c>
      <c r="X41" s="39">
        <v>1.17</v>
      </c>
      <c r="Y41" s="40">
        <v>2879</v>
      </c>
      <c r="Z41" s="3">
        <v>97.41</v>
      </c>
      <c r="AA41" s="3">
        <v>0</v>
      </c>
      <c r="AB41" s="3">
        <v>0</v>
      </c>
      <c r="AC41" s="3">
        <v>2.59</v>
      </c>
      <c r="AD41" s="3">
        <v>19.3</v>
      </c>
      <c r="AE41" s="42">
        <v>42</v>
      </c>
      <c r="AF41" s="43">
        <v>59</v>
      </c>
      <c r="AG41" s="3">
        <v>63.840000152587891</v>
      </c>
      <c r="AH41" s="39">
        <v>0.76999998092651367</v>
      </c>
      <c r="AI41" s="39">
        <v>0.75</v>
      </c>
      <c r="AJ41" s="3" t="s">
        <v>48</v>
      </c>
      <c r="AK41" s="44" t="str">
        <f t="shared" si="2"/>
        <v>--</v>
      </c>
      <c r="AL41" s="3" t="s">
        <v>182</v>
      </c>
      <c r="AM41" s="41">
        <v>38139</v>
      </c>
      <c r="AN41" s="42">
        <v>11.59</v>
      </c>
      <c r="AO41" s="3" t="s">
        <v>67</v>
      </c>
      <c r="AP41" s="3" t="s">
        <v>68</v>
      </c>
      <c r="AQ41" s="3" t="s">
        <v>179</v>
      </c>
    </row>
    <row r="42" spans="1:43" ht="15" customHeight="1" x14ac:dyDescent="0.2">
      <c r="A42" s="19"/>
      <c r="B42" s="20"/>
      <c r="C42" s="19" t="s">
        <v>185</v>
      </c>
      <c r="D42" s="19">
        <v>-7.6</v>
      </c>
      <c r="E42" s="23">
        <v>0</v>
      </c>
      <c r="F42" s="19">
        <v>-27.7</v>
      </c>
      <c r="G42" s="19">
        <v>-18</v>
      </c>
      <c r="H42" s="19">
        <v>28.5</v>
      </c>
      <c r="I42" s="19">
        <v>1</v>
      </c>
      <c r="J42" s="19">
        <v>-10.6</v>
      </c>
      <c r="K42" s="19">
        <v>17.3</v>
      </c>
      <c r="L42" s="19">
        <v>48</v>
      </c>
      <c r="M42" s="22">
        <v>-53.8</v>
      </c>
      <c r="N42" s="22">
        <v>43.6</v>
      </c>
      <c r="O42" s="22">
        <v>13.3</v>
      </c>
      <c r="P42" s="19">
        <v>48.7</v>
      </c>
      <c r="Q42" s="19">
        <v>89.1</v>
      </c>
      <c r="R42" s="21">
        <v>0</v>
      </c>
      <c r="S42" s="19">
        <v>-58.1</v>
      </c>
      <c r="T42" s="21">
        <v>0</v>
      </c>
      <c r="U42" s="19">
        <v>1</v>
      </c>
      <c r="V42" s="19">
        <v>0.5</v>
      </c>
      <c r="W42" s="24">
        <v>1</v>
      </c>
      <c r="X42" s="25">
        <v>2.29</v>
      </c>
      <c r="Y42" s="26">
        <v>955</v>
      </c>
      <c r="Z42" s="19">
        <v>94.945384615384626</v>
      </c>
      <c r="AA42" s="19">
        <v>1.3846153846153845E-2</v>
      </c>
      <c r="AB42" s="19">
        <v>0.29307692307692307</v>
      </c>
      <c r="AC42" s="19">
        <v>4.7492307692307687</v>
      </c>
      <c r="AD42" s="19">
        <v>21.39692307692308</v>
      </c>
      <c r="AE42" s="28">
        <v>135</v>
      </c>
      <c r="AF42" s="29">
        <v>62</v>
      </c>
      <c r="AG42" s="19">
        <v>50.335384368896484</v>
      </c>
      <c r="AH42" s="25">
        <v>1.1699999570846558</v>
      </c>
      <c r="AI42" s="31" t="str">
        <f>"--"</f>
        <v>--</v>
      </c>
      <c r="AJ42" s="20"/>
      <c r="AK42" s="31" t="str">
        <f t="shared" si="2"/>
        <v>--</v>
      </c>
      <c r="AL42" s="20"/>
      <c r="AM42" s="27"/>
      <c r="AN42" s="30"/>
      <c r="AO42" s="20"/>
      <c r="AP42" s="20"/>
      <c r="AQ42" s="19" t="s">
        <v>184</v>
      </c>
    </row>
    <row r="43" spans="1:43" ht="15" customHeight="1" x14ac:dyDescent="0.2">
      <c r="A43" s="3"/>
      <c r="B43" s="3"/>
      <c r="C43" s="3" t="s">
        <v>186</v>
      </c>
      <c r="D43" s="35">
        <v>-3.1</v>
      </c>
      <c r="E43" s="36">
        <v>4.5</v>
      </c>
      <c r="F43" s="35">
        <v>-20.6</v>
      </c>
      <c r="G43" s="35">
        <v>-12.7</v>
      </c>
      <c r="H43" s="3">
        <v>24.2</v>
      </c>
      <c r="I43" s="35">
        <v>4.5999999999999996</v>
      </c>
      <c r="J43" s="35">
        <v>-4.9000000000000004</v>
      </c>
      <c r="K43" s="3">
        <v>18.899999999999999</v>
      </c>
      <c r="L43" s="3">
        <v>47</v>
      </c>
      <c r="M43" s="38">
        <v>-54</v>
      </c>
      <c r="N43" s="38">
        <v>45.5</v>
      </c>
      <c r="O43" s="38">
        <v>14.2</v>
      </c>
      <c r="P43" s="3">
        <v>52</v>
      </c>
      <c r="Q43" s="35">
        <v>113.8</v>
      </c>
      <c r="R43" s="36">
        <v>24.700000000000003</v>
      </c>
      <c r="S43" s="3">
        <v>-56.3</v>
      </c>
      <c r="T43" s="33">
        <v>1.8000000000000043</v>
      </c>
      <c r="U43" s="3">
        <v>1.1000000000000001</v>
      </c>
      <c r="V43" s="3">
        <v>1.2</v>
      </c>
      <c r="W43" s="46">
        <v>0.82</v>
      </c>
      <c r="X43" s="39">
        <v>1.89</v>
      </c>
      <c r="Y43" s="40">
        <v>1764</v>
      </c>
      <c r="Z43" s="3">
        <v>99.86</v>
      </c>
      <c r="AA43" s="3">
        <v>0</v>
      </c>
      <c r="AB43" s="3">
        <v>0</v>
      </c>
      <c r="AC43" s="3">
        <v>0.15</v>
      </c>
      <c r="AD43" s="3">
        <v>4.76</v>
      </c>
      <c r="AE43" s="42">
        <v>73</v>
      </c>
      <c r="AF43" s="43">
        <v>67</v>
      </c>
      <c r="AG43" s="3">
        <v>56.75</v>
      </c>
      <c r="AH43" s="46">
        <v>0.79000002145767212</v>
      </c>
      <c r="AI43" s="39">
        <v>0.75</v>
      </c>
      <c r="AJ43" s="3" t="s">
        <v>48</v>
      </c>
      <c r="AK43" s="44" t="str">
        <f t="shared" si="2"/>
        <v>--</v>
      </c>
      <c r="AL43" s="3" t="s">
        <v>187</v>
      </c>
      <c r="AM43" s="41">
        <v>38929</v>
      </c>
      <c r="AN43" s="42">
        <v>9.42</v>
      </c>
      <c r="AO43" s="3" t="s">
        <v>67</v>
      </c>
      <c r="AP43" s="3" t="s">
        <v>68</v>
      </c>
      <c r="AQ43" s="3" t="s">
        <v>184</v>
      </c>
    </row>
    <row r="44" spans="1:43" ht="15" customHeight="1" x14ac:dyDescent="0.2">
      <c r="A44" s="3"/>
      <c r="B44" s="3"/>
      <c r="C44" s="3" t="s">
        <v>190</v>
      </c>
      <c r="D44" s="35">
        <v>-4.4000000000000004</v>
      </c>
      <c r="E44" s="36">
        <v>3.1999999999999993</v>
      </c>
      <c r="F44" s="35">
        <v>-21.5</v>
      </c>
      <c r="G44" s="35">
        <v>-14.3</v>
      </c>
      <c r="H44" s="3">
        <v>18.100000000000001</v>
      </c>
      <c r="I44" s="3">
        <v>2.6</v>
      </c>
      <c r="J44" s="35">
        <v>-1.8</v>
      </c>
      <c r="K44" s="3">
        <v>13.4</v>
      </c>
      <c r="L44" s="3">
        <v>38.299999999999997</v>
      </c>
      <c r="M44" s="37">
        <v>-42.9</v>
      </c>
      <c r="N44" s="38">
        <v>37</v>
      </c>
      <c r="O44" s="37">
        <v>19.600000000000001</v>
      </c>
      <c r="P44" s="3">
        <v>44.6</v>
      </c>
      <c r="Q44" s="3">
        <v>83.5</v>
      </c>
      <c r="R44" s="33">
        <v>-5.5999999999999943</v>
      </c>
      <c r="S44" s="35">
        <v>-48.4</v>
      </c>
      <c r="T44" s="36">
        <v>9.7000000000000028</v>
      </c>
      <c r="U44" s="3">
        <v>2.63</v>
      </c>
      <c r="V44" s="3">
        <v>1.1000000000000001</v>
      </c>
      <c r="W44" s="46">
        <v>0.79</v>
      </c>
      <c r="X44" s="39">
        <v>1.8</v>
      </c>
      <c r="Y44" s="40">
        <v>8156.1</v>
      </c>
      <c r="Z44" s="3">
        <v>95.56</v>
      </c>
      <c r="AA44" s="3">
        <v>0</v>
      </c>
      <c r="AB44" s="3">
        <v>2.23</v>
      </c>
      <c r="AC44" s="3">
        <v>2.2200000000000002</v>
      </c>
      <c r="AD44" s="3">
        <v>30.08</v>
      </c>
      <c r="AE44" s="42">
        <v>31</v>
      </c>
      <c r="AF44" s="43">
        <v>152</v>
      </c>
      <c r="AG44" s="3">
        <v>40.819999694824219</v>
      </c>
      <c r="AH44" s="46">
        <v>0.37000000476837158</v>
      </c>
      <c r="AI44" s="44" t="str">
        <f>"--"</f>
        <v>--</v>
      </c>
      <c r="AK44" s="44" t="str">
        <f t="shared" si="2"/>
        <v>--</v>
      </c>
      <c r="AL44" s="3" t="s">
        <v>191</v>
      </c>
      <c r="AM44" s="41">
        <v>37621</v>
      </c>
      <c r="AN44" s="42">
        <v>13.01</v>
      </c>
      <c r="AO44" s="3" t="s">
        <v>128</v>
      </c>
      <c r="AP44" s="3" t="s">
        <v>129</v>
      </c>
      <c r="AQ44" s="3" t="s">
        <v>184</v>
      </c>
    </row>
    <row r="45" spans="1:43" ht="15" customHeight="1" x14ac:dyDescent="0.2">
      <c r="A45" s="19"/>
      <c r="B45" s="20"/>
      <c r="C45" s="19" t="s">
        <v>193</v>
      </c>
      <c r="D45" s="19">
        <v>9.1</v>
      </c>
      <c r="E45" s="23">
        <v>0</v>
      </c>
      <c r="F45" s="19">
        <v>-1.9</v>
      </c>
      <c r="G45" s="19">
        <v>6.1</v>
      </c>
      <c r="H45" s="19">
        <v>38.200000000000003</v>
      </c>
      <c r="I45" s="19">
        <v>24.4</v>
      </c>
      <c r="J45" s="19">
        <v>-13.1</v>
      </c>
      <c r="K45" s="19">
        <v>13.1</v>
      </c>
      <c r="L45" s="19">
        <v>22.2</v>
      </c>
      <c r="M45" s="22">
        <v>-44.4</v>
      </c>
      <c r="N45" s="22">
        <v>-8.8000000000000007</v>
      </c>
      <c r="O45" s="22">
        <v>15</v>
      </c>
      <c r="P45" s="19">
        <v>6.9</v>
      </c>
      <c r="Q45" s="19">
        <v>201.1</v>
      </c>
      <c r="R45" s="21">
        <v>0</v>
      </c>
      <c r="S45" s="19">
        <v>-61.3</v>
      </c>
      <c r="T45" s="21">
        <v>0</v>
      </c>
      <c r="U45" s="19">
        <v>0.8</v>
      </c>
      <c r="V45" s="19">
        <v>0.8</v>
      </c>
      <c r="W45" s="24">
        <v>1</v>
      </c>
      <c r="X45" s="25">
        <v>1.27</v>
      </c>
      <c r="Y45" s="26">
        <v>405</v>
      </c>
      <c r="Z45" s="19">
        <v>96.626999999999981</v>
      </c>
      <c r="AA45" s="19">
        <v>4.0000000000000001E-3</v>
      </c>
      <c r="AB45" s="19">
        <v>0.29999999999999993</v>
      </c>
      <c r="AC45" s="19">
        <v>3.069</v>
      </c>
      <c r="AD45" s="19">
        <v>6.2909999999999995</v>
      </c>
      <c r="AE45" s="28">
        <v>45</v>
      </c>
      <c r="AF45" s="29">
        <v>56</v>
      </c>
      <c r="AG45" s="19">
        <v>47.902999877929688</v>
      </c>
      <c r="AH45" s="25">
        <v>1.0800000429153442</v>
      </c>
      <c r="AI45" s="31" t="str">
        <f>"--"</f>
        <v>--</v>
      </c>
      <c r="AJ45" s="20"/>
      <c r="AK45" s="31" t="str">
        <f t="shared" si="2"/>
        <v>--</v>
      </c>
      <c r="AL45" s="20"/>
      <c r="AM45" s="27"/>
      <c r="AN45" s="30"/>
      <c r="AO45" s="20"/>
      <c r="AP45" s="20"/>
      <c r="AQ45" s="19" t="s">
        <v>192</v>
      </c>
    </row>
    <row r="46" spans="1:43" ht="15" customHeight="1" x14ac:dyDescent="0.2">
      <c r="A46" s="3"/>
      <c r="B46" s="3"/>
      <c r="C46" s="3" t="s">
        <v>196</v>
      </c>
      <c r="D46" s="35">
        <v>13.1</v>
      </c>
      <c r="E46" s="36">
        <v>4</v>
      </c>
      <c r="F46" s="35">
        <v>3.4</v>
      </c>
      <c r="G46" s="35">
        <v>9.8000000000000007</v>
      </c>
      <c r="H46" s="35">
        <v>43.7</v>
      </c>
      <c r="I46" s="3">
        <v>19.600000000000001</v>
      </c>
      <c r="J46" s="35">
        <v>-5.2</v>
      </c>
      <c r="K46" s="35">
        <v>20.100000000000001</v>
      </c>
      <c r="L46" s="3">
        <v>21.8</v>
      </c>
      <c r="M46" s="38">
        <v>-47</v>
      </c>
      <c r="N46" s="37">
        <v>-4.4000000000000004</v>
      </c>
      <c r="O46" s="38">
        <v>11.3</v>
      </c>
      <c r="P46" s="35">
        <v>13.7</v>
      </c>
      <c r="Q46" s="35">
        <v>261.2</v>
      </c>
      <c r="R46" s="36">
        <v>60.099999999999994</v>
      </c>
      <c r="S46" s="3">
        <v>-63.1</v>
      </c>
      <c r="T46" s="33">
        <v>-1.8000000000000043</v>
      </c>
      <c r="U46" s="3">
        <v>1.07</v>
      </c>
      <c r="V46" s="3">
        <v>1.4</v>
      </c>
      <c r="W46" s="39">
        <v>0.99</v>
      </c>
      <c r="X46" s="39">
        <v>1.26</v>
      </c>
      <c r="Y46" s="40">
        <v>494.9</v>
      </c>
      <c r="Z46" s="3">
        <v>95.48</v>
      </c>
      <c r="AA46" s="3">
        <v>0</v>
      </c>
      <c r="AB46" s="3">
        <v>0</v>
      </c>
      <c r="AC46" s="3">
        <v>4.5199999999999996</v>
      </c>
      <c r="AD46" s="3">
        <v>8.17</v>
      </c>
      <c r="AE46" s="42">
        <v>26</v>
      </c>
      <c r="AF46" s="43">
        <v>66</v>
      </c>
      <c r="AG46" s="3">
        <v>57.860000610351563</v>
      </c>
      <c r="AH46" s="39">
        <v>0.81000000238418579</v>
      </c>
      <c r="AI46" s="39">
        <v>0.75</v>
      </c>
      <c r="AJ46" s="3" t="s">
        <v>48</v>
      </c>
      <c r="AK46" s="44" t="str">
        <f t="shared" si="2"/>
        <v>--</v>
      </c>
      <c r="AL46" s="3" t="s">
        <v>197</v>
      </c>
      <c r="AM46" s="41">
        <v>41439</v>
      </c>
      <c r="AN46" s="42">
        <v>2.5499999999999998</v>
      </c>
      <c r="AO46" s="3" t="s">
        <v>67</v>
      </c>
      <c r="AP46" s="3" t="s">
        <v>68</v>
      </c>
      <c r="AQ46" s="3" t="s">
        <v>192</v>
      </c>
    </row>
    <row r="47" spans="1:43" ht="15" customHeight="1" x14ac:dyDescent="0.2">
      <c r="A47" s="3"/>
      <c r="B47" s="3"/>
      <c r="C47" s="3" t="s">
        <v>194</v>
      </c>
      <c r="D47" s="35">
        <v>12.4</v>
      </c>
      <c r="E47" s="36">
        <v>3.3000000000000007</v>
      </c>
      <c r="F47" s="3">
        <v>-5</v>
      </c>
      <c r="G47" s="3">
        <v>7</v>
      </c>
      <c r="H47" s="3">
        <v>32.5</v>
      </c>
      <c r="I47" s="35">
        <v>34.4</v>
      </c>
      <c r="J47" s="35">
        <v>-1</v>
      </c>
      <c r="K47" s="3">
        <v>5.9</v>
      </c>
      <c r="L47" s="3">
        <v>1.8</v>
      </c>
      <c r="M47" s="38">
        <v>-58.6</v>
      </c>
      <c r="N47" s="38">
        <v>-38</v>
      </c>
      <c r="O47" s="38">
        <v>12.1</v>
      </c>
      <c r="P47" s="3">
        <v>-7.1</v>
      </c>
      <c r="Q47" s="3">
        <v>184.4</v>
      </c>
      <c r="R47" s="33">
        <v>-16.699999999999989</v>
      </c>
      <c r="S47" s="3">
        <v>-74.7</v>
      </c>
      <c r="T47" s="33">
        <v>-13.400000000000006</v>
      </c>
      <c r="U47" s="3">
        <v>1.52</v>
      </c>
      <c r="V47" s="3">
        <v>2.6</v>
      </c>
      <c r="W47" s="46">
        <v>0.89</v>
      </c>
      <c r="X47" s="39">
        <v>1.1399999999999999</v>
      </c>
      <c r="Y47" s="40">
        <v>100.5</v>
      </c>
      <c r="Z47" s="3">
        <v>100</v>
      </c>
      <c r="AA47" s="3">
        <v>0</v>
      </c>
      <c r="AB47" s="3">
        <v>0</v>
      </c>
      <c r="AC47" s="3">
        <v>0</v>
      </c>
      <c r="AD47" s="3">
        <v>2.04</v>
      </c>
      <c r="AE47" s="42">
        <v>71</v>
      </c>
      <c r="AF47" s="43">
        <v>55</v>
      </c>
      <c r="AG47" s="3">
        <v>50.680000305175781</v>
      </c>
      <c r="AH47" s="39">
        <v>0.87999999523162842</v>
      </c>
      <c r="AI47" s="39">
        <v>0.75</v>
      </c>
      <c r="AJ47" s="3" t="s">
        <v>48</v>
      </c>
      <c r="AK47" s="44" t="str">
        <f t="shared" si="2"/>
        <v>--</v>
      </c>
      <c r="AL47" s="3" t="s">
        <v>195</v>
      </c>
      <c r="AM47" s="41">
        <v>41029</v>
      </c>
      <c r="AN47" s="42">
        <v>3.67</v>
      </c>
      <c r="AO47" s="3" t="s">
        <v>67</v>
      </c>
      <c r="AP47" s="3" t="s">
        <v>68</v>
      </c>
      <c r="AQ47" s="3" t="s">
        <v>192</v>
      </c>
    </row>
    <row r="48" spans="1:43" ht="15" customHeight="1" x14ac:dyDescent="0.2">
      <c r="A48" s="19"/>
      <c r="B48" s="20"/>
      <c r="C48" s="19" t="s">
        <v>199</v>
      </c>
      <c r="D48" s="19">
        <v>23.7</v>
      </c>
      <c r="E48" s="23">
        <v>0</v>
      </c>
      <c r="F48" s="19">
        <v>7.8</v>
      </c>
      <c r="G48" s="19">
        <v>29.6</v>
      </c>
      <c r="H48" s="19">
        <v>52.7</v>
      </c>
      <c r="I48" s="19">
        <v>24.4</v>
      </c>
      <c r="J48" s="19">
        <v>9.8000000000000007</v>
      </c>
      <c r="K48" s="19">
        <v>10.1</v>
      </c>
      <c r="L48" s="19">
        <v>25.3</v>
      </c>
      <c r="M48" s="22">
        <v>-24.2</v>
      </c>
      <c r="N48" s="22">
        <v>10</v>
      </c>
      <c r="O48" s="22">
        <v>2.2000000000000002</v>
      </c>
      <c r="P48" s="19">
        <v>14.7</v>
      </c>
      <c r="Q48" s="19">
        <v>394.6</v>
      </c>
      <c r="R48" s="21">
        <v>0</v>
      </c>
      <c r="S48" s="19">
        <v>-35.6</v>
      </c>
      <c r="T48" s="21">
        <v>0</v>
      </c>
      <c r="U48" s="19">
        <v>0.2</v>
      </c>
      <c r="V48" s="19">
        <v>1.7</v>
      </c>
      <c r="W48" s="24">
        <v>1</v>
      </c>
      <c r="X48" s="25">
        <v>1.55</v>
      </c>
      <c r="Y48" s="26">
        <v>6848</v>
      </c>
      <c r="Z48" s="19">
        <v>94.880666666666656</v>
      </c>
      <c r="AA48" s="19">
        <v>0</v>
      </c>
      <c r="AB48" s="19">
        <v>1.2286666666666666</v>
      </c>
      <c r="AC48" s="19">
        <v>3.8920000000000003</v>
      </c>
      <c r="AD48" s="19">
        <v>10.856</v>
      </c>
      <c r="AE48" s="28">
        <v>70.8</v>
      </c>
      <c r="AF48" s="29">
        <v>99</v>
      </c>
      <c r="AG48" s="19">
        <v>46.397335052490234</v>
      </c>
      <c r="AH48" s="25">
        <v>0.98000001907348633</v>
      </c>
      <c r="AI48" s="31" t="str">
        <f>"--"</f>
        <v>--</v>
      </c>
      <c r="AJ48" s="20"/>
      <c r="AK48" s="31" t="str">
        <f t="shared" si="2"/>
        <v>--</v>
      </c>
      <c r="AL48" s="20"/>
      <c r="AM48" s="27"/>
      <c r="AN48" s="30"/>
      <c r="AO48" s="20"/>
      <c r="AP48" s="20"/>
      <c r="AQ48" s="19" t="s">
        <v>198</v>
      </c>
    </row>
    <row r="49" spans="1:43" ht="15" customHeight="1" x14ac:dyDescent="0.2">
      <c r="A49" s="3"/>
      <c r="B49" s="3"/>
      <c r="C49" s="3" t="s">
        <v>200</v>
      </c>
      <c r="D49" s="35">
        <v>32.6</v>
      </c>
      <c r="E49" s="36">
        <v>8.9000000000000021</v>
      </c>
      <c r="F49" s="35">
        <v>13.6</v>
      </c>
      <c r="G49" s="35">
        <v>35</v>
      </c>
      <c r="H49" s="35">
        <v>65.599999999999994</v>
      </c>
      <c r="I49" s="35">
        <v>36.5</v>
      </c>
      <c r="J49" s="35">
        <v>18.100000000000001</v>
      </c>
      <c r="K49" s="3">
        <v>11.4</v>
      </c>
      <c r="L49" s="3">
        <v>10.7</v>
      </c>
      <c r="M49" s="37">
        <v>-11.4</v>
      </c>
      <c r="N49" s="38">
        <v>2.6</v>
      </c>
      <c r="O49" s="38">
        <v>3.5</v>
      </c>
      <c r="P49" s="3">
        <v>8.6999999999999993</v>
      </c>
      <c r="Q49" s="35">
        <v>490.7</v>
      </c>
      <c r="R49" s="36">
        <v>96.099999999999966</v>
      </c>
      <c r="S49" s="35">
        <v>-25.4</v>
      </c>
      <c r="T49" s="36">
        <v>10.200000000000003</v>
      </c>
      <c r="U49" s="3">
        <v>0</v>
      </c>
      <c r="V49" s="3">
        <v>1</v>
      </c>
      <c r="W49" s="39">
        <v>1.53</v>
      </c>
      <c r="X49" s="39">
        <v>2.37</v>
      </c>
      <c r="Y49" s="40">
        <v>14941.7</v>
      </c>
      <c r="Z49" s="3">
        <v>99.89</v>
      </c>
      <c r="AA49" s="3">
        <v>0</v>
      </c>
      <c r="AB49" s="3">
        <v>0</v>
      </c>
      <c r="AC49" s="3">
        <v>0.11</v>
      </c>
      <c r="AD49" s="3">
        <v>5.76</v>
      </c>
      <c r="AE49" s="42">
        <v>61</v>
      </c>
      <c r="AF49" s="43">
        <v>271</v>
      </c>
      <c r="AG49" s="3">
        <v>35.340000152587891</v>
      </c>
      <c r="AH49" s="46">
        <v>0.74000000953674316</v>
      </c>
      <c r="AI49" s="39">
        <v>0.75</v>
      </c>
      <c r="AJ49" s="3" t="s">
        <v>48</v>
      </c>
      <c r="AK49" s="44" t="str">
        <f t="shared" si="2"/>
        <v>--</v>
      </c>
      <c r="AL49" s="3" t="s">
        <v>201</v>
      </c>
      <c r="AM49" s="41">
        <v>38637</v>
      </c>
      <c r="AN49" s="42">
        <v>10.220000000000001</v>
      </c>
      <c r="AO49" s="3" t="s">
        <v>67</v>
      </c>
      <c r="AP49" s="3" t="s">
        <v>68</v>
      </c>
      <c r="AQ49" s="3" t="s">
        <v>198</v>
      </c>
    </row>
    <row r="50" spans="1:43" ht="15" customHeight="1" x14ac:dyDescent="0.2">
      <c r="A50" s="3"/>
      <c r="B50" s="3" t="s">
        <v>47</v>
      </c>
      <c r="C50" s="3" t="s">
        <v>209</v>
      </c>
      <c r="D50" s="3">
        <v>27</v>
      </c>
      <c r="E50" s="33">
        <v>3.3000000000000007</v>
      </c>
      <c r="F50" s="35">
        <v>12.9</v>
      </c>
      <c r="G50" s="3">
        <v>31.9</v>
      </c>
      <c r="H50" s="3">
        <v>51.4</v>
      </c>
      <c r="I50" s="35">
        <v>31.9</v>
      </c>
      <c r="J50" s="3">
        <v>11</v>
      </c>
      <c r="K50" s="35">
        <v>16.3</v>
      </c>
      <c r="L50" s="35">
        <v>32.1</v>
      </c>
      <c r="M50" s="38">
        <v>-28.8</v>
      </c>
      <c r="N50" s="37">
        <v>18.7</v>
      </c>
      <c r="O50" s="37">
        <v>9.5</v>
      </c>
      <c r="P50" s="3">
        <v>13.5</v>
      </c>
      <c r="Q50" s="35">
        <v>493.7</v>
      </c>
      <c r="R50" s="36">
        <v>99.099999999999966</v>
      </c>
      <c r="S50" s="3">
        <v>-35.6</v>
      </c>
      <c r="T50" s="33">
        <v>0</v>
      </c>
      <c r="U50" s="3">
        <v>0</v>
      </c>
      <c r="V50" s="3">
        <v>1.8</v>
      </c>
      <c r="W50" s="39">
        <v>0.94</v>
      </c>
      <c r="X50" s="39">
        <v>1.46</v>
      </c>
      <c r="Y50" s="40">
        <v>14107.6</v>
      </c>
      <c r="Z50" s="3">
        <v>94.110000000000014</v>
      </c>
      <c r="AA50" s="3">
        <v>0</v>
      </c>
      <c r="AB50" s="3">
        <v>1.6800000000000002</v>
      </c>
      <c r="AC50" s="3">
        <v>4.2</v>
      </c>
      <c r="AD50" s="3">
        <v>12.82</v>
      </c>
      <c r="AE50" s="42">
        <v>42.2</v>
      </c>
      <c r="AF50" s="43">
        <v>160</v>
      </c>
      <c r="AG50" s="3">
        <v>33.770000457763672</v>
      </c>
      <c r="AH50" s="39">
        <v>0.76999998092651367</v>
      </c>
      <c r="AI50" s="44" t="str">
        <f>"--"</f>
        <v>--</v>
      </c>
      <c r="AK50" s="39">
        <v>0</v>
      </c>
      <c r="AL50" s="3" t="s">
        <v>210</v>
      </c>
      <c r="AM50" s="41">
        <v>41320</v>
      </c>
      <c r="AN50" s="42">
        <v>2.87</v>
      </c>
      <c r="AO50" s="3" t="s">
        <v>119</v>
      </c>
      <c r="AP50" s="3" t="s">
        <v>120</v>
      </c>
      <c r="AQ50" s="3" t="s">
        <v>198</v>
      </c>
    </row>
    <row r="51" spans="1:43" ht="15" customHeight="1" x14ac:dyDescent="0.2">
      <c r="A51" s="19"/>
      <c r="B51" s="20"/>
      <c r="C51" s="19" t="s">
        <v>214</v>
      </c>
      <c r="D51" s="19">
        <v>10.6</v>
      </c>
      <c r="E51" s="23">
        <v>0</v>
      </c>
      <c r="F51" s="19">
        <v>-6.3</v>
      </c>
      <c r="G51" s="19">
        <v>12.4</v>
      </c>
      <c r="H51" s="19">
        <v>44.7</v>
      </c>
      <c r="I51" s="19">
        <v>16.7</v>
      </c>
      <c r="J51" s="19">
        <v>-5.9</v>
      </c>
      <c r="K51" s="19">
        <v>29</v>
      </c>
      <c r="L51" s="19">
        <v>25</v>
      </c>
      <c r="M51" s="22">
        <v>-38</v>
      </c>
      <c r="N51" s="22">
        <v>10.5</v>
      </c>
      <c r="O51" s="22">
        <v>14.1</v>
      </c>
      <c r="P51" s="19">
        <v>10.9</v>
      </c>
      <c r="Q51" s="19">
        <v>299.60000000000002</v>
      </c>
      <c r="R51" s="21">
        <v>0</v>
      </c>
      <c r="S51" s="19">
        <v>-57.5</v>
      </c>
      <c r="T51" s="21">
        <v>0</v>
      </c>
      <c r="U51" s="19">
        <v>0.4</v>
      </c>
      <c r="V51" s="19">
        <v>0.8</v>
      </c>
      <c r="W51" s="24">
        <v>1</v>
      </c>
      <c r="X51" s="25">
        <v>1.35</v>
      </c>
      <c r="Y51" s="26">
        <v>346</v>
      </c>
      <c r="Z51" s="19">
        <v>93.205555555555563</v>
      </c>
      <c r="AA51" s="19">
        <v>0</v>
      </c>
      <c r="AB51" s="19">
        <v>8.8888888888888889E-3</v>
      </c>
      <c r="AC51" s="19">
        <v>6.7844444444444436</v>
      </c>
      <c r="AD51" s="19">
        <v>4.5744444444444445</v>
      </c>
      <c r="AE51" s="28">
        <v>113.2</v>
      </c>
      <c r="AF51" s="29">
        <v>58</v>
      </c>
      <c r="AG51" s="19">
        <v>54.477779388427734</v>
      </c>
      <c r="AH51" s="25">
        <v>1.0499999523162842</v>
      </c>
      <c r="AI51" s="31" t="str">
        <f>"--"</f>
        <v>--</v>
      </c>
      <c r="AJ51" s="20"/>
      <c r="AK51" s="31" t="str">
        <f t="shared" ref="AK51:AK57" si="3">"--"</f>
        <v>--</v>
      </c>
      <c r="AL51" s="20"/>
      <c r="AM51" s="27"/>
      <c r="AN51" s="30"/>
      <c r="AO51" s="20"/>
      <c r="AP51" s="20"/>
      <c r="AQ51" s="19" t="s">
        <v>213</v>
      </c>
    </row>
    <row r="52" spans="1:43" ht="15" customHeight="1" x14ac:dyDescent="0.2">
      <c r="A52" s="3"/>
      <c r="B52" s="3"/>
      <c r="C52" s="3" t="s">
        <v>215</v>
      </c>
      <c r="D52" s="35">
        <v>14.5</v>
      </c>
      <c r="E52" s="36">
        <v>3.9000000000000004</v>
      </c>
      <c r="F52" s="3">
        <v>-8.6999999999999993</v>
      </c>
      <c r="G52" s="35">
        <v>28</v>
      </c>
      <c r="H52" s="35">
        <v>50.6</v>
      </c>
      <c r="I52" s="3">
        <v>19.100000000000001</v>
      </c>
      <c r="J52" s="3">
        <v>-6.1</v>
      </c>
      <c r="K52" s="3">
        <v>33.299999999999997</v>
      </c>
      <c r="L52" s="3">
        <v>22.2</v>
      </c>
      <c r="M52" s="38">
        <v>-32.6</v>
      </c>
      <c r="N52" s="38">
        <v>-2</v>
      </c>
      <c r="O52" s="37">
        <v>22.4</v>
      </c>
      <c r="P52" s="35">
        <v>21.9</v>
      </c>
      <c r="Q52" s="35">
        <v>399.9</v>
      </c>
      <c r="R52" s="36">
        <v>100.29999999999995</v>
      </c>
      <c r="S52" s="3">
        <v>-61.2</v>
      </c>
      <c r="T52" s="33">
        <v>-3.7000000000000028</v>
      </c>
      <c r="U52" s="3">
        <v>0.25</v>
      </c>
      <c r="V52" s="3">
        <v>1.1000000000000001</v>
      </c>
      <c r="W52" s="39">
        <v>0.99</v>
      </c>
      <c r="X52" s="39">
        <v>1.34</v>
      </c>
      <c r="Y52" s="40">
        <v>358.2</v>
      </c>
      <c r="Z52" s="3">
        <v>98.16</v>
      </c>
      <c r="AA52" s="3">
        <v>0</v>
      </c>
      <c r="AB52" s="3">
        <v>0</v>
      </c>
      <c r="AC52" s="3">
        <v>1.84</v>
      </c>
      <c r="AD52" s="3">
        <v>7.39</v>
      </c>
      <c r="AE52" s="42">
        <v>65</v>
      </c>
      <c r="AF52" s="43">
        <v>40</v>
      </c>
      <c r="AG52" s="3">
        <v>65.720001220703125</v>
      </c>
      <c r="AH52" s="39">
        <v>0.82999998331069946</v>
      </c>
      <c r="AI52" s="39">
        <v>0.75</v>
      </c>
      <c r="AJ52" s="3" t="s">
        <v>48</v>
      </c>
      <c r="AK52" s="44" t="str">
        <f t="shared" si="3"/>
        <v>--</v>
      </c>
      <c r="AL52" s="3" t="s">
        <v>216</v>
      </c>
      <c r="AM52" s="41">
        <v>40939</v>
      </c>
      <c r="AN52" s="42">
        <v>3.92</v>
      </c>
      <c r="AO52" s="3" t="s">
        <v>67</v>
      </c>
      <c r="AP52" s="3" t="s">
        <v>68</v>
      </c>
      <c r="AQ52" s="3" t="s">
        <v>213</v>
      </c>
    </row>
    <row r="53" spans="1:43" ht="15" customHeight="1" x14ac:dyDescent="0.2">
      <c r="A53" s="3"/>
      <c r="B53" s="3"/>
      <c r="C53" s="3" t="s">
        <v>217</v>
      </c>
      <c r="D53" s="35">
        <v>13.9</v>
      </c>
      <c r="E53" s="36">
        <v>3.3000000000000007</v>
      </c>
      <c r="F53" s="35">
        <v>3.5</v>
      </c>
      <c r="G53" s="3">
        <v>2.9</v>
      </c>
      <c r="H53" s="3">
        <v>48.1</v>
      </c>
      <c r="I53" s="3">
        <v>13.5</v>
      </c>
      <c r="J53" s="35">
        <v>7.3</v>
      </c>
      <c r="K53" s="3">
        <v>21.8</v>
      </c>
      <c r="L53" s="3">
        <v>24.8</v>
      </c>
      <c r="M53" s="38">
        <v>-40.200000000000003</v>
      </c>
      <c r="N53" s="37">
        <v>17.8</v>
      </c>
      <c r="O53" s="37">
        <v>20.6</v>
      </c>
      <c r="P53" s="35">
        <v>17.899999999999999</v>
      </c>
      <c r="Q53" s="3">
        <v>283.39999999999998</v>
      </c>
      <c r="R53" s="33">
        <v>-16.200000000000045</v>
      </c>
      <c r="S53" s="3">
        <v>-55.2</v>
      </c>
      <c r="T53" s="33">
        <v>2.2999999999999972</v>
      </c>
      <c r="U53" s="3">
        <v>0.83</v>
      </c>
      <c r="V53" s="3">
        <v>1</v>
      </c>
      <c r="W53" s="46">
        <v>0.92</v>
      </c>
      <c r="X53" s="39">
        <v>1.25</v>
      </c>
      <c r="Y53" s="40">
        <v>955.6</v>
      </c>
      <c r="Z53" s="3">
        <v>95.41</v>
      </c>
      <c r="AA53" s="3">
        <v>0</v>
      </c>
      <c r="AB53" s="3">
        <v>0</v>
      </c>
      <c r="AC53" s="3">
        <v>4.59</v>
      </c>
      <c r="AD53" s="3">
        <v>1.61</v>
      </c>
      <c r="AE53" s="42">
        <v>20</v>
      </c>
      <c r="AF53" s="43">
        <v>26</v>
      </c>
      <c r="AG53" s="3">
        <v>67.550003051757813</v>
      </c>
      <c r="AH53" s="39">
        <v>0.79000002145767212</v>
      </c>
      <c r="AI53" s="39">
        <v>0.75</v>
      </c>
      <c r="AJ53" s="3" t="s">
        <v>48</v>
      </c>
      <c r="AK53" s="44" t="str">
        <f t="shared" si="3"/>
        <v>--</v>
      </c>
      <c r="AL53" s="3" t="s">
        <v>218</v>
      </c>
      <c r="AM53" s="41">
        <v>42293</v>
      </c>
      <c r="AN53" s="42">
        <v>0.21</v>
      </c>
      <c r="AO53" s="3" t="s">
        <v>67</v>
      </c>
      <c r="AP53" s="3" t="s">
        <v>68</v>
      </c>
      <c r="AQ53" s="3" t="s">
        <v>213</v>
      </c>
    </row>
    <row r="54" spans="1:43" ht="15" customHeight="1" x14ac:dyDescent="0.2">
      <c r="A54" s="19"/>
      <c r="B54" s="20"/>
      <c r="C54" s="19" t="s">
        <v>220</v>
      </c>
      <c r="D54" s="19">
        <v>-5.7</v>
      </c>
      <c r="E54" s="23">
        <v>0</v>
      </c>
      <c r="F54" s="19">
        <v>-21.6</v>
      </c>
      <c r="G54" s="19">
        <v>-8.6999999999999993</v>
      </c>
      <c r="H54" s="19">
        <v>13</v>
      </c>
      <c r="I54" s="19">
        <v>9.4</v>
      </c>
      <c r="J54" s="19">
        <v>-14.5</v>
      </c>
      <c r="K54" s="19">
        <v>28.9</v>
      </c>
      <c r="L54" s="19">
        <v>63</v>
      </c>
      <c r="M54" s="22">
        <v>-53.2</v>
      </c>
      <c r="N54" s="22">
        <v>39.799999999999997</v>
      </c>
      <c r="O54" s="22">
        <v>15.6</v>
      </c>
      <c r="P54" s="19">
        <v>19.899999999999999</v>
      </c>
      <c r="Q54" s="19">
        <v>157</v>
      </c>
      <c r="R54" s="21">
        <v>0</v>
      </c>
      <c r="S54" s="19">
        <v>-59</v>
      </c>
      <c r="T54" s="21">
        <v>0</v>
      </c>
      <c r="U54" s="19">
        <v>1.4</v>
      </c>
      <c r="V54" s="19">
        <v>0.8</v>
      </c>
      <c r="W54" s="24">
        <v>1</v>
      </c>
      <c r="X54" s="25">
        <v>1.79</v>
      </c>
      <c r="Y54" s="26">
        <v>1206</v>
      </c>
      <c r="Z54" s="19">
        <v>76.617272727272734</v>
      </c>
      <c r="AA54" s="19">
        <v>9.4072727272727263</v>
      </c>
      <c r="AB54" s="19">
        <v>11.840000000000002</v>
      </c>
      <c r="AC54" s="19">
        <v>2.1372727272727272</v>
      </c>
      <c r="AD54" s="19">
        <v>15.633636363636363</v>
      </c>
      <c r="AE54" s="28">
        <v>140.4</v>
      </c>
      <c r="AF54" s="29">
        <v>111</v>
      </c>
      <c r="AG54" s="19">
        <v>55.742729187011719</v>
      </c>
      <c r="AH54" s="25">
        <v>1.1599999666213989</v>
      </c>
      <c r="AI54" s="31" t="str">
        <f>"--"</f>
        <v>--</v>
      </c>
      <c r="AJ54" s="20"/>
      <c r="AK54" s="31" t="str">
        <f t="shared" si="3"/>
        <v>--</v>
      </c>
      <c r="AL54" s="20"/>
      <c r="AM54" s="27"/>
      <c r="AN54" s="30"/>
      <c r="AO54" s="20"/>
      <c r="AP54" s="20"/>
      <c r="AQ54" s="19" t="s">
        <v>219</v>
      </c>
    </row>
    <row r="55" spans="1:43" ht="15" customHeight="1" x14ac:dyDescent="0.2">
      <c r="A55" s="3"/>
      <c r="B55" s="3"/>
      <c r="C55" s="3" t="s">
        <v>221</v>
      </c>
      <c r="D55" s="35">
        <v>10.9</v>
      </c>
      <c r="E55" s="36">
        <v>16.600000000000001</v>
      </c>
      <c r="F55" s="35">
        <v>-5.0999999999999996</v>
      </c>
      <c r="G55" s="35">
        <v>4.5</v>
      </c>
      <c r="H55" s="35">
        <v>29.8</v>
      </c>
      <c r="I55" s="35">
        <v>30</v>
      </c>
      <c r="J55" s="35">
        <v>0.2</v>
      </c>
      <c r="K55" s="3">
        <v>30.7</v>
      </c>
      <c r="L55" s="3">
        <v>65.3</v>
      </c>
      <c r="M55" s="37">
        <v>-43.4</v>
      </c>
      <c r="N55" s="38">
        <v>28.4</v>
      </c>
      <c r="O55" s="38">
        <v>16.8</v>
      </c>
      <c r="P55" s="3">
        <v>1.1000000000000001</v>
      </c>
      <c r="Q55" s="35">
        <v>331.8</v>
      </c>
      <c r="R55" s="36">
        <v>174.8</v>
      </c>
      <c r="S55" s="35">
        <v>-48.6</v>
      </c>
      <c r="T55" s="36">
        <v>10.399999999999999</v>
      </c>
      <c r="U55" s="3">
        <v>1.31</v>
      </c>
      <c r="V55" s="3">
        <v>1</v>
      </c>
      <c r="W55" s="39">
        <v>0.81</v>
      </c>
      <c r="X55" s="39">
        <v>1.45</v>
      </c>
      <c r="Y55" s="40">
        <v>1149.8</v>
      </c>
      <c r="Z55" s="3">
        <v>95.96</v>
      </c>
      <c r="AA55" s="3">
        <v>0.92</v>
      </c>
      <c r="AB55" s="3">
        <v>0</v>
      </c>
      <c r="AC55" s="3">
        <v>3.13</v>
      </c>
      <c r="AD55" s="3">
        <v>1</v>
      </c>
      <c r="AE55" s="42">
        <v>80</v>
      </c>
      <c r="AF55" s="43">
        <v>28</v>
      </c>
      <c r="AG55" s="3">
        <v>69.080001831054688</v>
      </c>
      <c r="AH55" s="46">
        <v>0.79000002145767212</v>
      </c>
      <c r="AI55" s="39">
        <v>0.75</v>
      </c>
      <c r="AJ55" s="3" t="s">
        <v>48</v>
      </c>
      <c r="AK55" s="44" t="str">
        <f t="shared" si="3"/>
        <v>--</v>
      </c>
      <c r="AL55" s="3" t="s">
        <v>222</v>
      </c>
      <c r="AM55" s="41">
        <v>40281</v>
      </c>
      <c r="AN55" s="42">
        <v>5.72</v>
      </c>
      <c r="AO55" s="3" t="s">
        <v>67</v>
      </c>
      <c r="AP55" s="3" t="s">
        <v>68</v>
      </c>
      <c r="AQ55" s="3" t="s">
        <v>219</v>
      </c>
    </row>
    <row r="56" spans="1:43" ht="15" customHeight="1" x14ac:dyDescent="0.2">
      <c r="A56" s="3"/>
      <c r="B56" s="3"/>
      <c r="C56" s="3" t="s">
        <v>223</v>
      </c>
      <c r="D56" s="35">
        <v>4.0999999999999996</v>
      </c>
      <c r="E56" s="36">
        <v>9.8000000000000007</v>
      </c>
      <c r="F56" s="35">
        <v>-8.6999999999999993</v>
      </c>
      <c r="G56" s="3">
        <v>-0.1</v>
      </c>
      <c r="H56" s="3">
        <v>21.8</v>
      </c>
      <c r="I56" s="35">
        <v>20.100000000000001</v>
      </c>
      <c r="J56" s="35">
        <v>-8.1999999999999993</v>
      </c>
      <c r="K56" s="3">
        <v>28</v>
      </c>
      <c r="L56" s="35">
        <v>78.599999999999994</v>
      </c>
      <c r="M56" s="38">
        <v>-47.6</v>
      </c>
      <c r="N56" s="38">
        <v>29.2</v>
      </c>
      <c r="O56" s="38">
        <v>19.399999999999999</v>
      </c>
      <c r="P56" s="3">
        <v>14.3</v>
      </c>
      <c r="Q56" s="35">
        <v>251.7</v>
      </c>
      <c r="R56" s="36">
        <v>94.699999999999989</v>
      </c>
      <c r="S56" s="3">
        <v>-53.7</v>
      </c>
      <c r="T56" s="33">
        <v>5.2999999999999972</v>
      </c>
      <c r="U56" s="3">
        <v>1.0900000000000001</v>
      </c>
      <c r="V56" s="3">
        <v>0.9</v>
      </c>
      <c r="W56" s="46">
        <v>0.77</v>
      </c>
      <c r="X56" s="39">
        <v>1.37</v>
      </c>
      <c r="Y56" s="40">
        <v>1509.2</v>
      </c>
      <c r="Z56" s="3">
        <v>99.35</v>
      </c>
      <c r="AA56" s="3">
        <v>0</v>
      </c>
      <c r="AB56" s="3">
        <v>0</v>
      </c>
      <c r="AC56" s="3">
        <v>0.65</v>
      </c>
      <c r="AD56" s="3">
        <v>2.91</v>
      </c>
      <c r="AE56" s="42">
        <v>76</v>
      </c>
      <c r="AF56" s="43">
        <v>28</v>
      </c>
      <c r="AG56" s="3">
        <v>71.660003662109375</v>
      </c>
      <c r="AH56" s="39">
        <v>0.80000001192092896</v>
      </c>
      <c r="AI56" s="39">
        <v>0.75</v>
      </c>
      <c r="AJ56" s="3" t="s">
        <v>48</v>
      </c>
      <c r="AK56" s="44" t="str">
        <f t="shared" si="3"/>
        <v>--</v>
      </c>
      <c r="AL56" s="3" t="s">
        <v>224</v>
      </c>
      <c r="AM56" s="41">
        <v>39478</v>
      </c>
      <c r="AN56" s="42">
        <v>7.92</v>
      </c>
      <c r="AO56" s="3" t="s">
        <v>67</v>
      </c>
      <c r="AP56" s="3" t="s">
        <v>68</v>
      </c>
      <c r="AQ56" s="3" t="s">
        <v>219</v>
      </c>
    </row>
    <row r="57" spans="1:43" ht="15" customHeight="1" x14ac:dyDescent="0.2">
      <c r="A57" s="19"/>
      <c r="B57" s="20"/>
      <c r="C57" s="19" t="s">
        <v>227</v>
      </c>
      <c r="D57" s="19">
        <v>-25.7</v>
      </c>
      <c r="E57" s="23">
        <v>0</v>
      </c>
      <c r="F57" s="19">
        <v>-24.5</v>
      </c>
      <c r="G57" s="19">
        <v>-13.8</v>
      </c>
      <c r="H57" s="19">
        <v>-48.6</v>
      </c>
      <c r="I57" s="19">
        <v>-11.1</v>
      </c>
      <c r="J57" s="19">
        <v>-22.9</v>
      </c>
      <c r="K57" s="19">
        <v>41.5</v>
      </c>
      <c r="L57" s="19">
        <v>59</v>
      </c>
      <c r="M57" s="22">
        <v>-37.4</v>
      </c>
      <c r="N57" s="22">
        <v>23.7</v>
      </c>
      <c r="O57" s="22">
        <v>33.1</v>
      </c>
      <c r="P57" s="19">
        <v>33.299999999999997</v>
      </c>
      <c r="Q57" s="19">
        <v>-26.5</v>
      </c>
      <c r="R57" s="21">
        <v>0</v>
      </c>
      <c r="S57" s="19">
        <v>-43.6</v>
      </c>
      <c r="T57" s="21">
        <v>0</v>
      </c>
      <c r="U57" s="19">
        <v>1</v>
      </c>
      <c r="V57" s="19">
        <v>0.5</v>
      </c>
      <c r="W57" s="24">
        <v>1</v>
      </c>
      <c r="X57" s="25">
        <v>3.37</v>
      </c>
      <c r="Y57" s="26">
        <v>345</v>
      </c>
      <c r="Z57" s="19">
        <v>90.606923076923081</v>
      </c>
      <c r="AA57" s="19">
        <v>0.55692307692307697</v>
      </c>
      <c r="AB57" s="19">
        <v>3.45</v>
      </c>
      <c r="AC57" s="19">
        <v>5.3869230769230771</v>
      </c>
      <c r="AD57" s="19">
        <v>82.323846153846148</v>
      </c>
      <c r="AE57" s="28">
        <v>68</v>
      </c>
      <c r="AF57" s="29">
        <v>61</v>
      </c>
      <c r="AG57" s="19">
        <v>54.096923828125</v>
      </c>
      <c r="AH57" s="25">
        <v>1.4099999666213989</v>
      </c>
      <c r="AI57" s="31" t="str">
        <f>"--"</f>
        <v>--</v>
      </c>
      <c r="AJ57" s="20"/>
      <c r="AK57" s="31" t="str">
        <f t="shared" si="3"/>
        <v>--</v>
      </c>
      <c r="AL57" s="20"/>
      <c r="AM57" s="27"/>
      <c r="AN57" s="30"/>
      <c r="AO57" s="20"/>
      <c r="AP57" s="20"/>
      <c r="AQ57" s="19" t="s">
        <v>226</v>
      </c>
    </row>
    <row r="58" spans="1:43" ht="15" customHeight="1" x14ac:dyDescent="0.2">
      <c r="A58" s="3"/>
      <c r="B58" s="3"/>
      <c r="C58" s="3" t="s">
        <v>228</v>
      </c>
      <c r="D58" s="35">
        <v>-20.8</v>
      </c>
      <c r="E58" s="36">
        <v>4.8999999999999986</v>
      </c>
      <c r="F58" s="35">
        <v>-17.8</v>
      </c>
      <c r="G58" s="35">
        <v>-1.4</v>
      </c>
      <c r="H58" s="3">
        <v>-51.3</v>
      </c>
      <c r="I58" s="35">
        <v>-4.3</v>
      </c>
      <c r="J58" s="35">
        <v>-17.3</v>
      </c>
      <c r="K58" s="3">
        <v>35.700000000000003</v>
      </c>
      <c r="L58" s="3">
        <v>52.1</v>
      </c>
      <c r="M58" s="38">
        <v>-28.8</v>
      </c>
      <c r="N58" s="38">
        <v>24.7</v>
      </c>
      <c r="O58" s="38">
        <v>32.299999999999997</v>
      </c>
      <c r="P58" s="3">
        <v>33.6</v>
      </c>
      <c r="Q58" s="35">
        <v>-16.7</v>
      </c>
      <c r="R58" s="36">
        <v>9.8000000000000007</v>
      </c>
      <c r="S58" s="3">
        <v>-35.5</v>
      </c>
      <c r="T58" s="33">
        <v>8.1000000000000014</v>
      </c>
      <c r="U58" s="3">
        <v>0</v>
      </c>
      <c r="V58" s="3">
        <v>0.6</v>
      </c>
      <c r="W58" s="39">
        <v>1.06</v>
      </c>
      <c r="X58" s="39">
        <v>3.56</v>
      </c>
      <c r="Y58" s="40">
        <v>141.19999999999999</v>
      </c>
      <c r="Z58" s="3">
        <v>96.72</v>
      </c>
      <c r="AA58" s="3">
        <v>0</v>
      </c>
      <c r="AB58" s="3">
        <v>0</v>
      </c>
      <c r="AC58" s="3">
        <v>3.29</v>
      </c>
      <c r="AD58" s="3">
        <v>88.17</v>
      </c>
      <c r="AE58" s="42">
        <v>18</v>
      </c>
      <c r="AF58" s="43">
        <v>59</v>
      </c>
      <c r="AG58" s="3">
        <v>58.590000152587891</v>
      </c>
      <c r="AH58" s="39">
        <v>1.5800000429153442</v>
      </c>
      <c r="AI58" s="39">
        <v>2</v>
      </c>
      <c r="AJ58" s="3" t="s">
        <v>48</v>
      </c>
      <c r="AK58" s="39">
        <v>0.25</v>
      </c>
      <c r="AL58" s="3" t="s">
        <v>229</v>
      </c>
      <c r="AM58" s="41">
        <v>34526</v>
      </c>
      <c r="AN58" s="42">
        <v>21.49</v>
      </c>
      <c r="AO58" s="3" t="s">
        <v>77</v>
      </c>
      <c r="AP58" s="3" t="s">
        <v>78</v>
      </c>
      <c r="AQ58" s="3" t="s">
        <v>226</v>
      </c>
    </row>
    <row r="59" spans="1:43" ht="15" customHeight="1" x14ac:dyDescent="0.2">
      <c r="A59" s="3"/>
      <c r="B59" s="3"/>
      <c r="C59" s="3" t="s">
        <v>230</v>
      </c>
      <c r="D59" s="35">
        <v>-21.6</v>
      </c>
      <c r="E59" s="36">
        <v>4.0999999999999979</v>
      </c>
      <c r="F59" s="35">
        <v>-4.8</v>
      </c>
      <c r="G59" s="3">
        <v>-14</v>
      </c>
      <c r="H59" s="3">
        <v>-49.1</v>
      </c>
      <c r="I59" s="35">
        <v>-6.5</v>
      </c>
      <c r="J59" s="3">
        <v>-24</v>
      </c>
      <c r="K59" s="3">
        <v>36.799999999999997</v>
      </c>
      <c r="L59" s="3">
        <v>43.1</v>
      </c>
      <c r="M59" s="37">
        <v>-27.1</v>
      </c>
      <c r="N59" s="38">
        <v>16.899999999999999</v>
      </c>
      <c r="O59" s="37">
        <v>50.1</v>
      </c>
      <c r="P59" s="3">
        <v>32.799999999999997</v>
      </c>
      <c r="Q59" s="3">
        <v>-30.6</v>
      </c>
      <c r="R59" s="33">
        <v>-4.1000000000000014</v>
      </c>
      <c r="S59" s="35">
        <v>-33.200000000000003</v>
      </c>
      <c r="T59" s="36">
        <v>10.399999999999999</v>
      </c>
      <c r="U59" s="3">
        <v>0.47</v>
      </c>
      <c r="V59" s="3">
        <v>0.5</v>
      </c>
      <c r="W59" s="39">
        <v>0.97</v>
      </c>
      <c r="X59" s="39">
        <v>3.25</v>
      </c>
      <c r="Y59" s="40">
        <v>58.4</v>
      </c>
      <c r="Z59" s="3">
        <v>84.86999999999999</v>
      </c>
      <c r="AA59" s="3">
        <v>2.94</v>
      </c>
      <c r="AB59" s="3">
        <v>3.1</v>
      </c>
      <c r="AC59" s="3">
        <v>9.09</v>
      </c>
      <c r="AD59" s="3">
        <v>81.789999999999992</v>
      </c>
      <c r="AE59" s="42">
        <v>99</v>
      </c>
      <c r="AF59" s="43">
        <v>68</v>
      </c>
      <c r="AG59" s="3">
        <v>53.540000915527344</v>
      </c>
      <c r="AH59" s="39">
        <v>1.9700000286102295</v>
      </c>
      <c r="AI59" s="39">
        <v>0.05</v>
      </c>
      <c r="AJ59" s="3" t="s">
        <v>48</v>
      </c>
      <c r="AK59" s="39">
        <v>0.25</v>
      </c>
      <c r="AL59" s="3" t="s">
        <v>225</v>
      </c>
      <c r="AM59" s="41">
        <v>36315</v>
      </c>
      <c r="AN59" s="42">
        <v>16.59</v>
      </c>
      <c r="AO59" s="3" t="s">
        <v>148</v>
      </c>
      <c r="AP59" s="3" t="s">
        <v>149</v>
      </c>
      <c r="AQ59" s="3" t="s">
        <v>226</v>
      </c>
    </row>
    <row r="60" spans="1:43" ht="15" customHeight="1" x14ac:dyDescent="0.2">
      <c r="A60" s="19"/>
      <c r="B60" s="20"/>
      <c r="C60" s="19" t="s">
        <v>232</v>
      </c>
      <c r="D60" s="19">
        <v>11.4</v>
      </c>
      <c r="E60" s="23">
        <v>0</v>
      </c>
      <c r="F60" s="19">
        <v>2.5</v>
      </c>
      <c r="G60" s="19">
        <v>27.6</v>
      </c>
      <c r="H60" s="19">
        <v>3.6</v>
      </c>
      <c r="I60" s="19">
        <v>19.3</v>
      </c>
      <c r="J60" s="19">
        <v>6.5</v>
      </c>
      <c r="K60" s="19">
        <v>27.5</v>
      </c>
      <c r="L60" s="19">
        <v>31.2</v>
      </c>
      <c r="M60" s="22">
        <v>-40.6</v>
      </c>
      <c r="N60" s="22">
        <v>-14.6</v>
      </c>
      <c r="O60" s="22">
        <v>33.1</v>
      </c>
      <c r="P60" s="19">
        <v>11.7</v>
      </c>
      <c r="Q60" s="19">
        <v>311.60000000000002</v>
      </c>
      <c r="R60" s="21">
        <v>0</v>
      </c>
      <c r="S60" s="19">
        <v>-64.7</v>
      </c>
      <c r="T60" s="21">
        <v>0</v>
      </c>
      <c r="U60" s="19">
        <v>1.8</v>
      </c>
      <c r="V60" s="19">
        <v>1.2</v>
      </c>
      <c r="W60" s="24">
        <v>1</v>
      </c>
      <c r="X60" s="25">
        <v>1.36</v>
      </c>
      <c r="Y60" s="26">
        <v>4289</v>
      </c>
      <c r="Z60" s="19">
        <v>93.222631578947357</v>
      </c>
      <c r="AA60" s="19">
        <v>1.9894736842105261</v>
      </c>
      <c r="AB60" s="19">
        <v>1.5431578947368423</v>
      </c>
      <c r="AC60" s="19">
        <v>3.2447368421052629</v>
      </c>
      <c r="AD60" s="19">
        <v>0.89736842105263159</v>
      </c>
      <c r="AE60" s="28">
        <v>86.2</v>
      </c>
      <c r="AF60" s="29">
        <v>88</v>
      </c>
      <c r="AG60" s="19">
        <v>42.279998779296875</v>
      </c>
      <c r="AH60" s="25">
        <v>1.0399999618530273</v>
      </c>
      <c r="AI60" s="31" t="str">
        <f>"--"</f>
        <v>--</v>
      </c>
      <c r="AJ60" s="20"/>
      <c r="AK60" s="31" t="str">
        <f>"--"</f>
        <v>--</v>
      </c>
      <c r="AL60" s="20"/>
      <c r="AM60" s="27"/>
      <c r="AN60" s="30"/>
      <c r="AO60" s="20"/>
      <c r="AP60" s="20"/>
      <c r="AQ60" s="19" t="s">
        <v>231</v>
      </c>
    </row>
    <row r="61" spans="1:43" ht="15" customHeight="1" x14ac:dyDescent="0.2">
      <c r="A61" s="3"/>
      <c r="B61" s="3"/>
      <c r="C61" s="3" t="s">
        <v>233</v>
      </c>
      <c r="D61" s="35">
        <v>15.8</v>
      </c>
      <c r="E61" s="36">
        <v>4.4000000000000004</v>
      </c>
      <c r="F61" s="3">
        <v>-2.1</v>
      </c>
      <c r="G61" s="3">
        <v>16.600000000000001</v>
      </c>
      <c r="H61" s="35">
        <v>27.1</v>
      </c>
      <c r="I61" s="35">
        <v>42.5</v>
      </c>
      <c r="J61" s="3">
        <v>0.6</v>
      </c>
      <c r="K61" s="3">
        <v>26.6</v>
      </c>
      <c r="L61" s="45" t="s">
        <v>46</v>
      </c>
      <c r="M61" s="45" t="s">
        <v>46</v>
      </c>
      <c r="N61" s="45" t="s">
        <v>46</v>
      </c>
      <c r="O61" s="45" t="s">
        <v>46</v>
      </c>
      <c r="P61" s="45" t="s">
        <v>46</v>
      </c>
      <c r="Q61" s="45" t="s">
        <v>46</v>
      </c>
      <c r="R61" s="34" t="s">
        <v>46</v>
      </c>
      <c r="S61" s="45" t="s">
        <v>46</v>
      </c>
      <c r="T61" s="34" t="s">
        <v>46</v>
      </c>
      <c r="U61" s="3">
        <v>0.04</v>
      </c>
      <c r="V61" s="3">
        <v>0.3</v>
      </c>
      <c r="W61" s="46">
        <v>0.92</v>
      </c>
      <c r="X61" s="39">
        <v>1.25</v>
      </c>
      <c r="Y61" s="40">
        <v>1870</v>
      </c>
      <c r="Z61" s="3">
        <v>94.02</v>
      </c>
      <c r="AA61" s="3">
        <v>0</v>
      </c>
      <c r="AB61" s="3">
        <v>3.01</v>
      </c>
      <c r="AC61" s="3">
        <v>2.97</v>
      </c>
      <c r="AD61" s="3">
        <v>7.35</v>
      </c>
      <c r="AE61" s="42">
        <v>24.4</v>
      </c>
      <c r="AF61" s="43">
        <v>46</v>
      </c>
      <c r="AG61" s="3">
        <v>35.080001831054688</v>
      </c>
      <c r="AH61" s="39">
        <v>1.3200000524520874</v>
      </c>
      <c r="AI61" s="44" t="str">
        <f>"--"</f>
        <v>--</v>
      </c>
      <c r="AK61" s="39">
        <v>0.25</v>
      </c>
      <c r="AL61" s="3" t="s">
        <v>234</v>
      </c>
      <c r="AM61" s="41">
        <v>40178</v>
      </c>
      <c r="AN61" s="42">
        <v>6</v>
      </c>
      <c r="AO61" s="3" t="s">
        <v>56</v>
      </c>
      <c r="AP61" s="3" t="s">
        <v>57</v>
      </c>
      <c r="AQ61" s="3" t="s">
        <v>231</v>
      </c>
    </row>
    <row r="62" spans="1:43" ht="15" customHeight="1" x14ac:dyDescent="0.2">
      <c r="A62" s="3"/>
      <c r="B62" s="3"/>
      <c r="C62" s="3" t="s">
        <v>235</v>
      </c>
      <c r="D62" s="35">
        <v>12.3</v>
      </c>
      <c r="E62" s="36">
        <v>0.90000000000000036</v>
      </c>
      <c r="F62" s="35">
        <v>5.9</v>
      </c>
      <c r="G62" s="3">
        <v>30.1</v>
      </c>
      <c r="H62" s="3">
        <v>1.5</v>
      </c>
      <c r="I62" s="3">
        <v>18</v>
      </c>
      <c r="J62" s="3">
        <v>8.1999999999999993</v>
      </c>
      <c r="K62" s="35">
        <v>29.8</v>
      </c>
      <c r="L62" s="3">
        <v>32.799999999999997</v>
      </c>
      <c r="M62" s="38">
        <v>-38.299999999999997</v>
      </c>
      <c r="N62" s="38">
        <v>-21.4</v>
      </c>
      <c r="O62" s="38">
        <v>32.799999999999997</v>
      </c>
      <c r="P62" s="35">
        <v>14.8</v>
      </c>
      <c r="Q62" s="35">
        <v>352.7</v>
      </c>
      <c r="R62" s="36">
        <v>41.099999999999966</v>
      </c>
      <c r="S62" s="3">
        <v>-66.8</v>
      </c>
      <c r="T62" s="33">
        <v>-2.0999999999999943</v>
      </c>
      <c r="U62" s="3">
        <v>1.52</v>
      </c>
      <c r="V62" s="3">
        <v>0.8</v>
      </c>
      <c r="W62" s="39">
        <v>1.04</v>
      </c>
      <c r="X62" s="39">
        <v>1.42</v>
      </c>
      <c r="Y62" s="40">
        <v>4528.3999999999996</v>
      </c>
      <c r="Z62" s="3">
        <v>99.3</v>
      </c>
      <c r="AA62" s="3">
        <v>0</v>
      </c>
      <c r="AB62" s="3">
        <v>0</v>
      </c>
      <c r="AC62" s="3">
        <v>0.7</v>
      </c>
      <c r="AD62" s="3">
        <v>0</v>
      </c>
      <c r="AE62" s="42">
        <v>34</v>
      </c>
      <c r="AF62" s="43">
        <v>47</v>
      </c>
      <c r="AG62" s="3">
        <v>45.25</v>
      </c>
      <c r="AH62" s="46">
        <v>0.77999997138977051</v>
      </c>
      <c r="AI62" s="39">
        <v>0.75</v>
      </c>
      <c r="AJ62" s="3" t="s">
        <v>48</v>
      </c>
      <c r="AK62" s="44" t="str">
        <f t="shared" ref="AK62:AK66" si="4">"--"</f>
        <v>--</v>
      </c>
      <c r="AL62" s="3" t="s">
        <v>236</v>
      </c>
      <c r="AM62" s="41">
        <v>35795</v>
      </c>
      <c r="AN62" s="42">
        <v>18.010000000000002</v>
      </c>
      <c r="AO62" s="3" t="s">
        <v>67</v>
      </c>
      <c r="AP62" s="3" t="s">
        <v>70</v>
      </c>
      <c r="AQ62" s="3" t="s">
        <v>231</v>
      </c>
    </row>
    <row r="63" spans="1:43" ht="15" customHeight="1" x14ac:dyDescent="0.2">
      <c r="A63" s="19"/>
      <c r="B63" s="20"/>
      <c r="C63" s="19" t="s">
        <v>238</v>
      </c>
      <c r="D63" s="19">
        <v>4.9000000000000004</v>
      </c>
      <c r="E63" s="23">
        <v>0</v>
      </c>
      <c r="F63" s="19">
        <v>-0.3</v>
      </c>
      <c r="G63" s="19">
        <v>9.4</v>
      </c>
      <c r="H63" s="19">
        <v>3.1</v>
      </c>
      <c r="I63" s="19">
        <v>32.200000000000003</v>
      </c>
      <c r="J63" s="19">
        <v>-13.4</v>
      </c>
      <c r="K63" s="19">
        <v>18.3</v>
      </c>
      <c r="L63" s="19">
        <v>46.5</v>
      </c>
      <c r="M63" s="22">
        <v>-50.2</v>
      </c>
      <c r="N63" s="22">
        <v>-7.5</v>
      </c>
      <c r="O63" s="22">
        <v>39.1</v>
      </c>
      <c r="P63" s="19">
        <v>14.9</v>
      </c>
      <c r="Q63" s="19">
        <v>207.8</v>
      </c>
      <c r="R63" s="21">
        <v>0</v>
      </c>
      <c r="S63" s="19">
        <v>-68.599999999999994</v>
      </c>
      <c r="T63" s="21">
        <v>0</v>
      </c>
      <c r="U63" s="19">
        <v>3.1</v>
      </c>
      <c r="V63" s="19">
        <v>1.7</v>
      </c>
      <c r="W63" s="24">
        <v>1</v>
      </c>
      <c r="X63" s="25">
        <v>1.21</v>
      </c>
      <c r="Y63" s="26">
        <v>992</v>
      </c>
      <c r="Z63" s="19">
        <v>95.99799999999999</v>
      </c>
      <c r="AA63" s="19">
        <v>0</v>
      </c>
      <c r="AB63" s="19">
        <v>2.3849999999999998</v>
      </c>
      <c r="AC63" s="19">
        <v>1.6149999999999998</v>
      </c>
      <c r="AD63" s="19">
        <v>59.603999999999999</v>
      </c>
      <c r="AE63" s="28">
        <v>85.6</v>
      </c>
      <c r="AF63" s="29">
        <v>204</v>
      </c>
      <c r="AG63" s="19">
        <v>28.841999053955078</v>
      </c>
      <c r="AH63" s="25">
        <v>1.0299999713897705</v>
      </c>
      <c r="AI63" s="31" t="str">
        <f>"--"</f>
        <v>--</v>
      </c>
      <c r="AJ63" s="20"/>
      <c r="AK63" s="31" t="str">
        <f t="shared" si="4"/>
        <v>--</v>
      </c>
      <c r="AL63" s="20"/>
      <c r="AM63" s="27"/>
      <c r="AN63" s="30"/>
      <c r="AO63" s="20"/>
      <c r="AP63" s="20"/>
      <c r="AQ63" s="19" t="s">
        <v>237</v>
      </c>
    </row>
    <row r="64" spans="1:43" ht="15" customHeight="1" x14ac:dyDescent="0.2">
      <c r="A64" s="3"/>
      <c r="B64" s="3"/>
      <c r="C64" s="3" t="s">
        <v>241</v>
      </c>
      <c r="D64" s="35">
        <v>6.9</v>
      </c>
      <c r="E64" s="36">
        <v>2</v>
      </c>
      <c r="F64" s="3">
        <v>-0.2</v>
      </c>
      <c r="G64" s="35">
        <v>14.6</v>
      </c>
      <c r="H64" s="3">
        <v>3.1</v>
      </c>
      <c r="I64" s="3">
        <v>27.7</v>
      </c>
      <c r="J64" s="35">
        <v>-7.5</v>
      </c>
      <c r="K64" s="35">
        <v>23.1</v>
      </c>
      <c r="L64" s="3">
        <v>29.7</v>
      </c>
      <c r="M64" s="37">
        <v>-37.299999999999997</v>
      </c>
      <c r="N64" s="38">
        <v>-15.8</v>
      </c>
      <c r="O64" s="38">
        <v>35.700000000000003</v>
      </c>
      <c r="P64" s="3">
        <v>12.6</v>
      </c>
      <c r="Q64" s="35">
        <v>239.2</v>
      </c>
      <c r="R64" s="36">
        <v>31.399999999999977</v>
      </c>
      <c r="S64" s="35">
        <v>-63.9</v>
      </c>
      <c r="T64" s="36">
        <v>4.6999999999999957</v>
      </c>
      <c r="U64" s="3">
        <v>1.74</v>
      </c>
      <c r="V64" s="3">
        <v>2.1</v>
      </c>
      <c r="W64" s="39">
        <v>0.98</v>
      </c>
      <c r="X64" s="39">
        <v>1.18</v>
      </c>
      <c r="Y64" s="40">
        <v>1453.1</v>
      </c>
      <c r="Z64" s="3">
        <v>93.16</v>
      </c>
      <c r="AA64" s="3">
        <v>0</v>
      </c>
      <c r="AB64" s="3">
        <v>3.75</v>
      </c>
      <c r="AC64" s="3">
        <v>3.09</v>
      </c>
      <c r="AD64" s="3">
        <v>40.04</v>
      </c>
      <c r="AE64" s="42">
        <v>61</v>
      </c>
      <c r="AF64" s="43">
        <v>226</v>
      </c>
      <c r="AG64" s="3">
        <v>28.340000152587891</v>
      </c>
      <c r="AH64" s="39">
        <v>1.1100000143051147</v>
      </c>
      <c r="AI64" s="44" t="str">
        <f>"--"</f>
        <v>--</v>
      </c>
      <c r="AK64" s="44" t="str">
        <f t="shared" si="4"/>
        <v>--</v>
      </c>
      <c r="AL64" s="3" t="s">
        <v>242</v>
      </c>
      <c r="AM64" s="41">
        <v>37257</v>
      </c>
      <c r="AN64" s="42">
        <v>14.01</v>
      </c>
      <c r="AO64" s="3" t="s">
        <v>111</v>
      </c>
      <c r="AP64" s="3" t="s">
        <v>112</v>
      </c>
      <c r="AQ64" s="3" t="s">
        <v>237</v>
      </c>
    </row>
    <row r="65" spans="1:43" ht="15" customHeight="1" x14ac:dyDescent="0.2">
      <c r="A65" s="3"/>
      <c r="B65" s="3"/>
      <c r="C65" s="3" t="s">
        <v>239</v>
      </c>
      <c r="D65" s="3">
        <v>6</v>
      </c>
      <c r="E65" s="33">
        <v>1.0999999999999996</v>
      </c>
      <c r="F65" s="35">
        <v>1.7</v>
      </c>
      <c r="G65" s="3">
        <v>4.2</v>
      </c>
      <c r="H65" s="35">
        <v>12.5</v>
      </c>
      <c r="I65" s="35">
        <v>44.1</v>
      </c>
      <c r="J65" s="3">
        <v>-22.3</v>
      </c>
      <c r="K65" s="3">
        <v>14.5</v>
      </c>
      <c r="L65" s="3">
        <v>35.799999999999997</v>
      </c>
      <c r="M65" s="38">
        <v>-50.6</v>
      </c>
      <c r="N65" s="38">
        <v>-8.3000000000000007</v>
      </c>
      <c r="O65" s="37">
        <v>42.8</v>
      </c>
      <c r="P65" s="3">
        <v>14.9</v>
      </c>
      <c r="Q65" s="3">
        <v>189.6</v>
      </c>
      <c r="R65" s="33">
        <v>-18.200000000000017</v>
      </c>
      <c r="S65" s="3">
        <v>-67.5</v>
      </c>
      <c r="T65" s="33">
        <v>1.0999999999999943</v>
      </c>
      <c r="U65" s="3">
        <v>1.65</v>
      </c>
      <c r="V65" s="3">
        <v>1.6</v>
      </c>
      <c r="W65" s="46">
        <v>0.91</v>
      </c>
      <c r="X65" s="39">
        <v>1.1000000000000001</v>
      </c>
      <c r="Y65" s="40">
        <v>443.4</v>
      </c>
      <c r="Z65" s="3">
        <v>91.79</v>
      </c>
      <c r="AA65" s="3">
        <v>0</v>
      </c>
      <c r="AB65" s="3">
        <v>0.69</v>
      </c>
      <c r="AC65" s="3">
        <v>7.52</v>
      </c>
      <c r="AD65" s="3">
        <v>91.79</v>
      </c>
      <c r="AE65" s="42">
        <v>82</v>
      </c>
      <c r="AF65" s="43">
        <v>76</v>
      </c>
      <c r="AG65" s="3">
        <v>34.009998321533203</v>
      </c>
      <c r="AH65" s="39">
        <v>1.1200000047683716</v>
      </c>
      <c r="AI65" s="39">
        <v>1.5</v>
      </c>
      <c r="AJ65" s="3" t="s">
        <v>48</v>
      </c>
      <c r="AK65" s="44" t="str">
        <f t="shared" si="4"/>
        <v>--</v>
      </c>
      <c r="AL65" s="3" t="s">
        <v>240</v>
      </c>
      <c r="AM65" s="41">
        <v>40269</v>
      </c>
      <c r="AN65" s="42">
        <v>5.75</v>
      </c>
      <c r="AO65" s="3" t="s">
        <v>67</v>
      </c>
      <c r="AP65" s="3" t="s">
        <v>69</v>
      </c>
      <c r="AQ65" s="3" t="s">
        <v>237</v>
      </c>
    </row>
    <row r="66" spans="1:43" ht="15" customHeight="1" x14ac:dyDescent="0.2">
      <c r="A66" s="19"/>
      <c r="B66" s="20"/>
      <c r="C66" s="19" t="s">
        <v>244</v>
      </c>
      <c r="D66" s="19">
        <v>12.2</v>
      </c>
      <c r="E66" s="23">
        <v>0</v>
      </c>
      <c r="F66" s="19">
        <v>5.8</v>
      </c>
      <c r="G66" s="19">
        <v>13.3</v>
      </c>
      <c r="H66" s="19">
        <v>39.200000000000003</v>
      </c>
      <c r="I66" s="19">
        <v>14.6</v>
      </c>
      <c r="J66" s="19">
        <v>-6</v>
      </c>
      <c r="K66" s="19">
        <v>20.5</v>
      </c>
      <c r="L66" s="19">
        <v>69.2</v>
      </c>
      <c r="M66" s="22">
        <v>-46.5</v>
      </c>
      <c r="N66" s="22">
        <v>15.1</v>
      </c>
      <c r="O66" s="22">
        <v>8.8000000000000007</v>
      </c>
      <c r="P66" s="19">
        <v>3.8</v>
      </c>
      <c r="Q66" s="19">
        <v>307.39999999999998</v>
      </c>
      <c r="R66" s="21">
        <v>0</v>
      </c>
      <c r="S66" s="19">
        <v>-54.2</v>
      </c>
      <c r="T66" s="21">
        <v>0</v>
      </c>
      <c r="U66" s="19">
        <v>0.1</v>
      </c>
      <c r="V66" s="19">
        <v>1</v>
      </c>
      <c r="W66" s="24">
        <v>1</v>
      </c>
      <c r="X66" s="25">
        <v>1.4</v>
      </c>
      <c r="Y66" s="26">
        <v>893</v>
      </c>
      <c r="Z66" s="19">
        <v>94.561666666666667</v>
      </c>
      <c r="AA66" s="19">
        <v>1.2916666666666667E-2</v>
      </c>
      <c r="AB66" s="19">
        <v>0.56208333333333327</v>
      </c>
      <c r="AC66" s="19">
        <v>4.864583333333333</v>
      </c>
      <c r="AD66" s="19">
        <v>15.598750000000003</v>
      </c>
      <c r="AE66" s="28">
        <v>131.4</v>
      </c>
      <c r="AF66" s="29">
        <v>81</v>
      </c>
      <c r="AG66" s="19">
        <v>44.252498626708984</v>
      </c>
      <c r="AH66" s="25">
        <v>1.1699999570846558</v>
      </c>
      <c r="AI66" s="31" t="str">
        <f>"--"</f>
        <v>--</v>
      </c>
      <c r="AJ66" s="20"/>
      <c r="AK66" s="31" t="str">
        <f t="shared" si="4"/>
        <v>--</v>
      </c>
      <c r="AL66" s="20"/>
      <c r="AM66" s="27"/>
      <c r="AN66" s="30"/>
      <c r="AO66" s="20"/>
      <c r="AP66" s="20"/>
      <c r="AQ66" s="19" t="s">
        <v>243</v>
      </c>
    </row>
    <row r="67" spans="1:43" ht="15" customHeight="1" x14ac:dyDescent="0.2">
      <c r="A67" s="3"/>
      <c r="B67" s="3"/>
      <c r="C67" s="3" t="s">
        <v>249</v>
      </c>
      <c r="D67" s="35">
        <v>19.7</v>
      </c>
      <c r="E67" s="36">
        <v>7.5</v>
      </c>
      <c r="F67" s="35">
        <v>21</v>
      </c>
      <c r="G67" s="35">
        <v>23.9</v>
      </c>
      <c r="H67" s="3">
        <v>39.9</v>
      </c>
      <c r="I67" s="35">
        <v>19.2</v>
      </c>
      <c r="J67" s="35">
        <v>-1.7</v>
      </c>
      <c r="K67" s="3">
        <v>22.6</v>
      </c>
      <c r="L67" s="35">
        <v>80.2</v>
      </c>
      <c r="M67" s="38">
        <v>-44.1</v>
      </c>
      <c r="N67" s="38">
        <v>13.4</v>
      </c>
      <c r="O67" s="37">
        <v>10</v>
      </c>
      <c r="P67" s="35">
        <v>10.9</v>
      </c>
      <c r="Q67" s="35">
        <v>437.4</v>
      </c>
      <c r="R67" s="36">
        <v>130</v>
      </c>
      <c r="S67" s="3">
        <v>-52.9</v>
      </c>
      <c r="T67" s="33">
        <v>1.3000000000000043</v>
      </c>
      <c r="U67" s="3">
        <v>0</v>
      </c>
      <c r="V67" s="3">
        <v>3.6</v>
      </c>
      <c r="W67" s="39">
        <v>0.95</v>
      </c>
      <c r="X67" s="39">
        <v>1.33</v>
      </c>
      <c r="Y67" s="40">
        <v>2622.6</v>
      </c>
      <c r="Z67" s="3">
        <v>97.8</v>
      </c>
      <c r="AA67" s="3">
        <v>0</v>
      </c>
      <c r="AB67" s="3">
        <v>1.01</v>
      </c>
      <c r="AC67" s="3">
        <v>1.19</v>
      </c>
      <c r="AD67" s="3">
        <v>31.83</v>
      </c>
      <c r="AE67" s="42">
        <v>228.6</v>
      </c>
      <c r="AF67" s="43">
        <v>59</v>
      </c>
      <c r="AG67" s="3">
        <v>54.779998779296875</v>
      </c>
      <c r="AH67" s="39">
        <v>0.9100000262260437</v>
      </c>
      <c r="AI67" s="44" t="str">
        <f>"--"</f>
        <v>--</v>
      </c>
      <c r="AK67" s="39">
        <v>0</v>
      </c>
      <c r="AL67" s="3" t="s">
        <v>250</v>
      </c>
      <c r="AM67" s="41">
        <v>41061</v>
      </c>
      <c r="AN67" s="42">
        <v>3.58</v>
      </c>
      <c r="AO67" s="3" t="s">
        <v>119</v>
      </c>
      <c r="AP67" s="3" t="s">
        <v>120</v>
      </c>
      <c r="AQ67" s="3" t="s">
        <v>243</v>
      </c>
    </row>
    <row r="68" spans="1:43" ht="15" customHeight="1" x14ac:dyDescent="0.2">
      <c r="A68" s="3"/>
      <c r="B68" s="3"/>
      <c r="C68" s="3" t="s">
        <v>245</v>
      </c>
      <c r="D68" s="35">
        <v>17.600000000000001</v>
      </c>
      <c r="E68" s="36">
        <v>5.4000000000000021</v>
      </c>
      <c r="F68" s="35">
        <v>13.1</v>
      </c>
      <c r="G68" s="3">
        <v>6.2</v>
      </c>
      <c r="H68" s="35">
        <v>53.1</v>
      </c>
      <c r="I68" s="35">
        <v>19.8</v>
      </c>
      <c r="J68" s="35">
        <v>2.2000000000000002</v>
      </c>
      <c r="K68" s="3">
        <v>18.399999999999999</v>
      </c>
      <c r="L68" s="3">
        <v>59</v>
      </c>
      <c r="M68" s="37">
        <v>-33</v>
      </c>
      <c r="N68" s="38">
        <v>11.5</v>
      </c>
      <c r="O68" s="37">
        <v>14.6</v>
      </c>
      <c r="P68" s="35">
        <v>6.1</v>
      </c>
      <c r="Q68" s="35">
        <v>340.4</v>
      </c>
      <c r="R68" s="36">
        <v>33</v>
      </c>
      <c r="S68" s="35">
        <v>-38.700000000000003</v>
      </c>
      <c r="T68" s="36">
        <v>15.5</v>
      </c>
      <c r="U68" s="3">
        <v>0</v>
      </c>
      <c r="V68" s="3">
        <v>0.8</v>
      </c>
      <c r="W68" s="39">
        <v>0.98</v>
      </c>
      <c r="X68" s="39">
        <v>1.37</v>
      </c>
      <c r="Y68" s="40">
        <v>2115.6999999999998</v>
      </c>
      <c r="Z68" s="3">
        <v>98.14</v>
      </c>
      <c r="AA68" s="3">
        <v>0</v>
      </c>
      <c r="AB68" s="3">
        <v>0</v>
      </c>
      <c r="AC68" s="3">
        <v>1.85</v>
      </c>
      <c r="AD68" s="3">
        <v>2.23</v>
      </c>
      <c r="AE68" s="42">
        <v>56</v>
      </c>
      <c r="AF68" s="43">
        <v>77</v>
      </c>
      <c r="AG68" s="3">
        <v>59.799999237060547</v>
      </c>
      <c r="AH68" s="46">
        <v>0.81000000238418579</v>
      </c>
      <c r="AI68" s="39">
        <v>0.75</v>
      </c>
      <c r="AJ68" s="3" t="s">
        <v>48</v>
      </c>
      <c r="AK68" s="44" t="str">
        <f t="shared" ref="AK68:AK82" si="5">"--"</f>
        <v>--</v>
      </c>
      <c r="AL68" s="3" t="s">
        <v>246</v>
      </c>
      <c r="AM68" s="41">
        <v>39856</v>
      </c>
      <c r="AN68" s="42">
        <v>6.88</v>
      </c>
      <c r="AO68" s="3" t="s">
        <v>67</v>
      </c>
      <c r="AP68" s="3" t="s">
        <v>68</v>
      </c>
      <c r="AQ68" s="3" t="s">
        <v>243</v>
      </c>
    </row>
    <row r="69" spans="1:43" ht="15" customHeight="1" x14ac:dyDescent="0.2">
      <c r="A69" s="19"/>
      <c r="B69" s="20"/>
      <c r="C69" s="19" t="s">
        <v>252</v>
      </c>
      <c r="D69" s="19">
        <v>9.6999999999999993</v>
      </c>
      <c r="E69" s="23">
        <v>0</v>
      </c>
      <c r="F69" s="19">
        <v>-8.9</v>
      </c>
      <c r="G69" s="19">
        <v>21.5</v>
      </c>
      <c r="H69" s="19">
        <v>19.100000000000001</v>
      </c>
      <c r="I69" s="19">
        <v>4.5</v>
      </c>
      <c r="J69" s="19">
        <v>15.9</v>
      </c>
      <c r="K69" s="19">
        <v>11</v>
      </c>
      <c r="L69" s="19">
        <v>14.4</v>
      </c>
      <c r="M69" s="22">
        <v>-32</v>
      </c>
      <c r="N69" s="22">
        <v>15.7</v>
      </c>
      <c r="O69" s="22">
        <v>25.1</v>
      </c>
      <c r="P69" s="19">
        <v>11.8</v>
      </c>
      <c r="Q69" s="19">
        <v>153.9</v>
      </c>
      <c r="R69" s="21">
        <v>0</v>
      </c>
      <c r="S69" s="19">
        <v>-42.5</v>
      </c>
      <c r="T69" s="21">
        <v>0</v>
      </c>
      <c r="U69" s="19">
        <v>2.2999999999999998</v>
      </c>
      <c r="V69" s="19">
        <v>1.1000000000000001</v>
      </c>
      <c r="W69" s="24">
        <v>1</v>
      </c>
      <c r="X69" s="25">
        <v>1.3</v>
      </c>
      <c r="Y69" s="26">
        <v>658</v>
      </c>
      <c r="Z69" s="19">
        <v>95.30125000000001</v>
      </c>
      <c r="AA69" s="19">
        <v>0</v>
      </c>
      <c r="AB69" s="19">
        <v>0.11625000000000001</v>
      </c>
      <c r="AC69" s="19">
        <v>4.58</v>
      </c>
      <c r="AD69" s="19">
        <v>5.3737500000000002</v>
      </c>
      <c r="AE69" s="28">
        <v>153</v>
      </c>
      <c r="AF69" s="29">
        <v>74</v>
      </c>
      <c r="AG69" s="19">
        <v>48.691249847412109</v>
      </c>
      <c r="AH69" s="25">
        <v>1.1599999666213989</v>
      </c>
      <c r="AI69" s="31" t="str">
        <f>"--"</f>
        <v>--</v>
      </c>
      <c r="AJ69" s="20"/>
      <c r="AK69" s="31" t="str">
        <f t="shared" si="5"/>
        <v>--</v>
      </c>
      <c r="AL69" s="20"/>
      <c r="AM69" s="27"/>
      <c r="AN69" s="30"/>
      <c r="AO69" s="20"/>
      <c r="AP69" s="20"/>
      <c r="AQ69" s="19" t="s">
        <v>251</v>
      </c>
    </row>
    <row r="70" spans="1:43" ht="15" customHeight="1" x14ac:dyDescent="0.2">
      <c r="A70" s="3" t="s">
        <v>60</v>
      </c>
      <c r="B70" s="3"/>
      <c r="C70" s="3" t="s">
        <v>257</v>
      </c>
      <c r="D70" s="35">
        <v>11.4</v>
      </c>
      <c r="E70" s="36">
        <v>1.7000000000000011</v>
      </c>
      <c r="F70" s="3">
        <v>-16.100000000000001</v>
      </c>
      <c r="G70" s="3">
        <v>21.2</v>
      </c>
      <c r="H70" s="35">
        <v>25.4</v>
      </c>
      <c r="I70" s="35">
        <v>7.4</v>
      </c>
      <c r="J70" s="35">
        <v>25.1</v>
      </c>
      <c r="K70" s="35">
        <v>12.3</v>
      </c>
      <c r="L70" s="35">
        <v>23.9</v>
      </c>
      <c r="M70" s="37">
        <v>-28.3</v>
      </c>
      <c r="N70" s="38">
        <v>14</v>
      </c>
      <c r="O70" s="38">
        <v>21.2</v>
      </c>
      <c r="P70" s="35">
        <v>13.5</v>
      </c>
      <c r="Q70" s="35">
        <v>225.5</v>
      </c>
      <c r="R70" s="36">
        <v>71.599999999999994</v>
      </c>
      <c r="S70" s="35">
        <v>-38.5</v>
      </c>
      <c r="T70" s="36">
        <v>4</v>
      </c>
      <c r="U70" s="3">
        <v>2.98</v>
      </c>
      <c r="V70" s="3">
        <v>1.5</v>
      </c>
      <c r="W70" s="39">
        <v>0.95</v>
      </c>
      <c r="X70" s="39">
        <v>1.24</v>
      </c>
      <c r="Y70" s="40">
        <v>1372.8</v>
      </c>
      <c r="Z70" s="3">
        <v>99.12</v>
      </c>
      <c r="AA70" s="3">
        <v>0</v>
      </c>
      <c r="AB70" s="3">
        <v>0</v>
      </c>
      <c r="AC70" s="3">
        <v>0.88</v>
      </c>
      <c r="AD70" s="3">
        <v>14.46</v>
      </c>
      <c r="AE70" s="42">
        <v>20</v>
      </c>
      <c r="AF70" s="43">
        <v>62</v>
      </c>
      <c r="AG70" s="3">
        <v>46.25</v>
      </c>
      <c r="AH70" s="39">
        <v>0.93999999761581421</v>
      </c>
      <c r="AI70" s="44" t="str">
        <f>"--"</f>
        <v>--</v>
      </c>
      <c r="AK70" s="44" t="str">
        <f t="shared" si="5"/>
        <v>--</v>
      </c>
      <c r="AL70" s="3" t="s">
        <v>258</v>
      </c>
      <c r="AM70" s="41">
        <v>36892</v>
      </c>
      <c r="AN70" s="42">
        <v>15.01</v>
      </c>
      <c r="AO70" s="3" t="s">
        <v>83</v>
      </c>
      <c r="AP70" s="3" t="s">
        <v>84</v>
      </c>
      <c r="AQ70" s="3" t="s">
        <v>251</v>
      </c>
    </row>
    <row r="71" spans="1:43" ht="15" customHeight="1" x14ac:dyDescent="0.2">
      <c r="A71" s="3"/>
      <c r="B71" s="3"/>
      <c r="C71" s="3" t="s">
        <v>253</v>
      </c>
      <c r="D71" s="3">
        <v>9.6</v>
      </c>
      <c r="E71" s="33">
        <v>-9.9999999999999645E-2</v>
      </c>
      <c r="F71" s="3">
        <v>-10.9</v>
      </c>
      <c r="G71" s="3">
        <v>21.6</v>
      </c>
      <c r="H71" s="35">
        <v>20.6</v>
      </c>
      <c r="I71" s="35">
        <v>7</v>
      </c>
      <c r="J71" s="3">
        <v>13</v>
      </c>
      <c r="K71" s="3">
        <v>10.9</v>
      </c>
      <c r="L71" s="3">
        <v>14.3</v>
      </c>
      <c r="M71" s="38">
        <v>-36</v>
      </c>
      <c r="N71" s="37">
        <v>18.100000000000001</v>
      </c>
      <c r="O71" s="37">
        <v>30</v>
      </c>
      <c r="P71" s="3">
        <v>9.3000000000000007</v>
      </c>
      <c r="Q71" s="3">
        <v>152.80000000000001</v>
      </c>
      <c r="R71" s="33">
        <v>-1.0999999999999943</v>
      </c>
      <c r="S71" s="3">
        <v>-45</v>
      </c>
      <c r="T71" s="33">
        <v>-2.5</v>
      </c>
      <c r="U71" s="3">
        <v>2.4500000000000002</v>
      </c>
      <c r="V71" s="3">
        <v>1</v>
      </c>
      <c r="W71" s="39">
        <v>0.97</v>
      </c>
      <c r="X71" s="39">
        <v>1.25</v>
      </c>
      <c r="Y71" s="40">
        <v>655.20000000000005</v>
      </c>
      <c r="Z71" s="3">
        <v>100</v>
      </c>
      <c r="AA71" s="3">
        <v>0</v>
      </c>
      <c r="AB71" s="3">
        <v>0</v>
      </c>
      <c r="AC71" s="3">
        <v>0</v>
      </c>
      <c r="AD71" s="3">
        <v>0</v>
      </c>
      <c r="AE71" s="42">
        <v>129</v>
      </c>
      <c r="AF71" s="43">
        <v>29</v>
      </c>
      <c r="AG71" s="3">
        <v>74.05999755859375</v>
      </c>
      <c r="AH71" s="46">
        <v>0.80000001192092896</v>
      </c>
      <c r="AI71" s="39">
        <v>0.75</v>
      </c>
      <c r="AJ71" s="3" t="s">
        <v>48</v>
      </c>
      <c r="AK71" s="44" t="str">
        <f t="shared" si="5"/>
        <v>--</v>
      </c>
      <c r="AL71" s="3" t="s">
        <v>254</v>
      </c>
      <c r="AM71" s="41">
        <v>38992</v>
      </c>
      <c r="AN71" s="42">
        <v>9.25</v>
      </c>
      <c r="AO71" s="3" t="s">
        <v>67</v>
      </c>
      <c r="AP71" s="3" t="s">
        <v>68</v>
      </c>
      <c r="AQ71" s="3" t="s">
        <v>251</v>
      </c>
    </row>
    <row r="72" spans="1:43" ht="15" customHeight="1" x14ac:dyDescent="0.2">
      <c r="A72" s="3"/>
      <c r="B72" s="3"/>
      <c r="C72" s="3" t="s">
        <v>255</v>
      </c>
      <c r="D72" s="35">
        <v>9.6</v>
      </c>
      <c r="E72" s="36">
        <v>-9.9999999999999645E-2</v>
      </c>
      <c r="F72" s="35">
        <v>-5.6</v>
      </c>
      <c r="G72" s="3">
        <v>13.3</v>
      </c>
      <c r="H72" s="35">
        <v>20.5</v>
      </c>
      <c r="I72" s="35">
        <v>10</v>
      </c>
      <c r="J72" s="3">
        <v>11.8</v>
      </c>
      <c r="K72" s="35">
        <v>17.3</v>
      </c>
      <c r="L72" s="3">
        <v>11</v>
      </c>
      <c r="M72" s="38">
        <v>-34.6</v>
      </c>
      <c r="N72" s="38">
        <v>10.8</v>
      </c>
      <c r="O72" s="37">
        <v>30.5</v>
      </c>
      <c r="P72" s="3">
        <v>9.9</v>
      </c>
      <c r="Q72" s="35">
        <v>159.6</v>
      </c>
      <c r="R72" s="36">
        <v>5.6999999999999886</v>
      </c>
      <c r="S72" s="3">
        <v>-44.5</v>
      </c>
      <c r="T72" s="33">
        <v>-2</v>
      </c>
      <c r="U72" s="3">
        <v>2.04</v>
      </c>
      <c r="V72" s="3">
        <v>0.7</v>
      </c>
      <c r="W72" s="46">
        <v>0.83</v>
      </c>
      <c r="X72" s="39">
        <v>1.08</v>
      </c>
      <c r="Y72" s="40">
        <v>834.8</v>
      </c>
      <c r="Z72" s="3">
        <v>96.68</v>
      </c>
      <c r="AA72" s="3">
        <v>0</v>
      </c>
      <c r="AB72" s="3">
        <v>0</v>
      </c>
      <c r="AC72" s="3">
        <v>3.32</v>
      </c>
      <c r="AD72" s="3">
        <v>0</v>
      </c>
      <c r="AE72" s="42">
        <v>94</v>
      </c>
      <c r="AF72" s="43">
        <v>32</v>
      </c>
      <c r="AG72" s="3">
        <v>68.580001831054688</v>
      </c>
      <c r="AH72" s="39">
        <v>0.81000000238418579</v>
      </c>
      <c r="AI72" s="44" t="str">
        <f>"--"</f>
        <v>--</v>
      </c>
      <c r="AK72" s="44" t="str">
        <f t="shared" si="5"/>
        <v>--</v>
      </c>
      <c r="AL72" s="3" t="s">
        <v>256</v>
      </c>
      <c r="AM72" s="41">
        <v>38625</v>
      </c>
      <c r="AN72" s="42">
        <v>10.26</v>
      </c>
      <c r="AO72" s="3" t="s">
        <v>67</v>
      </c>
      <c r="AP72" s="3" t="s">
        <v>70</v>
      </c>
      <c r="AQ72" s="3" t="s">
        <v>251</v>
      </c>
    </row>
    <row r="73" spans="1:43" ht="15" customHeight="1" x14ac:dyDescent="0.2">
      <c r="A73" s="19"/>
      <c r="B73" s="20"/>
      <c r="C73" s="19" t="s">
        <v>260</v>
      </c>
      <c r="D73" s="19">
        <v>6.8</v>
      </c>
      <c r="E73" s="23">
        <v>0</v>
      </c>
      <c r="F73" s="19">
        <v>-0.9</v>
      </c>
      <c r="G73" s="19">
        <v>3.2</v>
      </c>
      <c r="H73" s="19">
        <v>26.7</v>
      </c>
      <c r="I73" s="19">
        <v>16.3</v>
      </c>
      <c r="J73" s="19">
        <v>-7.2</v>
      </c>
      <c r="K73" s="19">
        <v>15.8</v>
      </c>
      <c r="L73" s="19">
        <v>38</v>
      </c>
      <c r="M73" s="22">
        <v>-40.4</v>
      </c>
      <c r="N73" s="22">
        <v>11.5</v>
      </c>
      <c r="O73" s="22">
        <v>19.5</v>
      </c>
      <c r="P73" s="19">
        <v>11.6</v>
      </c>
      <c r="Q73" s="19">
        <v>180.6</v>
      </c>
      <c r="R73" s="21">
        <v>0</v>
      </c>
      <c r="S73" s="19">
        <v>-52</v>
      </c>
      <c r="T73" s="21">
        <v>0</v>
      </c>
      <c r="U73" s="19">
        <v>1.2</v>
      </c>
      <c r="V73" s="19">
        <v>1.1000000000000001</v>
      </c>
      <c r="W73" s="24">
        <v>1</v>
      </c>
      <c r="X73" s="25">
        <v>1.0900000000000001</v>
      </c>
      <c r="Y73" s="26">
        <v>1866</v>
      </c>
      <c r="Z73" s="19">
        <v>94.817547169811306</v>
      </c>
      <c r="AA73" s="19">
        <v>0.58716981132075474</v>
      </c>
      <c r="AB73" s="19">
        <v>0.97075471698113214</v>
      </c>
      <c r="AC73" s="19">
        <v>3.6245283018867918</v>
      </c>
      <c r="AD73" s="19">
        <v>45.692830188679245</v>
      </c>
      <c r="AE73" s="28">
        <v>53.6</v>
      </c>
      <c r="AF73" s="29">
        <v>361</v>
      </c>
      <c r="AG73" s="19">
        <v>32.694526672363281</v>
      </c>
      <c r="AH73" s="25">
        <v>1.190000057220459</v>
      </c>
      <c r="AI73" s="31" t="str">
        <f>"--"</f>
        <v>--</v>
      </c>
      <c r="AJ73" s="20"/>
      <c r="AK73" s="31" t="str">
        <f t="shared" si="5"/>
        <v>--</v>
      </c>
      <c r="AL73" s="20"/>
      <c r="AM73" s="27"/>
      <c r="AN73" s="30"/>
      <c r="AO73" s="20"/>
      <c r="AP73" s="20"/>
      <c r="AQ73" s="19" t="s">
        <v>259</v>
      </c>
    </row>
    <row r="74" spans="1:43" ht="15" customHeight="1" x14ac:dyDescent="0.2">
      <c r="A74" s="3"/>
      <c r="B74" s="3"/>
      <c r="C74" s="3" t="s">
        <v>265</v>
      </c>
      <c r="D74" s="35">
        <v>12.1</v>
      </c>
      <c r="E74" s="36">
        <v>5.3</v>
      </c>
      <c r="F74" s="3">
        <v>-3.1</v>
      </c>
      <c r="G74" s="35">
        <v>12.5</v>
      </c>
      <c r="H74" s="35">
        <v>45.2</v>
      </c>
      <c r="I74" s="35">
        <v>19.899999999999999</v>
      </c>
      <c r="J74" s="3">
        <v>-6.6</v>
      </c>
      <c r="K74" s="3">
        <v>17</v>
      </c>
      <c r="L74" s="35">
        <v>45.2</v>
      </c>
      <c r="M74" s="38">
        <v>-45.5</v>
      </c>
      <c r="N74" s="37">
        <v>21.1</v>
      </c>
      <c r="O74" s="38">
        <v>18.7</v>
      </c>
      <c r="P74" s="3">
        <v>11.8</v>
      </c>
      <c r="Q74" s="35">
        <v>280</v>
      </c>
      <c r="R74" s="36">
        <v>99.4</v>
      </c>
      <c r="S74" s="3">
        <v>-56.1</v>
      </c>
      <c r="T74" s="33">
        <v>-4.1000000000000014</v>
      </c>
      <c r="U74" s="3">
        <v>0.72</v>
      </c>
      <c r="V74" s="3">
        <v>0.4</v>
      </c>
      <c r="W74" s="39">
        <v>1.1599999999999999</v>
      </c>
      <c r="X74" s="39">
        <v>1.26</v>
      </c>
      <c r="Y74" s="40">
        <v>165.3</v>
      </c>
      <c r="Z74" s="3">
        <v>99.92</v>
      </c>
      <c r="AA74" s="3">
        <v>0</v>
      </c>
      <c r="AB74" s="3">
        <v>0.08</v>
      </c>
      <c r="AC74" s="3">
        <v>0</v>
      </c>
      <c r="AD74" s="3">
        <v>22.92</v>
      </c>
      <c r="AE74" s="42">
        <v>14.4</v>
      </c>
      <c r="AF74" s="43">
        <v>30</v>
      </c>
      <c r="AG74" s="3">
        <v>37.799999237060547</v>
      </c>
      <c r="AH74" s="39">
        <v>1.2400000095367432</v>
      </c>
      <c r="AI74" s="44" t="str">
        <f>"--"</f>
        <v>--</v>
      </c>
      <c r="AK74" s="44" t="str">
        <f t="shared" si="5"/>
        <v>--</v>
      </c>
      <c r="AL74" s="3" t="s">
        <v>266</v>
      </c>
      <c r="AM74" s="41">
        <v>40299</v>
      </c>
      <c r="AN74" s="42">
        <v>5.67</v>
      </c>
      <c r="AO74" s="3" t="s">
        <v>188</v>
      </c>
      <c r="AP74" s="3" t="s">
        <v>189</v>
      </c>
      <c r="AQ74" s="3" t="s">
        <v>259</v>
      </c>
    </row>
    <row r="75" spans="1:43" ht="15" customHeight="1" x14ac:dyDescent="0.2">
      <c r="A75" s="3"/>
      <c r="B75" s="3"/>
      <c r="C75" s="3" t="s">
        <v>269</v>
      </c>
      <c r="D75" s="35">
        <v>11</v>
      </c>
      <c r="E75" s="36">
        <v>4.2</v>
      </c>
      <c r="F75" s="35">
        <v>6.1</v>
      </c>
      <c r="G75" s="3">
        <v>-3.7</v>
      </c>
      <c r="H75" s="35">
        <v>33.700000000000003</v>
      </c>
      <c r="I75" s="3">
        <v>18</v>
      </c>
      <c r="J75" s="35">
        <v>4.5</v>
      </c>
      <c r="K75" s="35">
        <v>24.4</v>
      </c>
      <c r="L75" s="35">
        <v>67.400000000000006</v>
      </c>
      <c r="M75" s="38">
        <v>-52.8</v>
      </c>
      <c r="N75" s="38">
        <v>13.1</v>
      </c>
      <c r="O75" s="38">
        <v>15.9</v>
      </c>
      <c r="P75" s="35">
        <v>16.399999999999999</v>
      </c>
      <c r="Q75" s="35">
        <v>275.3</v>
      </c>
      <c r="R75" s="36">
        <v>94.700000000000017</v>
      </c>
      <c r="S75" s="3">
        <v>-59.1</v>
      </c>
      <c r="T75" s="33">
        <v>-7.1000000000000014</v>
      </c>
      <c r="U75" s="3">
        <v>0</v>
      </c>
      <c r="V75" s="3">
        <v>1.3</v>
      </c>
      <c r="W75" s="39">
        <v>0.98</v>
      </c>
      <c r="X75" s="39">
        <v>1.07</v>
      </c>
      <c r="Y75" s="40">
        <v>194.5</v>
      </c>
      <c r="Z75" s="3">
        <v>91.919999999999987</v>
      </c>
      <c r="AA75" s="3">
        <v>0</v>
      </c>
      <c r="AB75" s="3">
        <v>0.17</v>
      </c>
      <c r="AC75" s="3">
        <v>7.91</v>
      </c>
      <c r="AD75" s="3">
        <v>43.55</v>
      </c>
      <c r="AE75" s="42">
        <v>100</v>
      </c>
      <c r="AF75" s="43">
        <v>84</v>
      </c>
      <c r="AG75" s="3">
        <v>29.569999694824219</v>
      </c>
      <c r="AH75" s="39">
        <v>1.7400000095367432</v>
      </c>
      <c r="AI75" s="39">
        <v>2</v>
      </c>
      <c r="AJ75" s="3" t="s">
        <v>48</v>
      </c>
      <c r="AK75" s="44" t="str">
        <f t="shared" si="5"/>
        <v>--</v>
      </c>
      <c r="AL75" s="3" t="s">
        <v>270</v>
      </c>
      <c r="AM75" s="41">
        <v>39588</v>
      </c>
      <c r="AN75" s="42">
        <v>7.62</v>
      </c>
      <c r="AO75" s="3" t="s">
        <v>131</v>
      </c>
      <c r="AP75" s="3" t="s">
        <v>132</v>
      </c>
      <c r="AQ75" s="3" t="s">
        <v>259</v>
      </c>
    </row>
    <row r="76" spans="1:43" ht="15" customHeight="1" x14ac:dyDescent="0.2">
      <c r="A76" s="3"/>
      <c r="B76" s="3"/>
      <c r="C76" s="3" t="s">
        <v>261</v>
      </c>
      <c r="D76" s="35">
        <v>10.7</v>
      </c>
      <c r="E76" s="36">
        <v>3.8999999999999995</v>
      </c>
      <c r="F76" s="35">
        <v>7.7</v>
      </c>
      <c r="G76" s="3">
        <v>2.2999999999999998</v>
      </c>
      <c r="H76" s="3">
        <v>24.2</v>
      </c>
      <c r="I76" s="35">
        <v>29.7</v>
      </c>
      <c r="J76" s="3">
        <v>-6.6</v>
      </c>
      <c r="K76" s="35">
        <v>28.2</v>
      </c>
      <c r="L76" s="35">
        <v>47.8</v>
      </c>
      <c r="M76" s="45" t="s">
        <v>46</v>
      </c>
      <c r="N76" s="45" t="s">
        <v>46</v>
      </c>
      <c r="O76" s="45" t="s">
        <v>46</v>
      </c>
      <c r="P76" s="45" t="s">
        <v>46</v>
      </c>
      <c r="Q76" s="35">
        <v>258.10000000000002</v>
      </c>
      <c r="R76" s="36">
        <v>77.500000000000028</v>
      </c>
      <c r="S76" s="45" t="s">
        <v>46</v>
      </c>
      <c r="T76" s="34" t="s">
        <v>46</v>
      </c>
      <c r="U76" s="3">
        <v>0.09</v>
      </c>
      <c r="V76" s="3">
        <v>0.2</v>
      </c>
      <c r="W76" s="39">
        <v>1.08</v>
      </c>
      <c r="X76" s="39">
        <v>1.18</v>
      </c>
      <c r="Y76" s="40">
        <v>1501.4</v>
      </c>
      <c r="Z76" s="3">
        <v>90.77</v>
      </c>
      <c r="AA76" s="3">
        <v>0</v>
      </c>
      <c r="AB76" s="3">
        <v>1.25</v>
      </c>
      <c r="AC76" s="3">
        <v>7.98</v>
      </c>
      <c r="AD76" s="3">
        <v>32.65</v>
      </c>
      <c r="AE76" s="42">
        <v>55.53</v>
      </c>
      <c r="AF76" s="43">
        <v>54</v>
      </c>
      <c r="AG76" s="3">
        <v>37.340000152587891</v>
      </c>
      <c r="AH76" s="39">
        <v>1.2000000476837158</v>
      </c>
      <c r="AI76" s="39">
        <v>2</v>
      </c>
      <c r="AJ76" s="3" t="s">
        <v>48</v>
      </c>
      <c r="AK76" s="44" t="str">
        <f t="shared" si="5"/>
        <v>--</v>
      </c>
      <c r="AL76" s="3" t="s">
        <v>262</v>
      </c>
      <c r="AM76" s="41">
        <v>39713</v>
      </c>
      <c r="AN76" s="42">
        <v>7.28</v>
      </c>
      <c r="AO76" s="3" t="s">
        <v>54</v>
      </c>
      <c r="AP76" s="3" t="s">
        <v>55</v>
      </c>
      <c r="AQ76" s="3" t="s">
        <v>259</v>
      </c>
    </row>
    <row r="77" spans="1:43" ht="15" customHeight="1" x14ac:dyDescent="0.2">
      <c r="A77" s="3"/>
      <c r="B77" s="3"/>
      <c r="C77" s="3" t="s">
        <v>267</v>
      </c>
      <c r="D77" s="35">
        <v>10.199999999999999</v>
      </c>
      <c r="E77" s="36">
        <v>3.3999999999999995</v>
      </c>
      <c r="F77" s="3">
        <v>1.8</v>
      </c>
      <c r="G77" s="3">
        <v>2.5</v>
      </c>
      <c r="H77" s="35">
        <v>33.700000000000003</v>
      </c>
      <c r="I77" s="35">
        <v>23.9</v>
      </c>
      <c r="J77" s="3">
        <v>-5.9</v>
      </c>
      <c r="K77" s="3">
        <v>11</v>
      </c>
      <c r="L77" s="35">
        <v>53.5</v>
      </c>
      <c r="M77" s="37">
        <v>-32.5</v>
      </c>
      <c r="N77" s="38">
        <v>-1.2</v>
      </c>
      <c r="O77" s="45" t="s">
        <v>46</v>
      </c>
      <c r="P77" s="45" t="s">
        <v>46</v>
      </c>
      <c r="Q77" s="35">
        <v>241.2</v>
      </c>
      <c r="R77" s="36">
        <v>60.599999999999994</v>
      </c>
      <c r="S77" s="35">
        <v>-47.9</v>
      </c>
      <c r="T77" s="36">
        <v>4.1000000000000014</v>
      </c>
      <c r="U77" s="3">
        <v>0.77</v>
      </c>
      <c r="V77" s="3">
        <v>0.8</v>
      </c>
      <c r="W77" s="39">
        <v>1.1599999999999999</v>
      </c>
      <c r="X77" s="39">
        <v>1.26</v>
      </c>
      <c r="Y77" s="40">
        <v>2265.4</v>
      </c>
      <c r="Z77" s="3">
        <v>93.89</v>
      </c>
      <c r="AA77" s="3">
        <v>0</v>
      </c>
      <c r="AB77" s="3">
        <v>0</v>
      </c>
      <c r="AC77" s="3">
        <v>6.11</v>
      </c>
      <c r="AD77" s="3">
        <v>42.54</v>
      </c>
      <c r="AE77" s="42">
        <v>48</v>
      </c>
      <c r="AF77" s="43">
        <v>24</v>
      </c>
      <c r="AG77" s="3">
        <v>51.990001678466797</v>
      </c>
      <c r="AH77" s="39">
        <v>1.1299999952316284</v>
      </c>
      <c r="AI77" s="44" t="str">
        <f>"--"</f>
        <v>--</v>
      </c>
      <c r="AK77" s="44" t="str">
        <f t="shared" si="5"/>
        <v>--</v>
      </c>
      <c r="AL77" s="3" t="s">
        <v>268</v>
      </c>
      <c r="AM77" s="41">
        <v>38992</v>
      </c>
      <c r="AN77" s="42">
        <v>9.25</v>
      </c>
      <c r="AO77" s="3" t="s">
        <v>98</v>
      </c>
      <c r="AP77" s="3" t="s">
        <v>99</v>
      </c>
      <c r="AQ77" s="3" t="s">
        <v>259</v>
      </c>
    </row>
    <row r="78" spans="1:43" ht="15" customHeight="1" x14ac:dyDescent="0.2">
      <c r="A78" s="3"/>
      <c r="B78" s="3"/>
      <c r="C78" s="3" t="s">
        <v>263</v>
      </c>
      <c r="D78" s="35">
        <v>9.9</v>
      </c>
      <c r="E78" s="36">
        <v>3.1000000000000005</v>
      </c>
      <c r="F78" s="3">
        <v>-2.9</v>
      </c>
      <c r="G78" s="3">
        <v>4.5</v>
      </c>
      <c r="H78" s="35">
        <v>31.1</v>
      </c>
      <c r="I78" s="3">
        <v>18.899999999999999</v>
      </c>
      <c r="J78" s="35">
        <v>1.5</v>
      </c>
      <c r="K78" s="3">
        <v>16.100000000000001</v>
      </c>
      <c r="L78" s="3">
        <v>33.299999999999997</v>
      </c>
      <c r="M78" s="37">
        <v>-29.3</v>
      </c>
      <c r="N78" s="45" t="s">
        <v>46</v>
      </c>
      <c r="O78" s="45" t="s">
        <v>46</v>
      </c>
      <c r="P78" s="45" t="s">
        <v>46</v>
      </c>
      <c r="Q78" s="35">
        <v>229.4</v>
      </c>
      <c r="R78" s="36">
        <v>48.800000000000011</v>
      </c>
      <c r="S78" s="45" t="s">
        <v>46</v>
      </c>
      <c r="T78" s="34" t="s">
        <v>46</v>
      </c>
      <c r="U78" s="3">
        <v>0.34</v>
      </c>
      <c r="V78" s="3">
        <v>0.7</v>
      </c>
      <c r="W78" s="39">
        <v>0.95</v>
      </c>
      <c r="X78" s="39">
        <v>1.03</v>
      </c>
      <c r="Y78" s="40">
        <v>1575.5</v>
      </c>
      <c r="Z78" s="3">
        <v>92.02000000000001</v>
      </c>
      <c r="AA78" s="3">
        <v>0</v>
      </c>
      <c r="AB78" s="3">
        <v>0.02</v>
      </c>
      <c r="AC78" s="3">
        <v>7.95</v>
      </c>
      <c r="AD78" s="3">
        <v>39.17</v>
      </c>
      <c r="AE78" s="42">
        <v>19.41</v>
      </c>
      <c r="AF78" s="43">
        <v>52</v>
      </c>
      <c r="AG78" s="3">
        <v>36.770000457763672</v>
      </c>
      <c r="AH78" s="39">
        <v>1.3200000524520874</v>
      </c>
      <c r="AI78" s="39">
        <v>2</v>
      </c>
      <c r="AJ78" s="3" t="s">
        <v>48</v>
      </c>
      <c r="AK78" s="44" t="str">
        <f t="shared" si="5"/>
        <v>--</v>
      </c>
      <c r="AL78" s="3" t="s">
        <v>264</v>
      </c>
      <c r="AM78" s="41">
        <v>39426</v>
      </c>
      <c r="AN78" s="42">
        <v>8.06</v>
      </c>
      <c r="AO78" s="3" t="s">
        <v>54</v>
      </c>
      <c r="AP78" s="3" t="s">
        <v>55</v>
      </c>
      <c r="AQ78" s="3" t="s">
        <v>259</v>
      </c>
    </row>
    <row r="79" spans="1:43" ht="15" customHeight="1" x14ac:dyDescent="0.2">
      <c r="A79" s="19"/>
      <c r="B79" s="20"/>
      <c r="C79" s="19" t="s">
        <v>272</v>
      </c>
      <c r="D79" s="19">
        <v>3.7</v>
      </c>
      <c r="E79" s="23">
        <v>0</v>
      </c>
      <c r="F79" s="19">
        <v>0.3</v>
      </c>
      <c r="G79" s="19">
        <v>-5</v>
      </c>
      <c r="H79" s="19">
        <v>22.1</v>
      </c>
      <c r="I79" s="19">
        <v>20.2</v>
      </c>
      <c r="J79" s="19">
        <v>-13.8</v>
      </c>
      <c r="K79" s="19">
        <v>13.8</v>
      </c>
      <c r="L79" s="19">
        <v>38.5</v>
      </c>
      <c r="M79" s="22">
        <v>-45.1</v>
      </c>
      <c r="N79" s="22">
        <v>12.1</v>
      </c>
      <c r="O79" s="22">
        <v>25.7</v>
      </c>
      <c r="P79" s="19">
        <v>17.600000000000001</v>
      </c>
      <c r="Q79" s="19">
        <v>154.4</v>
      </c>
      <c r="R79" s="21">
        <v>0</v>
      </c>
      <c r="S79" s="19">
        <v>-57.7</v>
      </c>
      <c r="T79" s="21">
        <v>0</v>
      </c>
      <c r="U79" s="19">
        <v>1.6</v>
      </c>
      <c r="V79" s="19">
        <v>0.8</v>
      </c>
      <c r="W79" s="24">
        <v>1</v>
      </c>
      <c r="X79" s="25">
        <v>1.18</v>
      </c>
      <c r="Y79" s="26">
        <v>7297</v>
      </c>
      <c r="Z79" s="19">
        <v>94.856372549019568</v>
      </c>
      <c r="AA79" s="19">
        <v>-0.19068627450980391</v>
      </c>
      <c r="AB79" s="19">
        <v>1.1276470588235292</v>
      </c>
      <c r="AC79" s="19">
        <v>4.2066666666666679</v>
      </c>
      <c r="AD79" s="19">
        <v>91.052058823529364</v>
      </c>
      <c r="AE79" s="28">
        <v>70</v>
      </c>
      <c r="AF79" s="29">
        <v>362</v>
      </c>
      <c r="AG79" s="19">
        <v>25.463726043701172</v>
      </c>
      <c r="AH79" s="25">
        <v>1.1000000238418579</v>
      </c>
      <c r="AI79" s="31" t="str">
        <f>"--"</f>
        <v>--</v>
      </c>
      <c r="AJ79" s="20"/>
      <c r="AK79" s="31" t="str">
        <f t="shared" si="5"/>
        <v>--</v>
      </c>
      <c r="AL79" s="20"/>
      <c r="AM79" s="27"/>
      <c r="AN79" s="30"/>
      <c r="AO79" s="20"/>
      <c r="AP79" s="20"/>
      <c r="AQ79" s="19" t="s">
        <v>271</v>
      </c>
    </row>
    <row r="80" spans="1:43" ht="15" customHeight="1" x14ac:dyDescent="0.2">
      <c r="A80" s="3"/>
      <c r="B80" s="3"/>
      <c r="C80" s="3" t="s">
        <v>278</v>
      </c>
      <c r="D80" s="35">
        <v>9.3000000000000007</v>
      </c>
      <c r="E80" s="36">
        <v>5.6000000000000005</v>
      </c>
      <c r="F80" s="35">
        <v>3.2</v>
      </c>
      <c r="G80" s="35">
        <v>4.5999999999999996</v>
      </c>
      <c r="H80" s="3">
        <v>24.6</v>
      </c>
      <c r="I80" s="3">
        <v>18.100000000000001</v>
      </c>
      <c r="J80" s="35">
        <v>-1.8</v>
      </c>
      <c r="K80" s="45" t="s">
        <v>46</v>
      </c>
      <c r="L80" s="45" t="s">
        <v>46</v>
      </c>
      <c r="M80" s="45" t="s">
        <v>46</v>
      </c>
      <c r="N80" s="45" t="s">
        <v>46</v>
      </c>
      <c r="O80" s="45" t="s">
        <v>46</v>
      </c>
      <c r="P80" s="45" t="s">
        <v>46</v>
      </c>
      <c r="Q80" s="45" t="s">
        <v>46</v>
      </c>
      <c r="R80" s="34" t="s">
        <v>46</v>
      </c>
      <c r="S80" s="45" t="s">
        <v>46</v>
      </c>
      <c r="T80" s="34" t="s">
        <v>46</v>
      </c>
      <c r="U80" s="3">
        <v>1.82</v>
      </c>
      <c r="V80" s="3">
        <v>0.7</v>
      </c>
      <c r="W80" s="46">
        <v>0.68</v>
      </c>
      <c r="X80" s="39">
        <v>0.8</v>
      </c>
      <c r="Y80" s="40">
        <v>2799.3</v>
      </c>
      <c r="Z80" s="3">
        <v>79.41</v>
      </c>
      <c r="AA80" s="3">
        <v>0</v>
      </c>
      <c r="AB80" s="3">
        <v>3.57</v>
      </c>
      <c r="AC80" s="3">
        <v>17.010000000000002</v>
      </c>
      <c r="AD80" s="3">
        <v>67.31</v>
      </c>
      <c r="AE80" s="42">
        <v>9</v>
      </c>
      <c r="AF80" s="43">
        <v>41</v>
      </c>
      <c r="AG80" s="3">
        <v>36.520000457763672</v>
      </c>
      <c r="AH80" s="39">
        <v>1</v>
      </c>
      <c r="AI80" s="44" t="str">
        <f>"--"</f>
        <v>--</v>
      </c>
      <c r="AK80" s="44" t="str">
        <f t="shared" si="5"/>
        <v>--</v>
      </c>
      <c r="AL80" s="3" t="s">
        <v>279</v>
      </c>
      <c r="AM80" s="41">
        <v>40543</v>
      </c>
      <c r="AN80" s="42">
        <v>5</v>
      </c>
      <c r="AO80" s="3" t="s">
        <v>75</v>
      </c>
      <c r="AP80" s="3" t="s">
        <v>76</v>
      </c>
      <c r="AQ80" s="3" t="s">
        <v>271</v>
      </c>
    </row>
    <row r="81" spans="1:43" ht="15" customHeight="1" x14ac:dyDescent="0.2">
      <c r="A81" s="3"/>
      <c r="B81" s="3" t="s">
        <v>47</v>
      </c>
      <c r="C81" s="3" t="s">
        <v>286</v>
      </c>
      <c r="D81" s="35">
        <v>9.1</v>
      </c>
      <c r="E81" s="36">
        <v>5.3999999999999995</v>
      </c>
      <c r="F81" s="35">
        <v>15.2</v>
      </c>
      <c r="G81" s="3">
        <v>-9.1</v>
      </c>
      <c r="H81" s="35">
        <v>26.4</v>
      </c>
      <c r="I81" s="35">
        <v>33</v>
      </c>
      <c r="J81" s="3">
        <v>-12.1</v>
      </c>
      <c r="K81" s="35">
        <v>34.200000000000003</v>
      </c>
      <c r="L81" s="35">
        <v>64.099999999999994</v>
      </c>
      <c r="M81" s="38">
        <v>-54</v>
      </c>
      <c r="N81" s="38">
        <v>12.4</v>
      </c>
      <c r="O81" s="38">
        <v>23.7</v>
      </c>
      <c r="P81" s="3">
        <v>18.3</v>
      </c>
      <c r="Q81" s="35">
        <v>295.8</v>
      </c>
      <c r="R81" s="36">
        <v>141.4</v>
      </c>
      <c r="S81" s="3">
        <v>-65.900000000000006</v>
      </c>
      <c r="T81" s="33">
        <v>-8.2000000000000028</v>
      </c>
      <c r="U81" s="3">
        <v>0</v>
      </c>
      <c r="V81" s="3">
        <v>0.1</v>
      </c>
      <c r="W81" s="39">
        <v>0.94</v>
      </c>
      <c r="X81" s="39">
        <v>1.1100000000000001</v>
      </c>
      <c r="Y81" s="40">
        <v>1427.2</v>
      </c>
      <c r="Z81" s="3">
        <v>93.77000000000001</v>
      </c>
      <c r="AA81" s="3">
        <v>0</v>
      </c>
      <c r="AB81" s="3">
        <v>5.29</v>
      </c>
      <c r="AC81" s="3">
        <v>0.93</v>
      </c>
      <c r="AD81" s="3">
        <v>92.84</v>
      </c>
      <c r="AE81" s="42">
        <v>46</v>
      </c>
      <c r="AF81" s="43">
        <v>91</v>
      </c>
      <c r="AG81" s="3">
        <v>25.040000915527344</v>
      </c>
      <c r="AH81" s="39">
        <v>1.4600000381469727</v>
      </c>
      <c r="AI81" s="39">
        <v>2</v>
      </c>
      <c r="AJ81" s="3" t="s">
        <v>48</v>
      </c>
      <c r="AK81" s="44" t="str">
        <f t="shared" si="5"/>
        <v>--</v>
      </c>
      <c r="AL81" s="3" t="s">
        <v>287</v>
      </c>
      <c r="AM81" s="41">
        <v>38748</v>
      </c>
      <c r="AN81" s="42">
        <v>9.92</v>
      </c>
      <c r="AO81" s="3" t="s">
        <v>131</v>
      </c>
      <c r="AP81" s="3" t="s">
        <v>132</v>
      </c>
      <c r="AQ81" s="3" t="s">
        <v>271</v>
      </c>
    </row>
    <row r="82" spans="1:43" ht="15" customHeight="1" x14ac:dyDescent="0.2">
      <c r="A82" s="3"/>
      <c r="B82" s="3"/>
      <c r="C82" s="3" t="s">
        <v>276</v>
      </c>
      <c r="D82" s="35">
        <v>8.6999999999999993</v>
      </c>
      <c r="E82" s="36">
        <v>4.9999999999999991</v>
      </c>
      <c r="F82" s="35">
        <v>10.1</v>
      </c>
      <c r="G82" s="35">
        <v>-1.3</v>
      </c>
      <c r="H82" s="3">
        <v>24.8</v>
      </c>
      <c r="I82" s="35">
        <v>23.5</v>
      </c>
      <c r="J82" s="35">
        <v>-9.6</v>
      </c>
      <c r="K82" s="35">
        <v>23.2</v>
      </c>
      <c r="L82" s="35">
        <v>46.2</v>
      </c>
      <c r="M82" s="38">
        <v>-58.5</v>
      </c>
      <c r="N82" s="38">
        <v>2.9</v>
      </c>
      <c r="O82" s="38">
        <v>25.7</v>
      </c>
      <c r="P82" s="45" t="s">
        <v>46</v>
      </c>
      <c r="Q82" s="35">
        <v>231.2</v>
      </c>
      <c r="R82" s="36">
        <v>76.799999999999983</v>
      </c>
      <c r="S82" s="3">
        <v>-70.099999999999994</v>
      </c>
      <c r="T82" s="33">
        <v>-12.399999999999991</v>
      </c>
      <c r="U82" s="3">
        <v>0.5</v>
      </c>
      <c r="V82" s="3">
        <v>0.3</v>
      </c>
      <c r="W82" s="46">
        <v>0.82</v>
      </c>
      <c r="X82" s="39">
        <v>0.96</v>
      </c>
      <c r="Y82" s="40">
        <v>1083.2</v>
      </c>
      <c r="Z82" s="3">
        <v>91.01</v>
      </c>
      <c r="AA82" s="3">
        <v>0.03</v>
      </c>
      <c r="AB82" s="3">
        <v>0.49</v>
      </c>
      <c r="AC82" s="3">
        <v>8.48</v>
      </c>
      <c r="AD82" s="3">
        <v>84.59</v>
      </c>
      <c r="AE82" s="42">
        <v>21</v>
      </c>
      <c r="AF82" s="43">
        <v>156</v>
      </c>
      <c r="AG82" s="3">
        <v>17.299999237060547</v>
      </c>
      <c r="AH82" s="39">
        <v>1.2300000190734863</v>
      </c>
      <c r="AI82" s="39">
        <v>2</v>
      </c>
      <c r="AJ82" s="3" t="s">
        <v>48</v>
      </c>
      <c r="AK82" s="44" t="str">
        <f t="shared" si="5"/>
        <v>--</v>
      </c>
      <c r="AL82" s="3" t="s">
        <v>277</v>
      </c>
      <c r="AM82" s="41">
        <v>39799</v>
      </c>
      <c r="AN82" s="42">
        <v>7.04</v>
      </c>
      <c r="AO82" s="3" t="s">
        <v>67</v>
      </c>
      <c r="AP82" s="3" t="s">
        <v>68</v>
      </c>
      <c r="AQ82" s="3" t="s">
        <v>271</v>
      </c>
    </row>
    <row r="83" spans="1:43" ht="15" customHeight="1" x14ac:dyDescent="0.2">
      <c r="A83" s="3"/>
      <c r="B83" s="3"/>
      <c r="C83" s="3" t="s">
        <v>282</v>
      </c>
      <c r="D83" s="35">
        <v>8</v>
      </c>
      <c r="E83" s="36">
        <v>4.3</v>
      </c>
      <c r="F83" s="3">
        <v>0.7</v>
      </c>
      <c r="G83" s="35">
        <v>5.3</v>
      </c>
      <c r="H83" s="3">
        <v>21.8</v>
      </c>
      <c r="I83" s="35">
        <v>27.9</v>
      </c>
      <c r="J83" s="35">
        <v>-11.1</v>
      </c>
      <c r="K83" s="3">
        <v>15</v>
      </c>
      <c r="L83" s="35">
        <v>46.2</v>
      </c>
      <c r="M83" s="37">
        <v>-40.6</v>
      </c>
      <c r="N83" s="38">
        <v>5</v>
      </c>
      <c r="O83" s="38">
        <v>17.2</v>
      </c>
      <c r="P83" s="35">
        <v>26.4</v>
      </c>
      <c r="Q83" s="35">
        <v>232.3</v>
      </c>
      <c r="R83" s="36">
        <v>77.900000000000006</v>
      </c>
      <c r="S83" s="35">
        <v>-52.7</v>
      </c>
      <c r="T83" s="36">
        <v>5</v>
      </c>
      <c r="U83" s="3">
        <v>8.1199999999999992</v>
      </c>
      <c r="V83" s="3">
        <v>3.3</v>
      </c>
      <c r="W83" s="39">
        <v>1.1100000000000001</v>
      </c>
      <c r="X83" s="39">
        <v>1.3</v>
      </c>
      <c r="Y83" s="40">
        <v>2413.5</v>
      </c>
      <c r="Z83" s="3">
        <v>99.96</v>
      </c>
      <c r="AA83" s="3">
        <v>-24.209999999999997</v>
      </c>
      <c r="AB83" s="3">
        <v>2.15</v>
      </c>
      <c r="AC83" s="3">
        <v>22.1</v>
      </c>
      <c r="AD83" s="3">
        <v>17.62</v>
      </c>
      <c r="AE83" s="42">
        <v>814</v>
      </c>
      <c r="AF83" s="43">
        <v>554</v>
      </c>
      <c r="AG83" s="3">
        <v>249.82000732421875</v>
      </c>
      <c r="AH83" s="39">
        <v>1.1599999666213989</v>
      </c>
      <c r="AI83" s="44" t="str">
        <f>"--"</f>
        <v>--</v>
      </c>
      <c r="AK83" s="39">
        <v>0.25</v>
      </c>
      <c r="AL83" s="3" t="s">
        <v>283</v>
      </c>
      <c r="AM83" s="41">
        <v>42016</v>
      </c>
      <c r="AN83" s="42">
        <v>0.97</v>
      </c>
      <c r="AO83" s="3" t="s">
        <v>102</v>
      </c>
      <c r="AP83" s="3" t="s">
        <v>103</v>
      </c>
      <c r="AQ83" s="3" t="s">
        <v>271</v>
      </c>
    </row>
    <row r="84" spans="1:43" ht="15" customHeight="1" x14ac:dyDescent="0.2">
      <c r="A84" s="3"/>
      <c r="B84" s="3"/>
      <c r="C84" s="3" t="s">
        <v>284</v>
      </c>
      <c r="D84" s="35">
        <v>8</v>
      </c>
      <c r="E84" s="36">
        <v>4.3</v>
      </c>
      <c r="F84" s="35">
        <v>9.8000000000000007</v>
      </c>
      <c r="G84" s="35">
        <v>-0.5</v>
      </c>
      <c r="H84" s="3">
        <v>24.3</v>
      </c>
      <c r="I84" s="35">
        <v>26</v>
      </c>
      <c r="J84" s="3">
        <v>-14.1</v>
      </c>
      <c r="K84" s="35">
        <v>20.399999999999999</v>
      </c>
      <c r="L84" s="35">
        <v>55.6</v>
      </c>
      <c r="M84" s="38">
        <v>-50</v>
      </c>
      <c r="N84" s="37">
        <v>16.5</v>
      </c>
      <c r="O84" s="38">
        <v>27.6</v>
      </c>
      <c r="P84" s="35">
        <v>27.8</v>
      </c>
      <c r="Q84" s="35">
        <v>228.7</v>
      </c>
      <c r="R84" s="36">
        <v>74.299999999999983</v>
      </c>
      <c r="S84" s="3">
        <v>-60.6</v>
      </c>
      <c r="T84" s="33">
        <v>-2.8999999999999986</v>
      </c>
      <c r="U84" s="3">
        <v>0.66</v>
      </c>
      <c r="V84" s="3">
        <v>1.1000000000000001</v>
      </c>
      <c r="W84" s="46">
        <v>0.79</v>
      </c>
      <c r="X84" s="39">
        <v>0.93</v>
      </c>
      <c r="Y84" s="40">
        <v>4321.3999999999996</v>
      </c>
      <c r="Z84" s="3">
        <v>89.96</v>
      </c>
      <c r="AA84" s="3">
        <v>0</v>
      </c>
      <c r="AB84" s="3">
        <v>0.72</v>
      </c>
      <c r="AC84" s="3">
        <v>9.32</v>
      </c>
      <c r="AD84" s="3">
        <v>89.16</v>
      </c>
      <c r="AE84" s="42">
        <v>39.6</v>
      </c>
      <c r="AF84" s="43">
        <v>213</v>
      </c>
      <c r="AG84" s="3">
        <v>9.3199996948242188</v>
      </c>
      <c r="AH84" s="39">
        <v>1.2100000381469727</v>
      </c>
      <c r="AI84" s="39">
        <v>2</v>
      </c>
      <c r="AJ84" s="3" t="s">
        <v>48</v>
      </c>
      <c r="AK84" s="39">
        <v>0</v>
      </c>
      <c r="AL84" s="3" t="s">
        <v>285</v>
      </c>
      <c r="AM84" s="41">
        <v>36160</v>
      </c>
      <c r="AN84" s="42">
        <v>17.010000000000002</v>
      </c>
      <c r="AO84" s="3" t="s">
        <v>119</v>
      </c>
      <c r="AP84" s="3" t="s">
        <v>120</v>
      </c>
      <c r="AQ84" s="3" t="s">
        <v>271</v>
      </c>
    </row>
    <row r="85" spans="1:43" ht="15" customHeight="1" x14ac:dyDescent="0.2">
      <c r="A85" s="19"/>
      <c r="B85" s="20"/>
      <c r="C85" s="19" t="s">
        <v>289</v>
      </c>
      <c r="D85" s="19">
        <v>0.5</v>
      </c>
      <c r="E85" s="23">
        <v>0</v>
      </c>
      <c r="F85" s="19">
        <v>-4.2</v>
      </c>
      <c r="G85" s="19">
        <v>-1.7</v>
      </c>
      <c r="H85" s="19">
        <v>16.8</v>
      </c>
      <c r="I85" s="19">
        <v>18.7</v>
      </c>
      <c r="J85" s="19">
        <v>-18.2</v>
      </c>
      <c r="K85" s="19">
        <v>17</v>
      </c>
      <c r="L85" s="19">
        <v>59.9</v>
      </c>
      <c r="M85" s="22">
        <v>-49.5</v>
      </c>
      <c r="N85" s="22">
        <v>27.8</v>
      </c>
      <c r="O85" s="22">
        <v>25.6</v>
      </c>
      <c r="P85" s="19">
        <v>29.3</v>
      </c>
      <c r="Q85" s="19">
        <v>169.1</v>
      </c>
      <c r="R85" s="21">
        <v>0</v>
      </c>
      <c r="S85" s="19">
        <v>-61.1</v>
      </c>
      <c r="T85" s="21">
        <v>0</v>
      </c>
      <c r="U85" s="19">
        <v>1.2</v>
      </c>
      <c r="V85" s="19">
        <v>0.9</v>
      </c>
      <c r="W85" s="24">
        <v>1</v>
      </c>
      <c r="X85" s="25">
        <v>1.66</v>
      </c>
      <c r="Y85" s="26">
        <v>1442</v>
      </c>
      <c r="Z85" s="19">
        <v>93.757142857142867</v>
      </c>
      <c r="AA85" s="19">
        <v>0.1519047619047619</v>
      </c>
      <c r="AB85" s="19">
        <v>1.6238095238095238</v>
      </c>
      <c r="AC85" s="19">
        <v>4.4673809523809531</v>
      </c>
      <c r="AD85" s="19">
        <v>89.197619047619057</v>
      </c>
      <c r="AE85" s="28">
        <v>111.7</v>
      </c>
      <c r="AF85" s="29">
        <v>146</v>
      </c>
      <c r="AG85" s="19">
        <v>35.645236968994141</v>
      </c>
      <c r="AH85" s="25">
        <v>1.3300000429153442</v>
      </c>
      <c r="AI85" s="31" t="str">
        <f>"--"</f>
        <v>--</v>
      </c>
      <c r="AJ85" s="20"/>
      <c r="AK85" s="31" t="str">
        <f t="shared" ref="AK85:AK96" si="6">"--"</f>
        <v>--</v>
      </c>
      <c r="AL85" s="20"/>
      <c r="AM85" s="27"/>
      <c r="AN85" s="30"/>
      <c r="AO85" s="20"/>
      <c r="AP85" s="20"/>
      <c r="AQ85" s="19" t="s">
        <v>288</v>
      </c>
    </row>
    <row r="86" spans="1:43" ht="15" customHeight="1" x14ac:dyDescent="0.2">
      <c r="A86" s="3"/>
      <c r="B86" s="3"/>
      <c r="C86" s="3" t="s">
        <v>294</v>
      </c>
      <c r="D86" s="35">
        <v>11.2</v>
      </c>
      <c r="E86" s="36">
        <v>10.7</v>
      </c>
      <c r="F86" s="35">
        <v>12.9</v>
      </c>
      <c r="G86" s="35">
        <v>6.9</v>
      </c>
      <c r="H86" s="35">
        <v>26.1</v>
      </c>
      <c r="I86" s="3">
        <v>11.6</v>
      </c>
      <c r="J86" s="35">
        <v>0.2</v>
      </c>
      <c r="K86" s="3">
        <v>20.6</v>
      </c>
      <c r="L86" s="3">
        <v>9.8000000000000007</v>
      </c>
      <c r="M86" s="37">
        <v>-27.5</v>
      </c>
      <c r="N86" s="38">
        <v>-14.3</v>
      </c>
      <c r="O86" s="38">
        <v>-13.2</v>
      </c>
      <c r="P86" s="35">
        <v>50.2</v>
      </c>
      <c r="Q86" s="3">
        <v>176.8</v>
      </c>
      <c r="R86" s="33">
        <v>7.7000000000000171</v>
      </c>
      <c r="S86" s="35">
        <v>-47.2</v>
      </c>
      <c r="T86" s="36">
        <v>13.899999999999999</v>
      </c>
      <c r="U86" s="3">
        <v>0</v>
      </c>
      <c r="V86" s="3">
        <v>0</v>
      </c>
      <c r="W86" s="39">
        <v>0.8</v>
      </c>
      <c r="X86" s="39">
        <v>1.32</v>
      </c>
      <c r="Y86" s="40">
        <v>127.2</v>
      </c>
      <c r="Z86" s="3">
        <v>94.48</v>
      </c>
      <c r="AA86" s="3">
        <v>0</v>
      </c>
      <c r="AB86" s="3">
        <v>0</v>
      </c>
      <c r="AC86" s="3">
        <v>5.52</v>
      </c>
      <c r="AD86" s="3">
        <v>94.48</v>
      </c>
      <c r="AE86" s="42">
        <v>22</v>
      </c>
      <c r="AF86" s="43">
        <v>25</v>
      </c>
      <c r="AG86" s="3">
        <v>56.740001678466797</v>
      </c>
      <c r="AH86" s="39">
        <v>1.6399999856948853</v>
      </c>
      <c r="AI86" s="44" t="str">
        <f>"--"</f>
        <v>--</v>
      </c>
      <c r="AK86" s="44" t="str">
        <f t="shared" si="6"/>
        <v>--</v>
      </c>
      <c r="AL86" s="3" t="s">
        <v>295</v>
      </c>
      <c r="AM86" s="41">
        <v>39022</v>
      </c>
      <c r="AN86" s="42">
        <v>9.17</v>
      </c>
      <c r="AO86" s="3" t="s">
        <v>83</v>
      </c>
      <c r="AP86" s="3" t="s">
        <v>84</v>
      </c>
      <c r="AQ86" s="3" t="s">
        <v>288</v>
      </c>
    </row>
    <row r="87" spans="1:43" ht="15" customHeight="1" x14ac:dyDescent="0.2">
      <c r="A87" s="3"/>
      <c r="B87" s="3"/>
      <c r="C87" s="3" t="s">
        <v>290</v>
      </c>
      <c r="D87" s="35">
        <v>10.5</v>
      </c>
      <c r="E87" s="36">
        <v>10</v>
      </c>
      <c r="F87" s="35">
        <v>14</v>
      </c>
      <c r="G87" s="3">
        <v>-6.8</v>
      </c>
      <c r="H87" s="35">
        <v>51.8</v>
      </c>
      <c r="I87" s="3">
        <v>8.6999999999999993</v>
      </c>
      <c r="J87" s="35">
        <v>-5.8</v>
      </c>
      <c r="K87" s="3">
        <v>12.2</v>
      </c>
      <c r="L87" s="3">
        <v>18</v>
      </c>
      <c r="M87" s="37">
        <v>-34.5</v>
      </c>
      <c r="N87" s="38">
        <v>-12.4</v>
      </c>
      <c r="O87" s="38">
        <v>-21.6</v>
      </c>
      <c r="P87" s="35">
        <v>41.3</v>
      </c>
      <c r="Q87" s="3">
        <v>200.9</v>
      </c>
      <c r="R87" s="33">
        <v>31.800000000000011</v>
      </c>
      <c r="S87" s="3">
        <v>-58.2</v>
      </c>
      <c r="T87" s="33">
        <v>2.8999999999999986</v>
      </c>
      <c r="U87" s="3">
        <v>0.65</v>
      </c>
      <c r="V87" s="3">
        <v>0.6</v>
      </c>
      <c r="W87" s="39">
        <v>1.1000000000000001</v>
      </c>
      <c r="X87" s="39">
        <v>1.82</v>
      </c>
      <c r="Y87" s="40">
        <v>521.9</v>
      </c>
      <c r="Z87" s="3">
        <v>96.8</v>
      </c>
      <c r="AA87" s="3">
        <v>0</v>
      </c>
      <c r="AB87" s="3">
        <v>0</v>
      </c>
      <c r="AC87" s="3">
        <v>3.2</v>
      </c>
      <c r="AD87" s="3">
        <v>96.8</v>
      </c>
      <c r="AE87" s="42">
        <v>41</v>
      </c>
      <c r="AF87" s="43">
        <v>91</v>
      </c>
      <c r="AG87" s="3">
        <v>15.909999847412109</v>
      </c>
      <c r="AH87" s="46">
        <v>1</v>
      </c>
      <c r="AI87" s="39">
        <v>1.5</v>
      </c>
      <c r="AJ87" s="3" t="s">
        <v>48</v>
      </c>
      <c r="AK87" s="44" t="str">
        <f t="shared" si="6"/>
        <v>--</v>
      </c>
      <c r="AL87" s="3" t="s">
        <v>291</v>
      </c>
      <c r="AM87" s="41">
        <v>41699</v>
      </c>
      <c r="AN87" s="42">
        <v>1.84</v>
      </c>
      <c r="AO87" s="3" t="s">
        <v>67</v>
      </c>
      <c r="AP87" s="3" t="s">
        <v>68</v>
      </c>
      <c r="AQ87" s="3" t="s">
        <v>288</v>
      </c>
    </row>
    <row r="88" spans="1:43" ht="15" customHeight="1" x14ac:dyDescent="0.2">
      <c r="A88" s="3"/>
      <c r="B88" s="3"/>
      <c r="C88" s="3" t="s">
        <v>296</v>
      </c>
      <c r="D88" s="35">
        <v>9.5</v>
      </c>
      <c r="E88" s="36">
        <v>9</v>
      </c>
      <c r="F88" s="35">
        <v>20.8</v>
      </c>
      <c r="G88" s="3">
        <v>-2.6</v>
      </c>
      <c r="H88" s="35">
        <v>34</v>
      </c>
      <c r="I88" s="3">
        <v>8.3000000000000007</v>
      </c>
      <c r="J88" s="35">
        <v>-7.8</v>
      </c>
      <c r="K88" s="3">
        <v>19.5</v>
      </c>
      <c r="L88" s="3">
        <v>10</v>
      </c>
      <c r="M88" s="37">
        <v>-28.4</v>
      </c>
      <c r="N88" s="38">
        <v>-11</v>
      </c>
      <c r="O88" s="38">
        <v>-6.5</v>
      </c>
      <c r="P88" s="3">
        <v>14.8</v>
      </c>
      <c r="Q88" s="3">
        <v>155.6</v>
      </c>
      <c r="R88" s="33">
        <v>-13.5</v>
      </c>
      <c r="S88" s="35">
        <v>-47.6</v>
      </c>
      <c r="T88" s="36">
        <v>13.5</v>
      </c>
      <c r="U88" s="3">
        <v>0</v>
      </c>
      <c r="V88" s="3">
        <v>0.3</v>
      </c>
      <c r="W88" s="39">
        <v>0.86</v>
      </c>
      <c r="X88" s="39">
        <v>1.42</v>
      </c>
      <c r="Y88" s="40">
        <v>1940.6</v>
      </c>
      <c r="Z88" s="3">
        <v>100</v>
      </c>
      <c r="AA88" s="3">
        <v>0</v>
      </c>
      <c r="AB88" s="3">
        <v>0</v>
      </c>
      <c r="AC88" s="3">
        <v>0</v>
      </c>
      <c r="AD88" s="3">
        <v>100</v>
      </c>
      <c r="AE88" s="42">
        <v>42.52</v>
      </c>
      <c r="AF88" s="43">
        <v>64</v>
      </c>
      <c r="AG88" s="3">
        <v>26.260000228881836</v>
      </c>
      <c r="AH88" s="46">
        <v>1.0299999713897705</v>
      </c>
      <c r="AI88" s="44" t="str">
        <f>"--"</f>
        <v>--</v>
      </c>
      <c r="AK88" s="44" t="str">
        <f t="shared" si="6"/>
        <v>--</v>
      </c>
      <c r="AL88" s="3" t="s">
        <v>297</v>
      </c>
      <c r="AM88" s="41">
        <v>38989</v>
      </c>
      <c r="AN88" s="42">
        <v>9.26</v>
      </c>
      <c r="AO88" s="3" t="s">
        <v>247</v>
      </c>
      <c r="AP88" s="3" t="s">
        <v>248</v>
      </c>
      <c r="AQ88" s="3" t="s">
        <v>288</v>
      </c>
    </row>
    <row r="89" spans="1:43" ht="15" customHeight="1" x14ac:dyDescent="0.2">
      <c r="A89" s="3"/>
      <c r="B89" s="3"/>
      <c r="C89" s="3" t="s">
        <v>292</v>
      </c>
      <c r="D89" s="35">
        <v>8.9</v>
      </c>
      <c r="E89" s="36">
        <v>8.4</v>
      </c>
      <c r="F89" s="35">
        <v>11.4</v>
      </c>
      <c r="G89" s="3">
        <v>-4.9000000000000004</v>
      </c>
      <c r="H89" s="35">
        <v>49</v>
      </c>
      <c r="I89" s="3">
        <v>21.6</v>
      </c>
      <c r="J89" s="3">
        <v>-20.399999999999999</v>
      </c>
      <c r="K89" s="35">
        <v>26.4</v>
      </c>
      <c r="L89" s="3">
        <v>47.4</v>
      </c>
      <c r="M89" s="38">
        <v>-56</v>
      </c>
      <c r="N89" s="38">
        <v>23.2</v>
      </c>
      <c r="O89" s="37">
        <v>36.6</v>
      </c>
      <c r="P89" s="3">
        <v>18.5</v>
      </c>
      <c r="Q89" s="35">
        <v>245</v>
      </c>
      <c r="R89" s="36">
        <v>75.900000000000006</v>
      </c>
      <c r="S89" s="3">
        <v>-66.900000000000006</v>
      </c>
      <c r="T89" s="33">
        <v>-5.8000000000000043</v>
      </c>
      <c r="U89" s="3">
        <v>1.2</v>
      </c>
      <c r="V89" s="3">
        <v>0.7</v>
      </c>
      <c r="W89" s="39">
        <v>0.78</v>
      </c>
      <c r="X89" s="39">
        <v>1.28</v>
      </c>
      <c r="Y89" s="40">
        <v>428.3</v>
      </c>
      <c r="Z89" s="3">
        <v>95.42</v>
      </c>
      <c r="AA89" s="3">
        <v>0.1</v>
      </c>
      <c r="AB89" s="3">
        <v>3.01</v>
      </c>
      <c r="AC89" s="3">
        <v>1.46</v>
      </c>
      <c r="AD89" s="3">
        <v>95.4</v>
      </c>
      <c r="AE89" s="42">
        <v>80</v>
      </c>
      <c r="AF89" s="43">
        <v>41</v>
      </c>
      <c r="AG89" s="3">
        <v>45.799999237060547</v>
      </c>
      <c r="AH89" s="46">
        <v>1</v>
      </c>
      <c r="AI89" s="39">
        <v>1.5</v>
      </c>
      <c r="AJ89" s="3" t="s">
        <v>48</v>
      </c>
      <c r="AK89" s="44" t="str">
        <f t="shared" si="6"/>
        <v>--</v>
      </c>
      <c r="AL89" s="3" t="s">
        <v>293</v>
      </c>
      <c r="AM89" s="41">
        <v>41929</v>
      </c>
      <c r="AN89" s="42">
        <v>1.21</v>
      </c>
      <c r="AO89" s="3" t="s">
        <v>67</v>
      </c>
      <c r="AP89" s="3" t="s">
        <v>68</v>
      </c>
      <c r="AQ89" s="3" t="s">
        <v>288</v>
      </c>
    </row>
    <row r="90" spans="1:43" ht="15" customHeight="1" x14ac:dyDescent="0.2">
      <c r="A90" s="3"/>
      <c r="B90" s="3"/>
      <c r="C90" s="3" t="s">
        <v>298</v>
      </c>
      <c r="D90" s="35">
        <v>7.8</v>
      </c>
      <c r="E90" s="36">
        <v>7.3</v>
      </c>
      <c r="F90" s="35">
        <v>15.1</v>
      </c>
      <c r="G90" s="3">
        <v>-0.8</v>
      </c>
      <c r="H90" s="3">
        <v>10.1</v>
      </c>
      <c r="I90" s="35">
        <v>24</v>
      </c>
      <c r="J90" s="35">
        <v>-6.5</v>
      </c>
      <c r="K90" s="35">
        <v>21.8</v>
      </c>
      <c r="L90" s="3">
        <v>62.9</v>
      </c>
      <c r="M90" s="38">
        <v>-52.7</v>
      </c>
      <c r="N90" s="38">
        <v>18.8</v>
      </c>
      <c r="O90" s="38">
        <v>12.9</v>
      </c>
      <c r="P90" s="35">
        <v>58.7</v>
      </c>
      <c r="Q90" s="35">
        <v>295.5</v>
      </c>
      <c r="R90" s="36">
        <v>126.4</v>
      </c>
      <c r="S90" s="3">
        <v>-67.400000000000006</v>
      </c>
      <c r="T90" s="33">
        <v>-6.3000000000000043</v>
      </c>
      <c r="U90" s="3">
        <v>0.2</v>
      </c>
      <c r="V90" s="3">
        <v>0.9</v>
      </c>
      <c r="W90" s="39">
        <v>0.8</v>
      </c>
      <c r="X90" s="39">
        <v>1.32</v>
      </c>
      <c r="Y90" s="40">
        <v>207.8</v>
      </c>
      <c r="Z90" s="3">
        <v>90.65</v>
      </c>
      <c r="AA90" s="3">
        <v>0</v>
      </c>
      <c r="AB90" s="3">
        <v>9.35</v>
      </c>
      <c r="AC90" s="3">
        <v>0</v>
      </c>
      <c r="AD90" s="3">
        <v>90.65</v>
      </c>
      <c r="AE90" s="42">
        <v>17.37</v>
      </c>
      <c r="AF90" s="43">
        <v>53</v>
      </c>
      <c r="AG90" s="3">
        <v>33.430000305175781</v>
      </c>
      <c r="AH90" s="39">
        <v>1.1100000143051147</v>
      </c>
      <c r="AI90" s="44" t="str">
        <f>"--"</f>
        <v>--</v>
      </c>
      <c r="AK90" s="44" t="str">
        <f t="shared" si="6"/>
        <v>--</v>
      </c>
      <c r="AL90" s="3" t="s">
        <v>299</v>
      </c>
      <c r="AM90" s="41">
        <v>39083</v>
      </c>
      <c r="AN90" s="42">
        <v>9</v>
      </c>
      <c r="AO90" s="3" t="s">
        <v>247</v>
      </c>
      <c r="AP90" s="3" t="s">
        <v>248</v>
      </c>
      <c r="AQ90" s="3" t="s">
        <v>288</v>
      </c>
    </row>
    <row r="91" spans="1:43" ht="15" customHeight="1" x14ac:dyDescent="0.2">
      <c r="A91" s="19"/>
      <c r="B91" s="20"/>
      <c r="C91" s="19" t="s">
        <v>301</v>
      </c>
      <c r="D91" s="19">
        <v>-5.0999999999999996</v>
      </c>
      <c r="E91" s="23">
        <v>0</v>
      </c>
      <c r="F91" s="19">
        <v>-14.4</v>
      </c>
      <c r="G91" s="19">
        <v>-3</v>
      </c>
      <c r="H91" s="19">
        <v>-0.5</v>
      </c>
      <c r="I91" s="19">
        <v>20.6</v>
      </c>
      <c r="J91" s="19">
        <v>-21</v>
      </c>
      <c r="K91" s="19">
        <v>20.5</v>
      </c>
      <c r="L91" s="19">
        <v>78.599999999999994</v>
      </c>
      <c r="M91" s="22">
        <v>-58.3</v>
      </c>
      <c r="N91" s="22">
        <v>39.700000000000003</v>
      </c>
      <c r="O91" s="22">
        <v>32.200000000000003</v>
      </c>
      <c r="P91" s="19">
        <v>35.6</v>
      </c>
      <c r="Q91" s="19">
        <v>140.9</v>
      </c>
      <c r="R91" s="21">
        <v>0</v>
      </c>
      <c r="S91" s="19">
        <v>-66.7</v>
      </c>
      <c r="T91" s="21">
        <v>0</v>
      </c>
      <c r="U91" s="19">
        <v>0.8</v>
      </c>
      <c r="V91" s="19">
        <v>0.6</v>
      </c>
      <c r="W91" s="24">
        <v>1</v>
      </c>
      <c r="X91" s="25">
        <v>1.45</v>
      </c>
      <c r="Y91" s="26">
        <v>2908</v>
      </c>
      <c r="Z91" s="19">
        <v>93.331290322580656</v>
      </c>
      <c r="AA91" s="19">
        <v>1.3722580645161286</v>
      </c>
      <c r="AB91" s="19">
        <v>1.6848387096774193</v>
      </c>
      <c r="AC91" s="19">
        <v>3.6096774193548384</v>
      </c>
      <c r="AD91" s="19">
        <v>90.437419354838724</v>
      </c>
      <c r="AE91" s="28">
        <v>69.2</v>
      </c>
      <c r="AF91" s="29">
        <v>371</v>
      </c>
      <c r="AG91" s="19">
        <v>26.276128768920898</v>
      </c>
      <c r="AH91" s="25">
        <v>1.3500000238418579</v>
      </c>
      <c r="AI91" s="31" t="str">
        <f>"--"</f>
        <v>--</v>
      </c>
      <c r="AJ91" s="20"/>
      <c r="AK91" s="31" t="str">
        <f t="shared" si="6"/>
        <v>--</v>
      </c>
      <c r="AL91" s="20"/>
      <c r="AM91" s="27"/>
      <c r="AN91" s="30"/>
      <c r="AO91" s="20"/>
      <c r="AP91" s="20"/>
      <c r="AQ91" s="19" t="s">
        <v>300</v>
      </c>
    </row>
    <row r="92" spans="1:43" ht="15" customHeight="1" x14ac:dyDescent="0.2">
      <c r="A92" s="3"/>
      <c r="B92" s="3"/>
      <c r="C92" s="3" t="s">
        <v>306</v>
      </c>
      <c r="D92" s="35">
        <v>3.2</v>
      </c>
      <c r="E92" s="36">
        <v>8.3000000000000007</v>
      </c>
      <c r="F92" s="35">
        <v>-10.3</v>
      </c>
      <c r="G92" s="35">
        <v>5.7</v>
      </c>
      <c r="H92" s="35">
        <v>12.1</v>
      </c>
      <c r="I92" s="35">
        <v>28.8</v>
      </c>
      <c r="J92" s="35">
        <v>-14.3</v>
      </c>
      <c r="K92" s="35">
        <v>26</v>
      </c>
      <c r="L92" s="3">
        <v>60.9</v>
      </c>
      <c r="M92" s="45" t="s">
        <v>46</v>
      </c>
      <c r="N92" s="45" t="s">
        <v>46</v>
      </c>
      <c r="O92" s="45" t="s">
        <v>46</v>
      </c>
      <c r="P92" s="45" t="s">
        <v>46</v>
      </c>
      <c r="Q92" s="35">
        <v>213.4</v>
      </c>
      <c r="R92" s="36">
        <v>72.5</v>
      </c>
      <c r="S92" s="45" t="s">
        <v>46</v>
      </c>
      <c r="T92" s="34" t="s">
        <v>46</v>
      </c>
      <c r="U92" s="3">
        <v>0</v>
      </c>
      <c r="V92" s="3">
        <v>0.1</v>
      </c>
      <c r="W92" s="46">
        <v>0.78</v>
      </c>
      <c r="X92" s="39">
        <v>1.1399999999999999</v>
      </c>
      <c r="Y92" s="40">
        <v>433.9</v>
      </c>
      <c r="Z92" s="3">
        <v>89.3</v>
      </c>
      <c r="AA92" s="3">
        <v>0</v>
      </c>
      <c r="AB92" s="3">
        <v>1.47</v>
      </c>
      <c r="AC92" s="3">
        <v>9.2200000000000006</v>
      </c>
      <c r="AD92" s="3">
        <v>86.32</v>
      </c>
      <c r="AE92" s="42">
        <v>265</v>
      </c>
      <c r="AF92" s="43">
        <v>119</v>
      </c>
      <c r="AG92" s="3">
        <v>21.870000839233398</v>
      </c>
      <c r="AH92" s="39">
        <v>1.7300000190734863</v>
      </c>
      <c r="AI92" s="39">
        <v>2</v>
      </c>
      <c r="AJ92" s="3" t="s">
        <v>48</v>
      </c>
      <c r="AK92" s="44" t="str">
        <f t="shared" si="6"/>
        <v>--</v>
      </c>
      <c r="AL92" s="3" t="s">
        <v>307</v>
      </c>
      <c r="AM92" s="41">
        <v>39783</v>
      </c>
      <c r="AN92" s="42">
        <v>7.08</v>
      </c>
      <c r="AO92" s="3" t="s">
        <v>274</v>
      </c>
      <c r="AP92" s="3" t="s">
        <v>275</v>
      </c>
      <c r="AQ92" s="3" t="s">
        <v>300</v>
      </c>
    </row>
    <row r="93" spans="1:43" ht="15" customHeight="1" x14ac:dyDescent="0.2">
      <c r="A93" s="3"/>
      <c r="B93" s="3" t="s">
        <v>47</v>
      </c>
      <c r="C93" s="3" t="s">
        <v>310</v>
      </c>
      <c r="D93" s="35">
        <v>-0.7</v>
      </c>
      <c r="E93" s="36">
        <v>4.3999999999999995</v>
      </c>
      <c r="F93" s="35">
        <v>-9.4</v>
      </c>
      <c r="G93" s="35">
        <v>0.8</v>
      </c>
      <c r="H93" s="3">
        <v>-3.6</v>
      </c>
      <c r="I93" s="35">
        <v>27.7</v>
      </c>
      <c r="J93" s="35">
        <v>-14.1</v>
      </c>
      <c r="K93" s="35">
        <v>41.2</v>
      </c>
      <c r="L93" s="35">
        <v>117.7</v>
      </c>
      <c r="M93" s="38">
        <v>-57.1</v>
      </c>
      <c r="N93" s="45" t="s">
        <v>46</v>
      </c>
      <c r="O93" s="45" t="s">
        <v>46</v>
      </c>
      <c r="P93" s="45" t="s">
        <v>46</v>
      </c>
      <c r="Q93" s="35">
        <v>289.89999999999998</v>
      </c>
      <c r="R93" s="36">
        <v>148.99999999999997</v>
      </c>
      <c r="S93" s="3">
        <v>-63.8</v>
      </c>
      <c r="T93" s="33">
        <v>2.9000000000000057</v>
      </c>
      <c r="U93" s="3">
        <v>0.02</v>
      </c>
      <c r="V93" s="3">
        <v>0.1</v>
      </c>
      <c r="W93" s="46">
        <v>0.84</v>
      </c>
      <c r="X93" s="39">
        <v>1.22</v>
      </c>
      <c r="Y93" s="40">
        <v>856.4</v>
      </c>
      <c r="Z93" s="3">
        <v>97.3</v>
      </c>
      <c r="AA93" s="3">
        <v>0</v>
      </c>
      <c r="AB93" s="3">
        <v>2.65</v>
      </c>
      <c r="AC93" s="3">
        <v>0.06</v>
      </c>
      <c r="AD93" s="3">
        <v>96.03</v>
      </c>
      <c r="AE93" s="42">
        <v>59</v>
      </c>
      <c r="AF93" s="43">
        <v>123</v>
      </c>
      <c r="AG93" s="3">
        <v>16.940000534057617</v>
      </c>
      <c r="AH93" s="39">
        <v>1.9500000476837158</v>
      </c>
      <c r="AI93" s="39">
        <v>2</v>
      </c>
      <c r="AJ93" s="3" t="s">
        <v>48</v>
      </c>
      <c r="AK93" s="44" t="str">
        <f t="shared" si="6"/>
        <v>--</v>
      </c>
      <c r="AL93" s="3" t="s">
        <v>311</v>
      </c>
      <c r="AM93" s="41">
        <v>39356</v>
      </c>
      <c r="AN93" s="42">
        <v>8.25</v>
      </c>
      <c r="AO93" s="3" t="s">
        <v>131</v>
      </c>
      <c r="AP93" s="3" t="s">
        <v>132</v>
      </c>
      <c r="AQ93" s="3" t="s">
        <v>300</v>
      </c>
    </row>
    <row r="94" spans="1:43" ht="15" customHeight="1" x14ac:dyDescent="0.2">
      <c r="A94" s="3"/>
      <c r="B94" s="3"/>
      <c r="C94" s="3" t="s">
        <v>304</v>
      </c>
      <c r="D94" s="35">
        <v>-1.5</v>
      </c>
      <c r="E94" s="36">
        <v>3.5999999999999996</v>
      </c>
      <c r="F94" s="3">
        <v>-10.5</v>
      </c>
      <c r="G94" s="3">
        <v>-6</v>
      </c>
      <c r="H94" s="35">
        <v>8.9</v>
      </c>
      <c r="I94" s="3">
        <v>19.5</v>
      </c>
      <c r="J94" s="35">
        <v>-15.1</v>
      </c>
      <c r="K94" s="35">
        <v>23.5</v>
      </c>
      <c r="L94" s="3">
        <v>70</v>
      </c>
      <c r="M94" s="38">
        <v>-54.5</v>
      </c>
      <c r="N94" s="38">
        <v>42.3</v>
      </c>
      <c r="O94" s="37">
        <v>41.2</v>
      </c>
      <c r="P94" s="35">
        <v>38.9</v>
      </c>
      <c r="Q94" s="35">
        <v>168.5</v>
      </c>
      <c r="R94" s="36">
        <v>27.599999999999994</v>
      </c>
      <c r="S94" s="35">
        <v>-62.3</v>
      </c>
      <c r="T94" s="36">
        <v>4.4000000000000057</v>
      </c>
      <c r="U94" s="3">
        <v>0</v>
      </c>
      <c r="V94" s="3">
        <v>0.7</v>
      </c>
      <c r="W94" s="46">
        <v>0.83</v>
      </c>
      <c r="X94" s="39">
        <v>1.21</v>
      </c>
      <c r="Y94" s="40">
        <v>1363.1</v>
      </c>
      <c r="Z94" s="3">
        <v>94.49</v>
      </c>
      <c r="AA94" s="3">
        <v>0</v>
      </c>
      <c r="AB94" s="3">
        <v>0.73</v>
      </c>
      <c r="AC94" s="3">
        <v>4.78</v>
      </c>
      <c r="AD94" s="3">
        <v>87.25</v>
      </c>
      <c r="AE94" s="42">
        <v>289</v>
      </c>
      <c r="AF94" s="43">
        <v>112</v>
      </c>
      <c r="AG94" s="3">
        <v>24.569999694824219</v>
      </c>
      <c r="AH94" s="39">
        <v>1.6499999761581421</v>
      </c>
      <c r="AI94" s="39">
        <v>2</v>
      </c>
      <c r="AJ94" s="3" t="s">
        <v>48</v>
      </c>
      <c r="AK94" s="44" t="str">
        <f t="shared" si="6"/>
        <v>--</v>
      </c>
      <c r="AL94" s="3" t="s">
        <v>305</v>
      </c>
      <c r="AM94" s="41">
        <v>39448</v>
      </c>
      <c r="AN94" s="42">
        <v>8</v>
      </c>
      <c r="AO94" s="3" t="s">
        <v>274</v>
      </c>
      <c r="AP94" s="3" t="s">
        <v>275</v>
      </c>
      <c r="AQ94" s="3" t="s">
        <v>300</v>
      </c>
    </row>
    <row r="95" spans="1:43" ht="15" customHeight="1" x14ac:dyDescent="0.2">
      <c r="A95" s="3"/>
      <c r="B95" s="3"/>
      <c r="C95" s="3" t="s">
        <v>308</v>
      </c>
      <c r="D95" s="35">
        <v>-2.2000000000000002</v>
      </c>
      <c r="E95" s="36">
        <v>2.8999999999999995</v>
      </c>
      <c r="F95" s="3">
        <v>-13.6</v>
      </c>
      <c r="G95" s="3">
        <v>-1.7</v>
      </c>
      <c r="H95" s="35">
        <v>4.0999999999999996</v>
      </c>
      <c r="I95" s="35">
        <v>22.7</v>
      </c>
      <c r="J95" s="35">
        <v>-17.600000000000001</v>
      </c>
      <c r="K95" s="3">
        <v>20.9</v>
      </c>
      <c r="L95" s="3">
        <v>63.4</v>
      </c>
      <c r="M95" s="37">
        <v>-52.4</v>
      </c>
      <c r="N95" s="38">
        <v>35.9</v>
      </c>
      <c r="O95" s="38">
        <v>28.7</v>
      </c>
      <c r="P95" s="3">
        <v>38.6</v>
      </c>
      <c r="Q95" s="3">
        <v>148.1</v>
      </c>
      <c r="R95" s="33">
        <v>7.1999999999999886</v>
      </c>
      <c r="S95" s="35">
        <v>-61.2</v>
      </c>
      <c r="T95" s="36">
        <v>5.5</v>
      </c>
      <c r="U95" s="3">
        <v>0.55000000000000004</v>
      </c>
      <c r="V95" s="3">
        <v>0.8</v>
      </c>
      <c r="W95" s="39">
        <v>0.92</v>
      </c>
      <c r="X95" s="39">
        <v>1.33</v>
      </c>
      <c r="Y95" s="40">
        <v>2204.3000000000002</v>
      </c>
      <c r="Z95" s="3">
        <v>98.17</v>
      </c>
      <c r="AA95" s="3">
        <v>0</v>
      </c>
      <c r="AB95" s="3">
        <v>0</v>
      </c>
      <c r="AC95" s="3">
        <v>1.83</v>
      </c>
      <c r="AD95" s="3">
        <v>98.17</v>
      </c>
      <c r="AE95" s="42">
        <v>28</v>
      </c>
      <c r="AF95" s="43">
        <v>76</v>
      </c>
      <c r="AG95" s="3">
        <v>25.360000610351563</v>
      </c>
      <c r="AH95" s="39">
        <v>1.4500000476837158</v>
      </c>
      <c r="AI95" s="39">
        <v>2</v>
      </c>
      <c r="AJ95" s="3" t="s">
        <v>48</v>
      </c>
      <c r="AK95" s="44" t="str">
        <f t="shared" si="6"/>
        <v>--</v>
      </c>
      <c r="AL95" s="3" t="s">
        <v>309</v>
      </c>
      <c r="AM95" s="41">
        <v>36108</v>
      </c>
      <c r="AN95" s="42">
        <v>17.149999999999999</v>
      </c>
      <c r="AO95" s="3" t="s">
        <v>280</v>
      </c>
      <c r="AP95" s="3" t="s">
        <v>281</v>
      </c>
      <c r="AQ95" s="3" t="s">
        <v>300</v>
      </c>
    </row>
    <row r="96" spans="1:43" ht="15" customHeight="1" x14ac:dyDescent="0.2">
      <c r="A96" s="3"/>
      <c r="B96" s="3"/>
      <c r="C96" s="3" t="s">
        <v>302</v>
      </c>
      <c r="D96" s="35">
        <v>-2.4</v>
      </c>
      <c r="E96" s="36">
        <v>2.6999999999999997</v>
      </c>
      <c r="F96" s="35">
        <v>-8.3000000000000007</v>
      </c>
      <c r="G96" s="3">
        <v>-1.6</v>
      </c>
      <c r="H96" s="3">
        <v>0.2</v>
      </c>
      <c r="I96" s="35">
        <v>24.8</v>
      </c>
      <c r="J96" s="3">
        <v>-21.7</v>
      </c>
      <c r="K96" s="3">
        <v>17.8</v>
      </c>
      <c r="L96" s="3">
        <v>69.3</v>
      </c>
      <c r="M96" s="38">
        <v>-59.8</v>
      </c>
      <c r="N96" s="37">
        <v>43.7</v>
      </c>
      <c r="O96" s="37">
        <v>42.5</v>
      </c>
      <c r="P96" s="3">
        <v>35.9</v>
      </c>
      <c r="Q96" s="3">
        <v>149.4</v>
      </c>
      <c r="R96" s="33">
        <v>8.5</v>
      </c>
      <c r="S96" s="3">
        <v>-68.099999999999994</v>
      </c>
      <c r="T96" s="33">
        <v>-1.3999999999999915</v>
      </c>
      <c r="U96" s="3">
        <v>0.08</v>
      </c>
      <c r="V96" s="3">
        <v>0</v>
      </c>
      <c r="W96" s="39">
        <v>0.96</v>
      </c>
      <c r="X96" s="39">
        <v>1.39</v>
      </c>
      <c r="Y96" s="40">
        <v>484.1</v>
      </c>
      <c r="Z96" s="3">
        <v>96.74</v>
      </c>
      <c r="AA96" s="3">
        <v>0</v>
      </c>
      <c r="AB96" s="3">
        <v>0.62</v>
      </c>
      <c r="AC96" s="3">
        <v>2.65</v>
      </c>
      <c r="AD96" s="3">
        <v>96.74</v>
      </c>
      <c r="AE96" s="42">
        <v>74</v>
      </c>
      <c r="AF96" s="43">
        <v>97</v>
      </c>
      <c r="AG96" s="3">
        <v>25.559999465942383</v>
      </c>
      <c r="AH96" s="39">
        <v>1.4500000476837158</v>
      </c>
      <c r="AI96" s="39">
        <v>2</v>
      </c>
      <c r="AJ96" s="3" t="s">
        <v>48</v>
      </c>
      <c r="AK96" s="44" t="str">
        <f t="shared" si="6"/>
        <v>--</v>
      </c>
      <c r="AL96" s="3" t="s">
        <v>303</v>
      </c>
      <c r="AM96" s="41">
        <v>38868</v>
      </c>
      <c r="AN96" s="42">
        <v>9.59</v>
      </c>
      <c r="AO96" s="3" t="s">
        <v>51</v>
      </c>
      <c r="AP96" s="3" t="s">
        <v>52</v>
      </c>
      <c r="AQ96" s="3" t="s">
        <v>300</v>
      </c>
    </row>
    <row r="97" spans="1:43" ht="15" customHeight="1" x14ac:dyDescent="0.2">
      <c r="A97" s="3"/>
      <c r="B97" s="3" t="s">
        <v>47</v>
      </c>
      <c r="C97" s="3" t="s">
        <v>312</v>
      </c>
      <c r="D97" s="35">
        <v>-2.4</v>
      </c>
      <c r="E97" s="36">
        <v>2.6999999999999997</v>
      </c>
      <c r="F97" s="3">
        <v>-15.1</v>
      </c>
      <c r="G97" s="35">
        <v>3.4</v>
      </c>
      <c r="H97" s="35">
        <v>1</v>
      </c>
      <c r="I97" s="3">
        <v>20.7</v>
      </c>
      <c r="J97" s="35">
        <v>-17.3</v>
      </c>
      <c r="K97" s="35">
        <v>23.4</v>
      </c>
      <c r="L97" s="3">
        <v>73.8</v>
      </c>
      <c r="M97" s="38">
        <v>-61.8</v>
      </c>
      <c r="N97" s="38">
        <v>37.700000000000003</v>
      </c>
      <c r="O97" s="37">
        <v>37.9</v>
      </c>
      <c r="P97" s="45" t="s">
        <v>46</v>
      </c>
      <c r="Q97" s="35">
        <v>165.9</v>
      </c>
      <c r="R97" s="36">
        <v>25</v>
      </c>
      <c r="S97" s="3">
        <v>-68</v>
      </c>
      <c r="T97" s="33">
        <v>-1.2999999999999972</v>
      </c>
      <c r="U97" s="3">
        <v>0</v>
      </c>
      <c r="V97" s="3">
        <v>0.9</v>
      </c>
      <c r="W97" s="39">
        <v>0.91</v>
      </c>
      <c r="X97" s="39">
        <v>1.31</v>
      </c>
      <c r="Y97" s="40">
        <v>879.8</v>
      </c>
      <c r="Z97" s="3">
        <v>94.98</v>
      </c>
      <c r="AA97" s="3">
        <v>0</v>
      </c>
      <c r="AB97" s="3">
        <v>5.0199999999999996</v>
      </c>
      <c r="AC97" s="3">
        <v>0</v>
      </c>
      <c r="AD97" s="3">
        <v>94.98</v>
      </c>
      <c r="AE97" s="42">
        <v>101</v>
      </c>
      <c r="AF97" s="43">
        <v>132</v>
      </c>
      <c r="AG97" s="3">
        <v>29.079999923706055</v>
      </c>
      <c r="AH97" s="39">
        <v>1.6399999856948853</v>
      </c>
      <c r="AI97" s="44" t="str">
        <f t="shared" ref="AI97:AI117" si="7">"--"</f>
        <v>--</v>
      </c>
      <c r="AK97" s="39">
        <v>0.25</v>
      </c>
      <c r="AL97" s="3" t="s">
        <v>313</v>
      </c>
      <c r="AM97" s="41">
        <v>38509</v>
      </c>
      <c r="AN97" s="42">
        <v>10.58</v>
      </c>
      <c r="AO97" s="3" t="s">
        <v>133</v>
      </c>
      <c r="AP97" s="3" t="s">
        <v>134</v>
      </c>
      <c r="AQ97" s="3" t="s">
        <v>300</v>
      </c>
    </row>
    <row r="98" spans="1:43" ht="15" customHeight="1" x14ac:dyDescent="0.2">
      <c r="A98" s="19"/>
      <c r="B98" s="20"/>
      <c r="C98" s="19" t="s">
        <v>315</v>
      </c>
      <c r="D98" s="19">
        <v>6.3</v>
      </c>
      <c r="E98" s="23">
        <v>0</v>
      </c>
      <c r="F98" s="19">
        <v>-1.7</v>
      </c>
      <c r="G98" s="19">
        <v>6.1</v>
      </c>
      <c r="H98" s="19">
        <v>16</v>
      </c>
      <c r="I98" s="19">
        <v>11.2</v>
      </c>
      <c r="J98" s="19">
        <v>1.1000000000000001</v>
      </c>
      <c r="K98" s="19">
        <v>11.8</v>
      </c>
      <c r="L98" s="19">
        <v>22</v>
      </c>
      <c r="M98" s="22">
        <v>-22.8</v>
      </c>
      <c r="N98" s="22">
        <v>7.2</v>
      </c>
      <c r="O98" s="22">
        <v>11.1</v>
      </c>
      <c r="P98" s="19">
        <v>5.7</v>
      </c>
      <c r="Q98" s="19">
        <v>117</v>
      </c>
      <c r="R98" s="21">
        <v>0</v>
      </c>
      <c r="S98" s="19">
        <v>-31.4</v>
      </c>
      <c r="T98" s="21">
        <v>0</v>
      </c>
      <c r="U98" s="19">
        <v>1.6</v>
      </c>
      <c r="V98" s="19">
        <v>1.1000000000000001</v>
      </c>
      <c r="W98" s="24">
        <v>1</v>
      </c>
      <c r="X98" s="25">
        <v>0.68</v>
      </c>
      <c r="Y98" s="26">
        <v>5904</v>
      </c>
      <c r="Z98" s="19">
        <v>54.758101265822759</v>
      </c>
      <c r="AA98" s="19">
        <v>34.137341772151906</v>
      </c>
      <c r="AB98" s="19">
        <v>2.9058227848101259</v>
      </c>
      <c r="AC98" s="19">
        <v>8.197468354430379</v>
      </c>
      <c r="AD98" s="19">
        <v>13.716835443037974</v>
      </c>
      <c r="AE98" s="28">
        <v>53.7</v>
      </c>
      <c r="AF98" s="29">
        <v>842</v>
      </c>
      <c r="AG98" s="19">
        <v>41.931770324707031</v>
      </c>
      <c r="AH98" s="25">
        <v>0.85000002384185791</v>
      </c>
      <c r="AI98" s="31" t="str">
        <f t="shared" si="7"/>
        <v>--</v>
      </c>
      <c r="AJ98" s="20"/>
      <c r="AK98" s="31" t="str">
        <f>"--"</f>
        <v>--</v>
      </c>
      <c r="AL98" s="20"/>
      <c r="AM98" s="27"/>
      <c r="AN98" s="30"/>
      <c r="AO98" s="20"/>
      <c r="AP98" s="20"/>
      <c r="AQ98" s="19" t="s">
        <v>314</v>
      </c>
    </row>
    <row r="99" spans="1:43" ht="15" customHeight="1" x14ac:dyDescent="0.2">
      <c r="A99" s="3"/>
      <c r="B99" s="3" t="s">
        <v>47</v>
      </c>
      <c r="C99" s="3" t="s">
        <v>326</v>
      </c>
      <c r="D99" s="35">
        <v>11.3</v>
      </c>
      <c r="E99" s="36">
        <v>5.0000000000000009</v>
      </c>
      <c r="F99" s="35">
        <v>5.4</v>
      </c>
      <c r="G99" s="35">
        <v>12.2</v>
      </c>
      <c r="H99" s="35">
        <v>22.4</v>
      </c>
      <c r="I99" s="35">
        <v>14.6</v>
      </c>
      <c r="J99" s="3">
        <v>3.1</v>
      </c>
      <c r="K99" s="35">
        <v>14</v>
      </c>
      <c r="L99" s="35">
        <v>33</v>
      </c>
      <c r="M99" s="38">
        <v>-27.2</v>
      </c>
      <c r="N99" s="38">
        <v>4.5</v>
      </c>
      <c r="O99" s="37">
        <v>14.5</v>
      </c>
      <c r="P99" s="3">
        <v>6.8</v>
      </c>
      <c r="Q99" s="35">
        <v>188.2</v>
      </c>
      <c r="R99" s="36">
        <v>71.199999999999989</v>
      </c>
      <c r="S99" s="3">
        <v>-36.4</v>
      </c>
      <c r="T99" s="33">
        <v>-5</v>
      </c>
      <c r="U99" s="3">
        <v>1.4</v>
      </c>
      <c r="V99" s="3">
        <v>1.9</v>
      </c>
      <c r="W99" s="39">
        <v>1</v>
      </c>
      <c r="X99" s="39">
        <v>0.68</v>
      </c>
      <c r="Y99" s="40">
        <v>24813</v>
      </c>
      <c r="Z99" s="3">
        <v>62.47</v>
      </c>
      <c r="AA99" s="3">
        <v>21.81</v>
      </c>
      <c r="AB99" s="3">
        <v>5.93</v>
      </c>
      <c r="AC99" s="3">
        <v>9.7799999999999994</v>
      </c>
      <c r="AD99" s="3">
        <v>8.1999999999999993</v>
      </c>
      <c r="AE99" s="42">
        <v>72</v>
      </c>
      <c r="AF99" s="43">
        <v>265</v>
      </c>
      <c r="AG99" s="3">
        <v>29.5</v>
      </c>
      <c r="AH99" s="39">
        <v>0.69999998807907104</v>
      </c>
      <c r="AI99" s="44" t="str">
        <f t="shared" si="7"/>
        <v>--</v>
      </c>
      <c r="AK99" s="39">
        <v>0</v>
      </c>
      <c r="AL99" s="3" t="s">
        <v>327</v>
      </c>
      <c r="AM99" s="41">
        <v>38898</v>
      </c>
      <c r="AN99" s="42">
        <v>9.51</v>
      </c>
      <c r="AO99" s="3" t="s">
        <v>119</v>
      </c>
      <c r="AP99" s="3" t="s">
        <v>120</v>
      </c>
      <c r="AQ99" s="3" t="s">
        <v>314</v>
      </c>
    </row>
    <row r="100" spans="1:43" ht="15" customHeight="1" x14ac:dyDescent="0.2">
      <c r="A100" s="3"/>
      <c r="B100" s="3"/>
      <c r="C100" s="3" t="s">
        <v>316</v>
      </c>
      <c r="D100" s="35">
        <v>9.9</v>
      </c>
      <c r="E100" s="36">
        <v>3.6000000000000005</v>
      </c>
      <c r="F100" s="35">
        <v>2.9</v>
      </c>
      <c r="G100" s="35">
        <v>13.6</v>
      </c>
      <c r="H100" s="3">
        <v>18.899999999999999</v>
      </c>
      <c r="I100" s="3">
        <v>7.8</v>
      </c>
      <c r="J100" s="35">
        <v>7.2</v>
      </c>
      <c r="K100" s="35">
        <v>23.9</v>
      </c>
      <c r="L100" s="35">
        <v>32.200000000000003</v>
      </c>
      <c r="M100" s="38">
        <v>-27.3</v>
      </c>
      <c r="N100" s="38">
        <v>-5.2</v>
      </c>
      <c r="O100" s="37">
        <v>17.7</v>
      </c>
      <c r="P100" s="35">
        <v>7.6</v>
      </c>
      <c r="Q100" s="35">
        <v>187.4</v>
      </c>
      <c r="R100" s="36">
        <v>70.400000000000006</v>
      </c>
      <c r="S100" s="3">
        <v>-39.5</v>
      </c>
      <c r="T100" s="33">
        <v>-8.1000000000000014</v>
      </c>
      <c r="U100" s="3">
        <v>1.65</v>
      </c>
      <c r="V100" s="3">
        <v>1.2</v>
      </c>
      <c r="W100" s="39">
        <v>1.19</v>
      </c>
      <c r="X100" s="39">
        <v>0.8</v>
      </c>
      <c r="Y100" s="40">
        <v>553.1</v>
      </c>
      <c r="Z100" s="3">
        <v>49.02</v>
      </c>
      <c r="AA100" s="3">
        <v>22.17</v>
      </c>
      <c r="AB100" s="3">
        <v>7.4899999999999993</v>
      </c>
      <c r="AC100" s="3">
        <v>21.32</v>
      </c>
      <c r="AD100" s="3">
        <v>1.25</v>
      </c>
      <c r="AE100" s="42">
        <v>14</v>
      </c>
      <c r="AF100" s="43">
        <v>70</v>
      </c>
      <c r="AG100" s="3">
        <v>39.909999847412109</v>
      </c>
      <c r="AH100" s="39">
        <v>0.70999997854232788</v>
      </c>
      <c r="AI100" s="44" t="str">
        <f t="shared" si="7"/>
        <v>--</v>
      </c>
      <c r="AK100" s="39">
        <v>0</v>
      </c>
      <c r="AL100" s="3" t="s">
        <v>317</v>
      </c>
      <c r="AM100" s="41">
        <v>30606</v>
      </c>
      <c r="AN100" s="42">
        <v>32.229999999999997</v>
      </c>
      <c r="AO100" s="3" t="s">
        <v>318</v>
      </c>
      <c r="AP100" s="3" t="s">
        <v>319</v>
      </c>
      <c r="AQ100" s="3" t="s">
        <v>314</v>
      </c>
    </row>
    <row r="101" spans="1:43" ht="15" customHeight="1" x14ac:dyDescent="0.2">
      <c r="A101" s="3"/>
      <c r="B101" s="3"/>
      <c r="C101" s="3" t="s">
        <v>328</v>
      </c>
      <c r="D101" s="35">
        <v>9.6</v>
      </c>
      <c r="E101" s="36">
        <v>3.3</v>
      </c>
      <c r="F101" s="35">
        <v>1</v>
      </c>
      <c r="G101" s="3">
        <v>6.9</v>
      </c>
      <c r="H101" s="3">
        <v>20.3</v>
      </c>
      <c r="I101" s="35">
        <v>14.6</v>
      </c>
      <c r="J101" s="35">
        <v>6</v>
      </c>
      <c r="K101" s="35">
        <v>17</v>
      </c>
      <c r="L101" s="3">
        <v>16.3</v>
      </c>
      <c r="M101" s="38">
        <v>-29.4</v>
      </c>
      <c r="N101" s="37">
        <v>15.2</v>
      </c>
      <c r="O101" s="38">
        <v>7</v>
      </c>
      <c r="P101" s="35">
        <v>9.1</v>
      </c>
      <c r="Q101" s="35">
        <v>147.80000000000001</v>
      </c>
      <c r="R101" s="36">
        <v>30.800000000000011</v>
      </c>
      <c r="S101" s="3">
        <v>-39.799999999999997</v>
      </c>
      <c r="T101" s="33">
        <v>-8.3999999999999986</v>
      </c>
      <c r="U101" s="3">
        <v>0.19</v>
      </c>
      <c r="V101" s="3">
        <v>0.5</v>
      </c>
      <c r="W101" s="39">
        <v>1.07</v>
      </c>
      <c r="X101" s="39">
        <v>0.73</v>
      </c>
      <c r="Y101" s="40">
        <v>305.5</v>
      </c>
      <c r="Z101" s="3">
        <v>68.64</v>
      </c>
      <c r="AA101" s="3">
        <v>22.45</v>
      </c>
      <c r="AB101" s="3">
        <v>0</v>
      </c>
      <c r="AC101" s="3">
        <v>8.91</v>
      </c>
      <c r="AD101" s="3">
        <v>5.74</v>
      </c>
      <c r="AE101" s="42">
        <v>24</v>
      </c>
      <c r="AF101" s="43">
        <v>429</v>
      </c>
      <c r="AG101" s="3">
        <v>10.859999656677246</v>
      </c>
      <c r="AH101" s="39">
        <v>1.190000057220459</v>
      </c>
      <c r="AI101" s="44" t="str">
        <f t="shared" si="7"/>
        <v>--</v>
      </c>
      <c r="AK101" s="39">
        <v>0.25</v>
      </c>
      <c r="AL101" s="3" t="s">
        <v>329</v>
      </c>
      <c r="AM101" s="41">
        <v>34205</v>
      </c>
      <c r="AN101" s="42">
        <v>22.37</v>
      </c>
      <c r="AO101" s="3" t="s">
        <v>126</v>
      </c>
      <c r="AP101" s="3" t="s">
        <v>127</v>
      </c>
      <c r="AQ101" s="3" t="s">
        <v>314</v>
      </c>
    </row>
    <row r="102" spans="1:43" ht="15" customHeight="1" x14ac:dyDescent="0.2">
      <c r="A102" s="3"/>
      <c r="B102" s="3"/>
      <c r="C102" s="3" t="s">
        <v>320</v>
      </c>
      <c r="D102" s="35">
        <v>9.5</v>
      </c>
      <c r="E102" s="36">
        <v>3.2</v>
      </c>
      <c r="F102" s="3">
        <v>-2.9</v>
      </c>
      <c r="G102" s="35">
        <v>8.8000000000000007</v>
      </c>
      <c r="H102" s="35">
        <v>28.3</v>
      </c>
      <c r="I102" s="35">
        <v>18.3</v>
      </c>
      <c r="J102" s="3">
        <v>-1.7</v>
      </c>
      <c r="K102" s="3">
        <v>12.2</v>
      </c>
      <c r="L102" s="35">
        <v>28.3</v>
      </c>
      <c r="M102" s="38">
        <v>-33.6</v>
      </c>
      <c r="N102" s="38">
        <v>1.7</v>
      </c>
      <c r="O102" s="37">
        <v>13.8</v>
      </c>
      <c r="P102" s="3">
        <v>6.5</v>
      </c>
      <c r="Q102" s="35">
        <v>184.3</v>
      </c>
      <c r="R102" s="36">
        <v>67.300000000000011</v>
      </c>
      <c r="S102" s="3">
        <v>-45.7</v>
      </c>
      <c r="T102" s="33">
        <v>-14.300000000000004</v>
      </c>
      <c r="U102" s="3">
        <v>2.11</v>
      </c>
      <c r="V102" s="3">
        <v>1</v>
      </c>
      <c r="W102" s="39">
        <v>1.2</v>
      </c>
      <c r="X102" s="39">
        <v>0.81</v>
      </c>
      <c r="Y102" s="40">
        <v>14731.8</v>
      </c>
      <c r="Z102" s="3">
        <v>65.5</v>
      </c>
      <c r="AA102" s="3">
        <v>32.29</v>
      </c>
      <c r="AB102" s="3">
        <v>0.84000000000000008</v>
      </c>
      <c r="AC102" s="3">
        <v>1.37</v>
      </c>
      <c r="AD102" s="3">
        <v>10.58</v>
      </c>
      <c r="AE102" s="42">
        <v>23</v>
      </c>
      <c r="AF102" s="43">
        <v>396</v>
      </c>
      <c r="AG102" s="3">
        <v>23.200000762939453</v>
      </c>
      <c r="AH102" s="46">
        <v>0.52999997138977051</v>
      </c>
      <c r="AI102" s="44" t="str">
        <f t="shared" si="7"/>
        <v>--</v>
      </c>
      <c r="AK102" s="44" t="str">
        <f t="shared" ref="AK102:AK112" si="8">"--"</f>
        <v>--</v>
      </c>
      <c r="AL102" s="3" t="s">
        <v>321</v>
      </c>
      <c r="AM102" s="41">
        <v>31413</v>
      </c>
      <c r="AN102" s="42">
        <v>30.02</v>
      </c>
      <c r="AO102" s="3" t="s">
        <v>63</v>
      </c>
      <c r="AP102" s="3" t="s">
        <v>64</v>
      </c>
      <c r="AQ102" s="3" t="s">
        <v>314</v>
      </c>
    </row>
    <row r="103" spans="1:43" ht="15" customHeight="1" x14ac:dyDescent="0.2">
      <c r="A103" s="3"/>
      <c r="B103" s="3"/>
      <c r="C103" s="3" t="s">
        <v>323</v>
      </c>
      <c r="D103" s="35">
        <v>9.1999999999999993</v>
      </c>
      <c r="E103" s="36">
        <v>2.8999999999999995</v>
      </c>
      <c r="F103" s="35">
        <v>1.7</v>
      </c>
      <c r="G103" s="35">
        <v>10.7</v>
      </c>
      <c r="H103" s="35">
        <v>20.3</v>
      </c>
      <c r="I103" s="35">
        <v>13.7</v>
      </c>
      <c r="J103" s="3">
        <v>0.6</v>
      </c>
      <c r="K103" s="35">
        <v>14</v>
      </c>
      <c r="L103" s="3">
        <v>26.6</v>
      </c>
      <c r="M103" s="38">
        <v>-29.2</v>
      </c>
      <c r="N103" s="38">
        <v>6.1</v>
      </c>
      <c r="O103" s="37">
        <v>14.7</v>
      </c>
      <c r="P103" s="3">
        <v>4.5999999999999996</v>
      </c>
      <c r="Q103" s="35">
        <v>153.30000000000001</v>
      </c>
      <c r="R103" s="36">
        <v>36.300000000000011</v>
      </c>
      <c r="S103" s="3">
        <v>-37.799999999999997</v>
      </c>
      <c r="T103" s="33">
        <v>-6.3999999999999986</v>
      </c>
      <c r="U103" s="3">
        <v>2.12</v>
      </c>
      <c r="V103" s="3">
        <v>1.6</v>
      </c>
      <c r="W103" s="39">
        <v>1.1000000000000001</v>
      </c>
      <c r="X103" s="39">
        <v>0.75</v>
      </c>
      <c r="Y103" s="40">
        <v>25278.6</v>
      </c>
      <c r="Z103" s="3">
        <v>70.37</v>
      </c>
      <c r="AA103" s="3">
        <v>23.040000000000003</v>
      </c>
      <c r="AB103" s="3">
        <v>0.18</v>
      </c>
      <c r="AC103" s="3">
        <v>6.41</v>
      </c>
      <c r="AD103" s="3">
        <v>7.1899999999999995</v>
      </c>
      <c r="AE103" s="42">
        <v>106</v>
      </c>
      <c r="AF103" s="43">
        <v>1219</v>
      </c>
      <c r="AG103" s="3">
        <v>16.110000610351563</v>
      </c>
      <c r="AH103" s="46">
        <v>0.56000000238418579</v>
      </c>
      <c r="AI103" s="44" t="str">
        <f t="shared" si="7"/>
        <v>--</v>
      </c>
      <c r="AK103" s="44" t="str">
        <f t="shared" si="8"/>
        <v>--</v>
      </c>
      <c r="AL103" s="3" t="s">
        <v>324</v>
      </c>
      <c r="AM103" s="41">
        <v>37864</v>
      </c>
      <c r="AN103" s="42">
        <v>12.34</v>
      </c>
      <c r="AO103" s="3" t="s">
        <v>67</v>
      </c>
      <c r="AP103" s="3" t="s">
        <v>68</v>
      </c>
      <c r="AQ103" s="3" t="s">
        <v>314</v>
      </c>
    </row>
    <row r="104" spans="1:43" ht="15" customHeight="1" x14ac:dyDescent="0.2">
      <c r="A104" s="19"/>
      <c r="B104" s="20"/>
      <c r="C104" s="19" t="s">
        <v>331</v>
      </c>
      <c r="D104" s="19">
        <v>4.0999999999999996</v>
      </c>
      <c r="E104" s="23">
        <v>0</v>
      </c>
      <c r="F104" s="19">
        <v>-3.8</v>
      </c>
      <c r="G104" s="19">
        <v>3.3</v>
      </c>
      <c r="H104" s="19">
        <v>11.9</v>
      </c>
      <c r="I104" s="19">
        <v>12.3</v>
      </c>
      <c r="J104" s="19">
        <v>-1.7</v>
      </c>
      <c r="K104" s="19">
        <v>12.3</v>
      </c>
      <c r="L104" s="19">
        <v>27.8</v>
      </c>
      <c r="M104" s="22">
        <v>-27.7</v>
      </c>
      <c r="N104" s="22">
        <v>7.7</v>
      </c>
      <c r="O104" s="22">
        <v>11.4</v>
      </c>
      <c r="P104" s="19">
        <v>6.9</v>
      </c>
      <c r="Q104" s="19">
        <v>113.9</v>
      </c>
      <c r="R104" s="21">
        <v>0</v>
      </c>
      <c r="S104" s="19">
        <v>-37</v>
      </c>
      <c r="T104" s="21">
        <v>0</v>
      </c>
      <c r="U104" s="19">
        <v>1.6</v>
      </c>
      <c r="V104" s="19">
        <v>1.2</v>
      </c>
      <c r="W104" s="24">
        <v>1</v>
      </c>
      <c r="X104" s="25">
        <v>0.74</v>
      </c>
      <c r="Y104" s="26">
        <v>1609</v>
      </c>
      <c r="Z104" s="19">
        <v>54.869714285714281</v>
      </c>
      <c r="AA104" s="19">
        <v>31.53228571428572</v>
      </c>
      <c r="AB104" s="19">
        <v>5.6457142857142859</v>
      </c>
      <c r="AC104" s="19">
        <v>7.951428571428572</v>
      </c>
      <c r="AD104" s="19">
        <v>31.140857142857151</v>
      </c>
      <c r="AE104" s="28">
        <v>62</v>
      </c>
      <c r="AF104" s="29">
        <v>337</v>
      </c>
      <c r="AG104" s="19">
        <v>54.403427124023438</v>
      </c>
      <c r="AH104" s="25">
        <v>1.1299999952316284</v>
      </c>
      <c r="AI104" s="31" t="str">
        <f t="shared" si="7"/>
        <v>--</v>
      </c>
      <c r="AJ104" s="20"/>
      <c r="AK104" s="31" t="str">
        <f t="shared" si="8"/>
        <v>--</v>
      </c>
      <c r="AL104" s="20"/>
      <c r="AM104" s="27"/>
      <c r="AN104" s="30"/>
      <c r="AO104" s="20"/>
      <c r="AP104" s="20"/>
      <c r="AQ104" s="19" t="s">
        <v>330</v>
      </c>
    </row>
    <row r="105" spans="1:43" ht="15" customHeight="1" x14ac:dyDescent="0.2">
      <c r="A105" s="3"/>
      <c r="B105" s="3"/>
      <c r="C105" s="3" t="s">
        <v>332</v>
      </c>
      <c r="D105" s="35">
        <v>7.7</v>
      </c>
      <c r="E105" s="36">
        <v>3.6000000000000005</v>
      </c>
      <c r="F105" s="35">
        <v>-1.3</v>
      </c>
      <c r="G105" s="35">
        <v>7.3</v>
      </c>
      <c r="H105" s="35">
        <v>20.6</v>
      </c>
      <c r="I105" s="35">
        <v>15.4</v>
      </c>
      <c r="J105" s="3">
        <v>-1.7</v>
      </c>
      <c r="K105" s="35">
        <v>15.5</v>
      </c>
      <c r="L105" s="3">
        <v>26.6</v>
      </c>
      <c r="M105" s="38">
        <v>-33.9</v>
      </c>
      <c r="N105" s="37">
        <v>13.6</v>
      </c>
      <c r="O105" s="37">
        <v>14.4</v>
      </c>
      <c r="P105" s="35">
        <v>8.5</v>
      </c>
      <c r="Q105" s="35">
        <v>156.80000000000001</v>
      </c>
      <c r="R105" s="36">
        <v>42.900000000000006</v>
      </c>
      <c r="S105" s="3">
        <v>-43.7</v>
      </c>
      <c r="T105" s="33">
        <v>-6.7000000000000028</v>
      </c>
      <c r="U105" s="3">
        <v>1.7</v>
      </c>
      <c r="V105" s="3">
        <v>1.2</v>
      </c>
      <c r="W105" s="39">
        <v>1.17</v>
      </c>
      <c r="X105" s="39">
        <v>0.86</v>
      </c>
      <c r="Y105" s="40">
        <v>1043</v>
      </c>
      <c r="Z105" s="3">
        <v>78.94</v>
      </c>
      <c r="AA105" s="3">
        <v>18.93</v>
      </c>
      <c r="AB105" s="3">
        <v>0.59</v>
      </c>
      <c r="AC105" s="3">
        <v>1.54</v>
      </c>
      <c r="AD105" s="3">
        <v>28.52</v>
      </c>
      <c r="AE105" s="42">
        <v>29</v>
      </c>
      <c r="AF105" s="43">
        <v>19</v>
      </c>
      <c r="AG105" s="3">
        <v>77.269996643066406</v>
      </c>
      <c r="AH105" s="39">
        <v>0.98000001907348633</v>
      </c>
      <c r="AI105" s="44" t="str">
        <f t="shared" si="7"/>
        <v>--</v>
      </c>
      <c r="AK105" s="44" t="str">
        <f t="shared" si="8"/>
        <v>--</v>
      </c>
      <c r="AL105" s="3" t="s">
        <v>53</v>
      </c>
      <c r="AM105" s="41">
        <v>39082</v>
      </c>
      <c r="AN105" s="42">
        <v>9.01</v>
      </c>
      <c r="AO105" s="3" t="s">
        <v>51</v>
      </c>
      <c r="AP105" s="3" t="s">
        <v>52</v>
      </c>
      <c r="AQ105" s="3" t="s">
        <v>330</v>
      </c>
    </row>
    <row r="106" spans="1:43" ht="15" customHeight="1" x14ac:dyDescent="0.2">
      <c r="A106" s="3"/>
      <c r="B106" s="3"/>
      <c r="C106" s="3" t="s">
        <v>335</v>
      </c>
      <c r="D106" s="35">
        <v>7.4</v>
      </c>
      <c r="E106" s="36">
        <v>3.3000000000000007</v>
      </c>
      <c r="F106" s="35">
        <v>-0.6</v>
      </c>
      <c r="G106" s="35">
        <v>5.9</v>
      </c>
      <c r="H106" s="35">
        <v>25.1</v>
      </c>
      <c r="I106" s="35">
        <v>15.9</v>
      </c>
      <c r="J106" s="3">
        <v>-6.1</v>
      </c>
      <c r="K106" s="35">
        <v>16.5</v>
      </c>
      <c r="L106" s="35">
        <v>38.6</v>
      </c>
      <c r="M106" s="38">
        <v>-38.6</v>
      </c>
      <c r="N106" s="38">
        <v>7.9</v>
      </c>
      <c r="O106" s="38">
        <v>12.3</v>
      </c>
      <c r="P106" s="3">
        <v>7.3</v>
      </c>
      <c r="Q106" s="35">
        <v>183.1</v>
      </c>
      <c r="R106" s="36">
        <v>69.199999999999989</v>
      </c>
      <c r="S106" s="3">
        <v>-49.2</v>
      </c>
      <c r="T106" s="33">
        <v>-12.200000000000003</v>
      </c>
      <c r="U106" s="3">
        <v>1.36</v>
      </c>
      <c r="V106" s="3">
        <v>1.1000000000000001</v>
      </c>
      <c r="W106" s="39">
        <v>1.29</v>
      </c>
      <c r="X106" s="39">
        <v>0.95</v>
      </c>
      <c r="Y106" s="40">
        <v>1590.9</v>
      </c>
      <c r="Z106" s="3">
        <v>79.33</v>
      </c>
      <c r="AA106" s="3">
        <v>8.8800000000000008</v>
      </c>
      <c r="AB106" s="3">
        <v>3.42</v>
      </c>
      <c r="AC106" s="3">
        <v>8.3699999999999992</v>
      </c>
      <c r="AD106" s="3">
        <v>27.55</v>
      </c>
      <c r="AE106" s="42">
        <v>29</v>
      </c>
      <c r="AF106" s="43">
        <v>2059</v>
      </c>
      <c r="AG106" s="3">
        <v>15.069999694824219</v>
      </c>
      <c r="AH106" s="46">
        <v>0.75999999046325684</v>
      </c>
      <c r="AI106" s="44" t="str">
        <f t="shared" si="7"/>
        <v>--</v>
      </c>
      <c r="AK106" s="44" t="str">
        <f t="shared" si="8"/>
        <v>--</v>
      </c>
      <c r="AL106" s="3" t="s">
        <v>322</v>
      </c>
      <c r="AM106" s="41">
        <v>39976</v>
      </c>
      <c r="AN106" s="42">
        <v>6.56</v>
      </c>
      <c r="AO106" s="3" t="s">
        <v>67</v>
      </c>
      <c r="AP106" s="3" t="s">
        <v>68</v>
      </c>
      <c r="AQ106" s="3" t="s">
        <v>330</v>
      </c>
    </row>
    <row r="107" spans="1:43" ht="15" customHeight="1" x14ac:dyDescent="0.2">
      <c r="A107" s="3"/>
      <c r="B107" s="3"/>
      <c r="C107" s="3" t="s">
        <v>333</v>
      </c>
      <c r="D107" s="35">
        <v>6.9</v>
      </c>
      <c r="E107" s="36">
        <v>2.8000000000000007</v>
      </c>
      <c r="F107" s="3">
        <v>-1.6</v>
      </c>
      <c r="G107" s="35">
        <v>6.9</v>
      </c>
      <c r="H107" s="3">
        <v>16</v>
      </c>
      <c r="I107" s="3">
        <v>13.2</v>
      </c>
      <c r="J107" s="35">
        <v>0.8</v>
      </c>
      <c r="K107" s="3">
        <v>12.7</v>
      </c>
      <c r="L107" s="3">
        <v>21.7</v>
      </c>
      <c r="M107" s="38">
        <v>-26</v>
      </c>
      <c r="N107" s="38">
        <v>9.8000000000000007</v>
      </c>
      <c r="O107" s="38">
        <v>12.8</v>
      </c>
      <c r="P107" s="3">
        <v>6.5</v>
      </c>
      <c r="Q107" s="3">
        <v>126.2</v>
      </c>
      <c r="R107" s="33">
        <v>12.299999999999997</v>
      </c>
      <c r="S107" s="3">
        <v>-35.6</v>
      </c>
      <c r="T107" s="33">
        <v>1.3999999999999986</v>
      </c>
      <c r="U107" s="3">
        <v>1.68</v>
      </c>
      <c r="V107" s="3">
        <v>1</v>
      </c>
      <c r="W107" s="39">
        <v>0.96</v>
      </c>
      <c r="X107" s="39">
        <v>0.71</v>
      </c>
      <c r="Y107" s="40">
        <v>1561.9</v>
      </c>
      <c r="Z107" s="3">
        <v>63.790000000000006</v>
      </c>
      <c r="AA107" s="3">
        <v>29.95</v>
      </c>
      <c r="AB107" s="3">
        <v>0.72</v>
      </c>
      <c r="AC107" s="3">
        <v>5.55</v>
      </c>
      <c r="AD107" s="3">
        <v>24.48</v>
      </c>
      <c r="AE107" s="42">
        <v>20</v>
      </c>
      <c r="AF107" s="43">
        <v>20</v>
      </c>
      <c r="AG107" s="3">
        <v>74.800003051757813</v>
      </c>
      <c r="AH107" s="46">
        <v>0.87999999523162842</v>
      </c>
      <c r="AI107" s="44" t="str">
        <f t="shared" si="7"/>
        <v>--</v>
      </c>
      <c r="AK107" s="44" t="str">
        <f t="shared" si="8"/>
        <v>--</v>
      </c>
      <c r="AL107" s="3" t="s">
        <v>53</v>
      </c>
      <c r="AM107" s="41">
        <v>39082</v>
      </c>
      <c r="AN107" s="42">
        <v>9.01</v>
      </c>
      <c r="AO107" s="3" t="s">
        <v>51</v>
      </c>
      <c r="AP107" s="3" t="s">
        <v>52</v>
      </c>
      <c r="AQ107" s="3" t="s">
        <v>330</v>
      </c>
    </row>
    <row r="108" spans="1:43" ht="15" customHeight="1" x14ac:dyDescent="0.2">
      <c r="A108" s="3"/>
      <c r="B108" s="3"/>
      <c r="C108" s="3" t="s">
        <v>336</v>
      </c>
      <c r="D108" s="35">
        <v>6.3</v>
      </c>
      <c r="E108" s="36">
        <v>2.2000000000000002</v>
      </c>
      <c r="F108" s="3">
        <v>-5.2</v>
      </c>
      <c r="G108" s="35">
        <v>5.7</v>
      </c>
      <c r="H108" s="35">
        <v>25.7</v>
      </c>
      <c r="I108" s="35">
        <v>16.2</v>
      </c>
      <c r="J108" s="3">
        <v>-7.2</v>
      </c>
      <c r="K108" s="3">
        <v>14</v>
      </c>
      <c r="L108" s="35">
        <v>36.1</v>
      </c>
      <c r="M108" s="38">
        <v>-35.5</v>
      </c>
      <c r="N108" s="38">
        <v>6</v>
      </c>
      <c r="O108" s="37">
        <v>20.399999999999999</v>
      </c>
      <c r="P108" s="3">
        <v>7.4</v>
      </c>
      <c r="Q108" s="35">
        <v>164.1</v>
      </c>
      <c r="R108" s="36">
        <v>50.199999999999989</v>
      </c>
      <c r="S108" s="3">
        <v>-46.7</v>
      </c>
      <c r="T108" s="33">
        <v>-9.7000000000000028</v>
      </c>
      <c r="U108" s="3">
        <v>0.21</v>
      </c>
      <c r="V108" s="3">
        <v>1.3</v>
      </c>
      <c r="W108" s="39">
        <v>1.48</v>
      </c>
      <c r="X108" s="39">
        <v>1.0900000000000001</v>
      </c>
      <c r="Y108" s="40">
        <v>905.5</v>
      </c>
      <c r="Z108" s="3">
        <v>90.039999999999992</v>
      </c>
      <c r="AA108" s="3">
        <v>5.08</v>
      </c>
      <c r="AB108" s="3">
        <v>0.04</v>
      </c>
      <c r="AC108" s="3">
        <v>4.83</v>
      </c>
      <c r="AD108" s="3">
        <v>18.059999999999999</v>
      </c>
      <c r="AE108" s="42">
        <v>59</v>
      </c>
      <c r="AF108" s="43">
        <v>369</v>
      </c>
      <c r="AG108" s="3">
        <v>20.739999771118164</v>
      </c>
      <c r="AH108" s="39">
        <v>1.0700000524520874</v>
      </c>
      <c r="AI108" s="44" t="str">
        <f t="shared" si="7"/>
        <v>--</v>
      </c>
      <c r="AK108" s="44" t="str">
        <f t="shared" si="8"/>
        <v>--</v>
      </c>
      <c r="AL108" s="3" t="s">
        <v>325</v>
      </c>
      <c r="AM108" s="41">
        <v>35004</v>
      </c>
      <c r="AN108" s="42">
        <v>20.18</v>
      </c>
      <c r="AO108" s="3" t="s">
        <v>89</v>
      </c>
      <c r="AP108" s="3" t="s">
        <v>90</v>
      </c>
      <c r="AQ108" s="3" t="s">
        <v>330</v>
      </c>
    </row>
    <row r="109" spans="1:43" ht="15" customHeight="1" x14ac:dyDescent="0.2">
      <c r="A109" s="3"/>
      <c r="B109" s="3"/>
      <c r="C109" s="3" t="s">
        <v>334</v>
      </c>
      <c r="D109" s="3">
        <v>5.2</v>
      </c>
      <c r="E109" s="33">
        <v>1.1000000000000005</v>
      </c>
      <c r="F109" s="35">
        <v>-0.3</v>
      </c>
      <c r="G109" s="3">
        <v>5.0999999999999996</v>
      </c>
      <c r="H109" s="3">
        <v>11</v>
      </c>
      <c r="I109" s="3">
        <v>10.199999999999999</v>
      </c>
      <c r="J109" s="3">
        <v>0.4</v>
      </c>
      <c r="K109" s="3">
        <v>12.1</v>
      </c>
      <c r="L109" s="3">
        <v>25.9</v>
      </c>
      <c r="M109" s="37">
        <v>-23.3</v>
      </c>
      <c r="N109" s="45" t="s">
        <v>46</v>
      </c>
      <c r="O109" s="45" t="s">
        <v>46</v>
      </c>
      <c r="P109" s="45" t="s">
        <v>46</v>
      </c>
      <c r="Q109" s="3">
        <v>100.7</v>
      </c>
      <c r="R109" s="33">
        <v>-13.200000000000003</v>
      </c>
      <c r="S109" s="35">
        <v>-29.2</v>
      </c>
      <c r="T109" s="36">
        <v>7.8000000000000007</v>
      </c>
      <c r="U109" s="3">
        <v>1.9</v>
      </c>
      <c r="V109" s="3">
        <v>1</v>
      </c>
      <c r="W109" s="46">
        <v>0.68</v>
      </c>
      <c r="X109" s="39">
        <v>0.5</v>
      </c>
      <c r="Y109" s="40">
        <v>1050.3</v>
      </c>
      <c r="Z109" s="3">
        <v>38.620000000000005</v>
      </c>
      <c r="AA109" s="3">
        <v>40.79</v>
      </c>
      <c r="AB109" s="3">
        <v>5.8500000000000005</v>
      </c>
      <c r="AC109" s="3">
        <v>14.74</v>
      </c>
      <c r="AD109" s="3">
        <v>18.75</v>
      </c>
      <c r="AE109" s="42">
        <v>22</v>
      </c>
      <c r="AF109" s="43">
        <v>2060</v>
      </c>
      <c r="AG109" s="3">
        <v>16.200000762939453</v>
      </c>
      <c r="AH109" s="46">
        <v>0.56000000238418579</v>
      </c>
      <c r="AI109" s="44" t="str">
        <f t="shared" si="7"/>
        <v>--</v>
      </c>
      <c r="AK109" s="44" t="str">
        <f t="shared" si="8"/>
        <v>--</v>
      </c>
      <c r="AL109" s="3" t="s">
        <v>322</v>
      </c>
      <c r="AM109" s="41">
        <v>39976</v>
      </c>
      <c r="AN109" s="42">
        <v>6.56</v>
      </c>
      <c r="AO109" s="3" t="s">
        <v>67</v>
      </c>
      <c r="AP109" s="3" t="s">
        <v>68</v>
      </c>
      <c r="AQ109" s="3" t="s">
        <v>330</v>
      </c>
    </row>
    <row r="110" spans="1:43" ht="15" customHeight="1" x14ac:dyDescent="0.2">
      <c r="A110" s="19"/>
      <c r="B110" s="20"/>
      <c r="C110" s="19" t="s">
        <v>338</v>
      </c>
      <c r="D110" s="19">
        <v>4.7</v>
      </c>
      <c r="E110" s="23">
        <v>0</v>
      </c>
      <c r="F110" s="19">
        <v>-0.7</v>
      </c>
      <c r="G110" s="19">
        <v>4.9000000000000004</v>
      </c>
      <c r="H110" s="19">
        <v>8.3000000000000007</v>
      </c>
      <c r="I110" s="19">
        <v>9.1999999999999993</v>
      </c>
      <c r="J110" s="19">
        <v>2.1</v>
      </c>
      <c r="K110" s="19">
        <v>10.199999999999999</v>
      </c>
      <c r="L110" s="19">
        <v>19.5</v>
      </c>
      <c r="M110" s="22">
        <v>-19.7</v>
      </c>
      <c r="N110" s="22">
        <v>6.4</v>
      </c>
      <c r="O110" s="22">
        <v>9.5</v>
      </c>
      <c r="P110" s="19">
        <v>4.4000000000000004</v>
      </c>
      <c r="Q110" s="19">
        <v>86.6</v>
      </c>
      <c r="R110" s="21">
        <v>0</v>
      </c>
      <c r="S110" s="19">
        <v>-27.1</v>
      </c>
      <c r="T110" s="21">
        <v>0</v>
      </c>
      <c r="U110" s="19">
        <v>2.7</v>
      </c>
      <c r="V110" s="19">
        <v>1.1000000000000001</v>
      </c>
      <c r="W110" s="24">
        <v>1</v>
      </c>
      <c r="X110" s="25">
        <v>0.45</v>
      </c>
      <c r="Y110" s="26">
        <v>2394</v>
      </c>
      <c r="Z110" s="19">
        <v>34.274999999999999</v>
      </c>
      <c r="AA110" s="19">
        <v>52.849999999999994</v>
      </c>
      <c r="AB110" s="19">
        <v>3.1687499999999997</v>
      </c>
      <c r="AC110" s="19">
        <v>9.7068750000000001</v>
      </c>
      <c r="AD110" s="19">
        <v>21.483124999999994</v>
      </c>
      <c r="AE110" s="28">
        <v>19.8</v>
      </c>
      <c r="AF110" s="29">
        <v>29</v>
      </c>
      <c r="AG110" s="19">
        <v>83.576248168945313</v>
      </c>
      <c r="AH110" s="25">
        <v>0.56999999284744263</v>
      </c>
      <c r="AI110" s="31" t="str">
        <f t="shared" si="7"/>
        <v>--</v>
      </c>
      <c r="AJ110" s="20"/>
      <c r="AK110" s="31" t="str">
        <f t="shared" si="8"/>
        <v>--</v>
      </c>
      <c r="AL110" s="20"/>
      <c r="AM110" s="27"/>
      <c r="AN110" s="30"/>
      <c r="AO110" s="20"/>
      <c r="AP110" s="20"/>
      <c r="AQ110" s="19" t="s">
        <v>337</v>
      </c>
    </row>
    <row r="111" spans="1:43" ht="15" customHeight="1" x14ac:dyDescent="0.2">
      <c r="A111" s="3"/>
      <c r="B111" s="3"/>
      <c r="C111" s="3" t="s">
        <v>344</v>
      </c>
      <c r="D111" s="35">
        <v>6.3</v>
      </c>
      <c r="E111" s="36">
        <v>1.5999999999999996</v>
      </c>
      <c r="F111" s="3">
        <v>-0.8</v>
      </c>
      <c r="G111" s="35">
        <v>5.8</v>
      </c>
      <c r="H111" s="35">
        <v>15.9</v>
      </c>
      <c r="I111" s="35">
        <v>11</v>
      </c>
      <c r="J111" s="3">
        <v>0.6</v>
      </c>
      <c r="K111" s="35">
        <v>13.6</v>
      </c>
      <c r="L111" s="35">
        <v>23.5</v>
      </c>
      <c r="M111" s="45" t="s">
        <v>46</v>
      </c>
      <c r="N111" s="45" t="s">
        <v>46</v>
      </c>
      <c r="O111" s="45" t="s">
        <v>46</v>
      </c>
      <c r="P111" s="45" t="s">
        <v>46</v>
      </c>
      <c r="Q111" s="35">
        <v>127.9</v>
      </c>
      <c r="R111" s="36">
        <v>41.300000000000011</v>
      </c>
      <c r="S111" s="45" t="s">
        <v>46</v>
      </c>
      <c r="T111" s="34" t="s">
        <v>46</v>
      </c>
      <c r="U111" s="3">
        <v>8.41</v>
      </c>
      <c r="V111" s="3">
        <v>2.1</v>
      </c>
      <c r="W111" s="39">
        <v>1.46</v>
      </c>
      <c r="X111" s="39">
        <v>0.66</v>
      </c>
      <c r="Y111" s="40">
        <v>1585.4</v>
      </c>
      <c r="Z111" s="3">
        <v>59.08</v>
      </c>
      <c r="AA111" s="3">
        <v>17.12</v>
      </c>
      <c r="AB111" s="3">
        <v>15.61</v>
      </c>
      <c r="AC111" s="3">
        <v>8.18</v>
      </c>
      <c r="AD111" s="3">
        <v>37.97</v>
      </c>
      <c r="AE111" s="42">
        <v>23</v>
      </c>
      <c r="AF111" s="43">
        <v>10</v>
      </c>
      <c r="AG111" s="3">
        <v>100</v>
      </c>
      <c r="AH111" s="46">
        <v>0.41999998688697815</v>
      </c>
      <c r="AI111" s="44" t="str">
        <f t="shared" si="7"/>
        <v>--</v>
      </c>
      <c r="AK111" s="44" t="str">
        <f t="shared" si="8"/>
        <v>--</v>
      </c>
      <c r="AL111" s="3" t="s">
        <v>345</v>
      </c>
      <c r="AM111" s="41">
        <v>39570</v>
      </c>
      <c r="AN111" s="42">
        <v>7.67</v>
      </c>
      <c r="AO111" s="3" t="s">
        <v>128</v>
      </c>
      <c r="AP111" s="3" t="s">
        <v>129</v>
      </c>
      <c r="AQ111" s="3" t="s">
        <v>337</v>
      </c>
    </row>
    <row r="112" spans="1:43" ht="15" customHeight="1" x14ac:dyDescent="0.2">
      <c r="A112" s="3"/>
      <c r="B112" s="3"/>
      <c r="C112" s="3" t="s">
        <v>339</v>
      </c>
      <c r="D112" s="35">
        <v>5.7</v>
      </c>
      <c r="E112" s="36">
        <v>1</v>
      </c>
      <c r="F112" s="3">
        <v>-1.7</v>
      </c>
      <c r="G112" s="35">
        <v>6.1</v>
      </c>
      <c r="H112" s="35">
        <v>11.1</v>
      </c>
      <c r="I112" s="3">
        <v>10.1</v>
      </c>
      <c r="J112" s="35">
        <v>3.5</v>
      </c>
      <c r="K112" s="3">
        <v>10</v>
      </c>
      <c r="L112" s="3">
        <v>16.399999999999999</v>
      </c>
      <c r="M112" s="37">
        <v>-16.600000000000001</v>
      </c>
      <c r="N112" s="38">
        <v>7.1</v>
      </c>
      <c r="O112" s="38">
        <v>9.1999999999999993</v>
      </c>
      <c r="P112" s="3">
        <v>2.6</v>
      </c>
      <c r="Q112" s="3">
        <v>91.8</v>
      </c>
      <c r="R112" s="33">
        <v>5.2000000000000028</v>
      </c>
      <c r="S112" s="35">
        <v>-24.7</v>
      </c>
      <c r="T112" s="36">
        <v>2.4000000000000021</v>
      </c>
      <c r="U112" s="3">
        <v>1.8</v>
      </c>
      <c r="V112" s="3">
        <v>1.1000000000000001</v>
      </c>
      <c r="W112" s="39">
        <v>1.1299999999999999</v>
      </c>
      <c r="X112" s="39">
        <v>0.51</v>
      </c>
      <c r="Y112" s="40">
        <v>1877.7</v>
      </c>
      <c r="Z112" s="3">
        <v>43.17</v>
      </c>
      <c r="AA112" s="3">
        <v>42.31</v>
      </c>
      <c r="AB112" s="3">
        <v>0.70000000000000007</v>
      </c>
      <c r="AC112" s="3">
        <v>13.83</v>
      </c>
      <c r="AD112" s="3">
        <v>16.95</v>
      </c>
      <c r="AE112" s="42">
        <v>17</v>
      </c>
      <c r="AF112" s="43">
        <v>19</v>
      </c>
      <c r="AG112" s="3">
        <v>76.669998168945313</v>
      </c>
      <c r="AH112" s="39">
        <v>0.79000002145767212</v>
      </c>
      <c r="AI112" s="44" t="str">
        <f t="shared" si="7"/>
        <v>--</v>
      </c>
      <c r="AK112" s="44" t="str">
        <f t="shared" si="8"/>
        <v>--</v>
      </c>
      <c r="AL112" s="3" t="s">
        <v>53</v>
      </c>
      <c r="AM112" s="41">
        <v>39082</v>
      </c>
      <c r="AN112" s="42">
        <v>9.01</v>
      </c>
      <c r="AO112" s="3" t="s">
        <v>51</v>
      </c>
      <c r="AP112" s="3" t="s">
        <v>52</v>
      </c>
      <c r="AQ112" s="3" t="s">
        <v>337</v>
      </c>
    </row>
    <row r="113" spans="1:43" ht="15" customHeight="1" x14ac:dyDescent="0.2">
      <c r="A113" s="3"/>
      <c r="B113" s="3"/>
      <c r="C113" s="3" t="s">
        <v>342</v>
      </c>
      <c r="D113" s="35">
        <v>5.6</v>
      </c>
      <c r="E113" s="36">
        <v>0.89999999999999947</v>
      </c>
      <c r="F113" s="3">
        <v>-0.8</v>
      </c>
      <c r="G113" s="3">
        <v>4.9000000000000004</v>
      </c>
      <c r="H113" s="35">
        <v>11.9</v>
      </c>
      <c r="I113" s="35">
        <v>12.4</v>
      </c>
      <c r="J113" s="3">
        <v>0.5</v>
      </c>
      <c r="K113" s="35">
        <v>12.6</v>
      </c>
      <c r="L113" s="35">
        <v>27.9</v>
      </c>
      <c r="M113" s="38">
        <v>-26.8</v>
      </c>
      <c r="N113" s="38">
        <v>6.6</v>
      </c>
      <c r="O113" s="37">
        <v>12.8</v>
      </c>
      <c r="P113" s="35">
        <v>6.2</v>
      </c>
      <c r="Q113" s="35">
        <v>118.8</v>
      </c>
      <c r="R113" s="36">
        <v>32.200000000000003</v>
      </c>
      <c r="S113" s="3">
        <v>-35.700000000000003</v>
      </c>
      <c r="T113" s="33">
        <v>-8.6000000000000014</v>
      </c>
      <c r="U113" s="3">
        <v>2.09</v>
      </c>
      <c r="V113" s="3">
        <v>1.2</v>
      </c>
      <c r="W113" s="39">
        <v>1.26</v>
      </c>
      <c r="X113" s="39">
        <v>0.56999999999999995</v>
      </c>
      <c r="Y113" s="40">
        <v>5967.8</v>
      </c>
      <c r="Z113" s="3">
        <v>43.78</v>
      </c>
      <c r="AA113" s="3">
        <v>48.81</v>
      </c>
      <c r="AB113" s="3">
        <v>1.1599999999999999</v>
      </c>
      <c r="AC113" s="3">
        <v>6.25</v>
      </c>
      <c r="AD113" s="3">
        <v>26.61</v>
      </c>
      <c r="AE113" s="42">
        <v>14.3</v>
      </c>
      <c r="AF113" s="43">
        <v>17</v>
      </c>
      <c r="AG113" s="3">
        <v>93.44000244140625</v>
      </c>
      <c r="AH113" s="39">
        <v>0.57999998331069946</v>
      </c>
      <c r="AI113" s="44" t="str">
        <f t="shared" si="7"/>
        <v>--</v>
      </c>
      <c r="AK113" s="39">
        <v>0</v>
      </c>
      <c r="AL113" s="3" t="s">
        <v>343</v>
      </c>
      <c r="AM113" s="41">
        <v>37529</v>
      </c>
      <c r="AN113" s="42">
        <v>13.26</v>
      </c>
      <c r="AO113" s="3" t="s">
        <v>119</v>
      </c>
      <c r="AP113" s="3" t="s">
        <v>120</v>
      </c>
      <c r="AQ113" s="3" t="s">
        <v>337</v>
      </c>
    </row>
    <row r="114" spans="1:43" ht="15" customHeight="1" x14ac:dyDescent="0.2">
      <c r="A114" s="3"/>
      <c r="B114" s="3"/>
      <c r="C114" s="3" t="s">
        <v>346</v>
      </c>
      <c r="D114" s="35">
        <v>5.6</v>
      </c>
      <c r="E114" s="36">
        <v>0.89999999999999947</v>
      </c>
      <c r="F114" s="35">
        <v>-0.3</v>
      </c>
      <c r="G114" s="35">
        <v>5.9</v>
      </c>
      <c r="H114" s="3">
        <v>9.1</v>
      </c>
      <c r="I114" s="3">
        <v>10.1</v>
      </c>
      <c r="J114" s="35">
        <v>3.3</v>
      </c>
      <c r="K114" s="3">
        <v>11.4</v>
      </c>
      <c r="L114" s="3">
        <v>19.3</v>
      </c>
      <c r="M114" s="38">
        <v>-20.7</v>
      </c>
      <c r="N114" s="37">
        <v>7.6</v>
      </c>
      <c r="O114" s="45" t="s">
        <v>46</v>
      </c>
      <c r="P114" s="45" t="s">
        <v>46</v>
      </c>
      <c r="Q114" s="3">
        <v>99.9</v>
      </c>
      <c r="R114" s="33">
        <v>13.300000000000011</v>
      </c>
      <c r="S114" s="3">
        <v>-30.3</v>
      </c>
      <c r="T114" s="33">
        <v>-3.1999999999999993</v>
      </c>
      <c r="U114" s="3">
        <v>1.85</v>
      </c>
      <c r="V114" s="3">
        <v>0.9</v>
      </c>
      <c r="W114" s="39">
        <v>0.96</v>
      </c>
      <c r="X114" s="39">
        <v>0.43</v>
      </c>
      <c r="Y114" s="40">
        <v>5824.6</v>
      </c>
      <c r="Z114" s="3">
        <v>34</v>
      </c>
      <c r="AA114" s="3">
        <v>60.480000000000004</v>
      </c>
      <c r="AB114" s="3">
        <v>0.33</v>
      </c>
      <c r="AC114" s="3">
        <v>5.19</v>
      </c>
      <c r="AD114" s="3">
        <v>31.229999999999997</v>
      </c>
      <c r="AE114" s="42">
        <v>15</v>
      </c>
      <c r="AF114" s="43">
        <v>6</v>
      </c>
      <c r="AG114" s="3">
        <v>99.980003356933594</v>
      </c>
      <c r="AH114" s="46">
        <v>0.15999999642372131</v>
      </c>
      <c r="AI114" s="44" t="str">
        <f t="shared" si="7"/>
        <v>--</v>
      </c>
      <c r="AK114" s="44" t="str">
        <f>"--"</f>
        <v>--</v>
      </c>
      <c r="AL114" s="3" t="s">
        <v>130</v>
      </c>
      <c r="AM114" s="41">
        <v>41327</v>
      </c>
      <c r="AN114" s="42">
        <v>2.85</v>
      </c>
      <c r="AO114" s="3" t="s">
        <v>128</v>
      </c>
      <c r="AP114" s="3" t="s">
        <v>129</v>
      </c>
      <c r="AQ114" s="3" t="s">
        <v>337</v>
      </c>
    </row>
    <row r="115" spans="1:43" ht="15" customHeight="1" x14ac:dyDescent="0.2">
      <c r="A115" s="19"/>
      <c r="B115" s="20"/>
      <c r="C115" s="19" t="s">
        <v>348</v>
      </c>
      <c r="D115" s="19">
        <v>6</v>
      </c>
      <c r="E115" s="23">
        <v>0</v>
      </c>
      <c r="F115" s="19">
        <v>-0.3</v>
      </c>
      <c r="G115" s="19">
        <v>5.5</v>
      </c>
      <c r="H115" s="19">
        <v>13</v>
      </c>
      <c r="I115" s="19">
        <v>11.7</v>
      </c>
      <c r="J115" s="19">
        <v>0.7</v>
      </c>
      <c r="K115" s="19">
        <v>12.4</v>
      </c>
      <c r="L115" s="19">
        <v>24.4</v>
      </c>
      <c r="M115" s="22">
        <v>-27.2</v>
      </c>
      <c r="N115" s="22">
        <v>7.3</v>
      </c>
      <c r="O115" s="22">
        <v>11.8</v>
      </c>
      <c r="P115" s="19">
        <v>6.2</v>
      </c>
      <c r="Q115" s="19">
        <v>117.9</v>
      </c>
      <c r="R115" s="21">
        <v>0</v>
      </c>
      <c r="S115" s="19">
        <v>-37</v>
      </c>
      <c r="T115" s="21">
        <v>0</v>
      </c>
      <c r="U115" s="19">
        <v>1.9</v>
      </c>
      <c r="V115" s="19">
        <v>1.1000000000000001</v>
      </c>
      <c r="W115" s="24">
        <v>1</v>
      </c>
      <c r="X115" s="25">
        <v>0.56999999999999995</v>
      </c>
      <c r="Y115" s="26">
        <v>8377</v>
      </c>
      <c r="Z115" s="19">
        <v>48.742500000000007</v>
      </c>
      <c r="AA115" s="19">
        <v>43.894999999999996</v>
      </c>
      <c r="AB115" s="19">
        <v>0.69</v>
      </c>
      <c r="AC115" s="19">
        <v>6.6749999999999989</v>
      </c>
      <c r="AD115" s="19">
        <v>24.975000000000001</v>
      </c>
      <c r="AE115" s="28">
        <v>20.3</v>
      </c>
      <c r="AF115" s="29">
        <v>18</v>
      </c>
      <c r="AG115" s="19">
        <v>84.724998474121094</v>
      </c>
      <c r="AH115" s="25">
        <v>0.47999998927116394</v>
      </c>
      <c r="AI115" s="31" t="str">
        <f t="shared" si="7"/>
        <v>--</v>
      </c>
      <c r="AJ115" s="20"/>
      <c r="AK115" s="31" t="str">
        <f>"--"</f>
        <v>--</v>
      </c>
      <c r="AL115" s="20"/>
      <c r="AM115" s="27"/>
      <c r="AN115" s="30"/>
      <c r="AO115" s="20"/>
      <c r="AP115" s="20"/>
      <c r="AQ115" s="19" t="s">
        <v>347</v>
      </c>
    </row>
    <row r="116" spans="1:43" ht="15" customHeight="1" x14ac:dyDescent="0.2">
      <c r="A116" s="3"/>
      <c r="B116" s="3"/>
      <c r="C116" s="3" t="s">
        <v>351</v>
      </c>
      <c r="D116" s="35">
        <v>6.4</v>
      </c>
      <c r="E116" s="36">
        <v>0.40000000000000036</v>
      </c>
      <c r="F116" s="3">
        <v>-0.6</v>
      </c>
      <c r="G116" s="35">
        <v>5.3</v>
      </c>
      <c r="H116" s="35">
        <v>15.1</v>
      </c>
      <c r="I116" s="35">
        <v>13.8</v>
      </c>
      <c r="J116" s="3">
        <v>-0.4</v>
      </c>
      <c r="K116" s="35">
        <v>13.7</v>
      </c>
      <c r="L116" s="35">
        <v>31.3</v>
      </c>
      <c r="M116" s="38">
        <v>-30.3</v>
      </c>
      <c r="N116" s="38">
        <v>6.7</v>
      </c>
      <c r="O116" s="37">
        <v>13.7</v>
      </c>
      <c r="P116" s="3">
        <v>6.6</v>
      </c>
      <c r="Q116" s="35">
        <v>139.1</v>
      </c>
      <c r="R116" s="36">
        <v>21.199999999999989</v>
      </c>
      <c r="S116" s="3">
        <v>-39.9</v>
      </c>
      <c r="T116" s="33">
        <v>-2.8999999999999986</v>
      </c>
      <c r="U116" s="3">
        <v>1.99</v>
      </c>
      <c r="V116" s="3">
        <v>1.1000000000000001</v>
      </c>
      <c r="W116" s="39">
        <v>1.1200000000000001</v>
      </c>
      <c r="X116" s="39">
        <v>0.65</v>
      </c>
      <c r="Y116" s="40">
        <v>9768.7000000000007</v>
      </c>
      <c r="Z116" s="3">
        <v>52.11</v>
      </c>
      <c r="AA116" s="3">
        <v>41.22</v>
      </c>
      <c r="AB116" s="3">
        <v>1.08</v>
      </c>
      <c r="AC116" s="3">
        <v>5.61</v>
      </c>
      <c r="AD116" s="3">
        <v>28.57</v>
      </c>
      <c r="AE116" s="42">
        <v>14.2</v>
      </c>
      <c r="AF116" s="43">
        <v>19</v>
      </c>
      <c r="AG116" s="3">
        <v>85.760002136230469</v>
      </c>
      <c r="AH116" s="39">
        <v>0.62000000476837158</v>
      </c>
      <c r="AI116" s="44" t="str">
        <f t="shared" si="7"/>
        <v>--</v>
      </c>
      <c r="AK116" s="39">
        <v>0</v>
      </c>
      <c r="AL116" s="3" t="s">
        <v>341</v>
      </c>
      <c r="AM116" s="41">
        <v>38044</v>
      </c>
      <c r="AN116" s="42">
        <v>11.85</v>
      </c>
      <c r="AO116" s="3" t="s">
        <v>119</v>
      </c>
      <c r="AP116" s="3" t="s">
        <v>120</v>
      </c>
      <c r="AQ116" s="3" t="s">
        <v>347</v>
      </c>
    </row>
    <row r="117" spans="1:43" ht="15" customHeight="1" x14ac:dyDescent="0.2">
      <c r="A117" s="3"/>
      <c r="B117" s="3"/>
      <c r="C117" s="3" t="s">
        <v>352</v>
      </c>
      <c r="D117" s="35">
        <v>6.3</v>
      </c>
      <c r="E117" s="36">
        <v>0.29999999999999982</v>
      </c>
      <c r="F117" s="3">
        <v>-0.5</v>
      </c>
      <c r="G117" s="35">
        <v>6.5</v>
      </c>
      <c r="H117" s="35">
        <v>13</v>
      </c>
      <c r="I117" s="35">
        <v>11.3</v>
      </c>
      <c r="J117" s="35">
        <v>1.7</v>
      </c>
      <c r="K117" s="35">
        <v>12.4</v>
      </c>
      <c r="L117" s="3">
        <v>21.2</v>
      </c>
      <c r="M117" s="37">
        <v>-24.1</v>
      </c>
      <c r="N117" s="38">
        <v>7.5</v>
      </c>
      <c r="O117" s="38">
        <v>11.4</v>
      </c>
      <c r="P117" s="3">
        <v>4.9000000000000004</v>
      </c>
      <c r="Q117" s="35">
        <v>117.7</v>
      </c>
      <c r="R117" s="36">
        <v>-0.20000000000000284</v>
      </c>
      <c r="S117" s="35">
        <v>-34.9</v>
      </c>
      <c r="T117" s="36">
        <v>2.1000000000000014</v>
      </c>
      <c r="U117" s="3">
        <v>2</v>
      </c>
      <c r="V117" s="3">
        <v>1</v>
      </c>
      <c r="W117" s="39">
        <v>0.97</v>
      </c>
      <c r="X117" s="39">
        <v>0.56000000000000005</v>
      </c>
      <c r="Y117" s="40">
        <v>18125.599999999999</v>
      </c>
      <c r="Z117" s="3">
        <v>48.22</v>
      </c>
      <c r="AA117" s="3">
        <v>47.830000000000005</v>
      </c>
      <c r="AB117" s="3">
        <v>0.29000000000000004</v>
      </c>
      <c r="AC117" s="3">
        <v>3.65</v>
      </c>
      <c r="AD117" s="3">
        <v>34</v>
      </c>
      <c r="AE117" s="42">
        <v>16</v>
      </c>
      <c r="AF117" s="43">
        <v>6</v>
      </c>
      <c r="AG117" s="3">
        <v>99.989997863769531</v>
      </c>
      <c r="AH117" s="46">
        <v>0.15999999642372131</v>
      </c>
      <c r="AI117" s="44" t="str">
        <f t="shared" si="7"/>
        <v>--</v>
      </c>
      <c r="AK117" s="44" t="str">
        <f>"--"</f>
        <v>--</v>
      </c>
      <c r="AL117" s="3" t="s">
        <v>130</v>
      </c>
      <c r="AM117" s="41">
        <v>41327</v>
      </c>
      <c r="AN117" s="42">
        <v>2.85</v>
      </c>
      <c r="AO117" s="3" t="s">
        <v>128</v>
      </c>
      <c r="AP117" s="3" t="s">
        <v>129</v>
      </c>
      <c r="AQ117" s="3" t="s">
        <v>347</v>
      </c>
    </row>
    <row r="118" spans="1:43" ht="15" customHeight="1" x14ac:dyDescent="0.2">
      <c r="A118" s="3"/>
      <c r="B118" s="3"/>
      <c r="C118" s="3" t="s">
        <v>350</v>
      </c>
      <c r="D118" s="3">
        <v>5.9</v>
      </c>
      <c r="E118" s="33">
        <v>-9.9999999999999645E-2</v>
      </c>
      <c r="F118" s="35">
        <v>0.3</v>
      </c>
      <c r="G118" s="3">
        <v>5.2</v>
      </c>
      <c r="H118" s="3">
        <v>12.1</v>
      </c>
      <c r="I118" s="3">
        <v>10.9</v>
      </c>
      <c r="J118" s="35">
        <v>1.7</v>
      </c>
      <c r="K118" s="3">
        <v>11.5</v>
      </c>
      <c r="L118" s="3">
        <v>19.399999999999999</v>
      </c>
      <c r="M118" s="45" t="s">
        <v>46</v>
      </c>
      <c r="N118" s="45" t="s">
        <v>46</v>
      </c>
      <c r="O118" s="45" t="s">
        <v>46</v>
      </c>
      <c r="P118" s="45" t="s">
        <v>46</v>
      </c>
      <c r="Q118" s="3">
        <v>105.4</v>
      </c>
      <c r="R118" s="33">
        <v>-12.5</v>
      </c>
      <c r="S118" s="45" t="s">
        <v>46</v>
      </c>
      <c r="T118" s="34" t="s">
        <v>46</v>
      </c>
      <c r="U118" s="3">
        <v>1.73</v>
      </c>
      <c r="V118" s="3">
        <v>1.1000000000000001</v>
      </c>
      <c r="W118" s="46">
        <v>0.86</v>
      </c>
      <c r="X118" s="39">
        <v>0.5</v>
      </c>
      <c r="Y118" s="40">
        <v>114.8</v>
      </c>
      <c r="Z118" s="3">
        <v>39.32</v>
      </c>
      <c r="AA118" s="3">
        <v>51.18</v>
      </c>
      <c r="AB118" s="3">
        <v>1.06</v>
      </c>
      <c r="AC118" s="3">
        <v>8.44</v>
      </c>
      <c r="AD118" s="3">
        <v>15.219999999999999</v>
      </c>
      <c r="AE118" s="42">
        <v>33</v>
      </c>
      <c r="AF118" s="43">
        <v>21</v>
      </c>
      <c r="AG118" s="3">
        <v>80.260002136230469</v>
      </c>
      <c r="AH118" s="39">
        <v>0.52999997138977051</v>
      </c>
      <c r="AI118" s="39">
        <v>2</v>
      </c>
      <c r="AJ118" s="3" t="s">
        <v>48</v>
      </c>
      <c r="AK118" s="44" t="str">
        <f>"--"</f>
        <v>--</v>
      </c>
      <c r="AL118" s="3" t="s">
        <v>116</v>
      </c>
      <c r="AM118" s="41">
        <v>40967</v>
      </c>
      <c r="AN118" s="42">
        <v>3.84</v>
      </c>
      <c r="AO118" s="3" t="s">
        <v>113</v>
      </c>
      <c r="AP118" s="3" t="s">
        <v>114</v>
      </c>
      <c r="AQ118" s="3" t="s">
        <v>347</v>
      </c>
    </row>
    <row r="119" spans="1:43" ht="15" customHeight="1" x14ac:dyDescent="0.2">
      <c r="A119" s="3"/>
      <c r="B119" s="3"/>
      <c r="C119" s="3" t="s">
        <v>349</v>
      </c>
      <c r="D119" s="3">
        <v>5.2</v>
      </c>
      <c r="E119" s="33">
        <v>-0.79999999999999982</v>
      </c>
      <c r="F119" s="35">
        <v>-0.4</v>
      </c>
      <c r="G119" s="3">
        <v>5.0999999999999996</v>
      </c>
      <c r="H119" s="3">
        <v>11.8</v>
      </c>
      <c r="I119" s="3">
        <v>10.6</v>
      </c>
      <c r="J119" s="3">
        <v>-0.4</v>
      </c>
      <c r="K119" s="3">
        <v>11.7</v>
      </c>
      <c r="L119" s="35">
        <v>25.6</v>
      </c>
      <c r="M119" s="38">
        <v>-27.2</v>
      </c>
      <c r="N119" s="37">
        <v>7.8</v>
      </c>
      <c r="O119" s="38">
        <v>10.3</v>
      </c>
      <c r="P119" s="35">
        <v>7</v>
      </c>
      <c r="Q119" s="3">
        <v>109.7</v>
      </c>
      <c r="R119" s="33">
        <v>-8.2000000000000028</v>
      </c>
      <c r="S119" s="3">
        <v>-36.200000000000003</v>
      </c>
      <c r="T119" s="33">
        <v>0.79999999999999716</v>
      </c>
      <c r="U119" s="3">
        <v>1.89</v>
      </c>
      <c r="V119" s="3">
        <v>1.3</v>
      </c>
      <c r="W119" s="39">
        <v>1.03</v>
      </c>
      <c r="X119" s="39">
        <v>0.6</v>
      </c>
      <c r="Y119" s="40">
        <v>5500.6</v>
      </c>
      <c r="Z119" s="3">
        <v>55.32</v>
      </c>
      <c r="AA119" s="3">
        <v>35.35</v>
      </c>
      <c r="AB119" s="3">
        <v>0.32999999999999996</v>
      </c>
      <c r="AC119" s="3">
        <v>9</v>
      </c>
      <c r="AD119" s="3">
        <v>22.11</v>
      </c>
      <c r="AE119" s="42">
        <v>18</v>
      </c>
      <c r="AF119" s="43">
        <v>26</v>
      </c>
      <c r="AG119" s="3">
        <v>72.889999389648438</v>
      </c>
      <c r="AH119" s="39">
        <v>0.62999999523162842</v>
      </c>
      <c r="AI119" s="44" t="str">
        <f>"--"</f>
        <v>--</v>
      </c>
      <c r="AK119" s="44" t="str">
        <f>"--"</f>
        <v>--</v>
      </c>
      <c r="AL119" s="3" t="s">
        <v>340</v>
      </c>
      <c r="AM119" s="41">
        <v>40724</v>
      </c>
      <c r="AN119" s="42">
        <v>4.51</v>
      </c>
      <c r="AO119" s="3" t="s">
        <v>67</v>
      </c>
      <c r="AP119" s="3" t="s">
        <v>70</v>
      </c>
      <c r="AQ119" s="3" t="s">
        <v>347</v>
      </c>
    </row>
    <row r="120" spans="1:43" ht="15" customHeight="1" x14ac:dyDescent="0.2">
      <c r="A120" s="19"/>
      <c r="B120" s="20"/>
      <c r="C120" s="19" t="s">
        <v>354</v>
      </c>
      <c r="D120" s="19">
        <v>6.5</v>
      </c>
      <c r="E120" s="23">
        <v>0</v>
      </c>
      <c r="F120" s="19">
        <v>-0.7</v>
      </c>
      <c r="G120" s="19">
        <v>5.9</v>
      </c>
      <c r="H120" s="19">
        <v>15.7</v>
      </c>
      <c r="I120" s="19">
        <v>13</v>
      </c>
      <c r="J120" s="19">
        <v>-0.1</v>
      </c>
      <c r="K120" s="19">
        <v>13.4</v>
      </c>
      <c r="L120" s="19">
        <v>26.7</v>
      </c>
      <c r="M120" s="22">
        <v>-30.5</v>
      </c>
      <c r="N120" s="22">
        <v>7.3</v>
      </c>
      <c r="O120" s="22">
        <v>13.1</v>
      </c>
      <c r="P120" s="19">
        <v>7</v>
      </c>
      <c r="Q120" s="19">
        <v>134.69999999999999</v>
      </c>
      <c r="R120" s="21">
        <v>0</v>
      </c>
      <c r="S120" s="19">
        <v>-41.5</v>
      </c>
      <c r="T120" s="21">
        <v>0</v>
      </c>
      <c r="U120" s="19">
        <v>1.8</v>
      </c>
      <c r="V120" s="19">
        <v>1</v>
      </c>
      <c r="W120" s="24">
        <v>1</v>
      </c>
      <c r="X120" s="25">
        <v>0.67</v>
      </c>
      <c r="Y120" s="26">
        <v>11459</v>
      </c>
      <c r="Z120" s="19">
        <v>59.007272727272735</v>
      </c>
      <c r="AA120" s="19">
        <v>33.95181818181819</v>
      </c>
      <c r="AB120" s="19">
        <v>1.0781818181818181</v>
      </c>
      <c r="AC120" s="19">
        <v>5.9599999999999991</v>
      </c>
      <c r="AD120" s="19">
        <v>26.343636363636364</v>
      </c>
      <c r="AE120" s="28">
        <v>18.5</v>
      </c>
      <c r="AF120" s="29">
        <v>19</v>
      </c>
      <c r="AG120" s="19">
        <v>82.085456848144531</v>
      </c>
      <c r="AH120" s="25">
        <v>0.60000002384185791</v>
      </c>
      <c r="AI120" s="31" t="str">
        <f>"--"</f>
        <v>--</v>
      </c>
      <c r="AJ120" s="20"/>
      <c r="AK120" s="31" t="str">
        <f>"--"</f>
        <v>--</v>
      </c>
      <c r="AL120" s="20"/>
      <c r="AM120" s="27"/>
      <c r="AN120" s="30"/>
      <c r="AO120" s="20"/>
      <c r="AP120" s="20"/>
      <c r="AQ120" s="19" t="s">
        <v>353</v>
      </c>
    </row>
    <row r="121" spans="1:43" ht="15" customHeight="1" x14ac:dyDescent="0.2">
      <c r="A121" s="3"/>
      <c r="B121" s="3"/>
      <c r="C121" s="3" t="s">
        <v>356</v>
      </c>
      <c r="D121" s="35">
        <v>7.7</v>
      </c>
      <c r="E121" s="36">
        <v>1.2000000000000002</v>
      </c>
      <c r="F121" s="3">
        <v>-0.2</v>
      </c>
      <c r="G121" s="3">
        <v>5.8</v>
      </c>
      <c r="H121" s="35">
        <v>20.7</v>
      </c>
      <c r="I121" s="35">
        <v>16</v>
      </c>
      <c r="J121" s="3">
        <v>-2.1</v>
      </c>
      <c r="K121" s="35">
        <v>15.3</v>
      </c>
      <c r="L121" s="35">
        <v>36.200000000000003</v>
      </c>
      <c r="M121" s="38">
        <v>-36</v>
      </c>
      <c r="N121" s="38">
        <v>6.8</v>
      </c>
      <c r="O121" s="37">
        <v>15.4</v>
      </c>
      <c r="P121" s="3">
        <v>7.4</v>
      </c>
      <c r="Q121" s="35">
        <v>174.1</v>
      </c>
      <c r="R121" s="36">
        <v>39.400000000000006</v>
      </c>
      <c r="S121" s="3">
        <v>-46.5</v>
      </c>
      <c r="T121" s="33">
        <v>-5</v>
      </c>
      <c r="U121" s="3">
        <v>1.69</v>
      </c>
      <c r="V121" s="3">
        <v>1</v>
      </c>
      <c r="W121" s="39">
        <v>1.21</v>
      </c>
      <c r="X121" s="39">
        <v>0.8</v>
      </c>
      <c r="Y121" s="40">
        <v>18481.8</v>
      </c>
      <c r="Z121" s="3">
        <v>68.73</v>
      </c>
      <c r="AA121" s="3">
        <v>25.71</v>
      </c>
      <c r="AB121" s="3">
        <v>1.2200000000000002</v>
      </c>
      <c r="AC121" s="3">
        <v>4.33</v>
      </c>
      <c r="AD121" s="3">
        <v>31.759999999999998</v>
      </c>
      <c r="AE121" s="42">
        <v>9.1999999999999993</v>
      </c>
      <c r="AF121" s="43">
        <v>19</v>
      </c>
      <c r="AG121" s="3">
        <v>84.139999389648438</v>
      </c>
      <c r="AH121" s="39">
        <v>0.68999999761581421</v>
      </c>
      <c r="AI121" s="44" t="str">
        <f>"--"</f>
        <v>--</v>
      </c>
      <c r="AK121" s="39">
        <v>0</v>
      </c>
      <c r="AL121" s="3" t="s">
        <v>341</v>
      </c>
      <c r="AM121" s="41">
        <v>38044</v>
      </c>
      <c r="AN121" s="42">
        <v>11.85</v>
      </c>
      <c r="AO121" s="3" t="s">
        <v>119</v>
      </c>
      <c r="AP121" s="3" t="s">
        <v>120</v>
      </c>
      <c r="AQ121" s="3" t="s">
        <v>353</v>
      </c>
    </row>
    <row r="122" spans="1:43" ht="15" customHeight="1" x14ac:dyDescent="0.2">
      <c r="A122" s="3"/>
      <c r="B122" s="3"/>
      <c r="C122" s="3" t="s">
        <v>355</v>
      </c>
      <c r="D122" s="35">
        <v>7.6</v>
      </c>
      <c r="E122" s="36">
        <v>1.0999999999999996</v>
      </c>
      <c r="F122" s="35">
        <v>0.1</v>
      </c>
      <c r="G122" s="3">
        <v>6.1</v>
      </c>
      <c r="H122" s="35">
        <v>19.100000000000001</v>
      </c>
      <c r="I122" s="35">
        <v>13.8</v>
      </c>
      <c r="J122" s="3">
        <v>0.2</v>
      </c>
      <c r="K122" s="3">
        <v>13.5</v>
      </c>
      <c r="L122" s="3">
        <v>25.4</v>
      </c>
      <c r="M122" s="45" t="s">
        <v>46</v>
      </c>
      <c r="N122" s="45" t="s">
        <v>46</v>
      </c>
      <c r="O122" s="45" t="s">
        <v>46</v>
      </c>
      <c r="P122" s="45" t="s">
        <v>46</v>
      </c>
      <c r="Q122" s="3">
        <v>142.6</v>
      </c>
      <c r="R122" s="33">
        <v>7.9000000000000057</v>
      </c>
      <c r="S122" s="45" t="s">
        <v>46</v>
      </c>
      <c r="T122" s="34" t="s">
        <v>46</v>
      </c>
      <c r="U122" s="3">
        <v>1.91</v>
      </c>
      <c r="V122" s="3">
        <v>1</v>
      </c>
      <c r="W122" s="39">
        <v>1.0900000000000001</v>
      </c>
      <c r="X122" s="39">
        <v>0.73</v>
      </c>
      <c r="Y122" s="40">
        <v>412</v>
      </c>
      <c r="Z122" s="3">
        <v>63.78</v>
      </c>
      <c r="AA122" s="3">
        <v>29.450000000000003</v>
      </c>
      <c r="AB122" s="3">
        <v>1.48</v>
      </c>
      <c r="AC122" s="3">
        <v>5.3</v>
      </c>
      <c r="AD122" s="3">
        <v>22.6</v>
      </c>
      <c r="AE122" s="42">
        <v>21</v>
      </c>
      <c r="AF122" s="43">
        <v>22</v>
      </c>
      <c r="AG122" s="3">
        <v>78.970001220703125</v>
      </c>
      <c r="AH122" s="39">
        <v>0.67000001668930054</v>
      </c>
      <c r="AI122" s="39">
        <v>2</v>
      </c>
      <c r="AJ122" s="3" t="s">
        <v>48</v>
      </c>
      <c r="AK122" s="44" t="str">
        <f>"--"</f>
        <v>--</v>
      </c>
      <c r="AL122" s="3" t="s">
        <v>116</v>
      </c>
      <c r="AM122" s="41">
        <v>40967</v>
      </c>
      <c r="AN122" s="42">
        <v>3.84</v>
      </c>
      <c r="AO122" s="3" t="s">
        <v>113</v>
      </c>
      <c r="AP122" s="3" t="s">
        <v>114</v>
      </c>
      <c r="AQ122" s="3" t="s">
        <v>353</v>
      </c>
    </row>
    <row r="123" spans="1:43" ht="15" customHeight="1" x14ac:dyDescent="0.2">
      <c r="A123" s="19"/>
      <c r="B123" s="20"/>
      <c r="C123" s="19" t="s">
        <v>358</v>
      </c>
      <c r="D123" s="19">
        <v>7.4</v>
      </c>
      <c r="E123" s="23">
        <v>0</v>
      </c>
      <c r="F123" s="19">
        <v>-0.8</v>
      </c>
      <c r="G123" s="19">
        <v>6.2</v>
      </c>
      <c r="H123" s="19">
        <v>20.3</v>
      </c>
      <c r="I123" s="19">
        <v>14.6</v>
      </c>
      <c r="J123" s="19">
        <v>-1.8</v>
      </c>
      <c r="K123" s="19">
        <v>14.7</v>
      </c>
      <c r="L123" s="19">
        <v>29.7</v>
      </c>
      <c r="M123" s="22">
        <v>-34.9</v>
      </c>
      <c r="N123" s="22">
        <v>7.6</v>
      </c>
      <c r="O123" s="22">
        <v>14.4</v>
      </c>
      <c r="P123" s="19">
        <v>7.9</v>
      </c>
      <c r="Q123" s="19">
        <v>159.80000000000001</v>
      </c>
      <c r="R123" s="21">
        <v>0</v>
      </c>
      <c r="S123" s="19">
        <v>-46.8</v>
      </c>
      <c r="T123" s="21">
        <v>0</v>
      </c>
      <c r="U123" s="19">
        <v>1.6</v>
      </c>
      <c r="V123" s="19">
        <v>1</v>
      </c>
      <c r="W123" s="24">
        <v>1</v>
      </c>
      <c r="X123" s="25">
        <v>0.82</v>
      </c>
      <c r="Y123" s="26">
        <v>9608</v>
      </c>
      <c r="Z123" s="19">
        <v>74.574545454545458</v>
      </c>
      <c r="AA123" s="19">
        <v>20.032727272727275</v>
      </c>
      <c r="AB123" s="19">
        <v>1.0254545454545454</v>
      </c>
      <c r="AC123" s="19">
        <v>4.3690909090909091</v>
      </c>
      <c r="AD123" s="19">
        <v>29.364545454545457</v>
      </c>
      <c r="AE123" s="28">
        <v>17.3</v>
      </c>
      <c r="AF123" s="29">
        <v>18</v>
      </c>
      <c r="AG123" s="19">
        <v>83.628181457519531</v>
      </c>
      <c r="AH123" s="25">
        <v>0.6600000262260437</v>
      </c>
      <c r="AI123" s="31" t="str">
        <f>"--"</f>
        <v>--</v>
      </c>
      <c r="AJ123" s="20"/>
      <c r="AK123" s="31" t="str">
        <f>"--"</f>
        <v>--</v>
      </c>
      <c r="AL123" s="20"/>
      <c r="AM123" s="27"/>
      <c r="AN123" s="30"/>
      <c r="AO123" s="20"/>
      <c r="AP123" s="20"/>
      <c r="AQ123" s="19" t="s">
        <v>357</v>
      </c>
    </row>
    <row r="124" spans="1:43" ht="15" customHeight="1" x14ac:dyDescent="0.2">
      <c r="A124" s="3"/>
      <c r="B124" s="3"/>
      <c r="C124" s="3" t="s">
        <v>359</v>
      </c>
      <c r="D124" s="35">
        <v>8.5</v>
      </c>
      <c r="E124" s="36">
        <v>1.0999999999999996</v>
      </c>
      <c r="F124" s="3">
        <v>-0.2</v>
      </c>
      <c r="G124" s="3">
        <v>6.4</v>
      </c>
      <c r="H124" s="35">
        <v>24</v>
      </c>
      <c r="I124" s="35">
        <v>15.6</v>
      </c>
      <c r="J124" s="3">
        <v>-1.3</v>
      </c>
      <c r="K124" s="3">
        <v>14.5</v>
      </c>
      <c r="L124" s="3">
        <v>28.3</v>
      </c>
      <c r="M124" s="45" t="s">
        <v>46</v>
      </c>
      <c r="N124" s="45" t="s">
        <v>46</v>
      </c>
      <c r="O124" s="45" t="s">
        <v>46</v>
      </c>
      <c r="P124" s="45" t="s">
        <v>46</v>
      </c>
      <c r="Q124" s="3">
        <v>166.9</v>
      </c>
      <c r="R124" s="33">
        <v>7.0999999999999943</v>
      </c>
      <c r="S124" s="45" t="s">
        <v>46</v>
      </c>
      <c r="T124" s="34" t="s">
        <v>46</v>
      </c>
      <c r="U124" s="3">
        <v>1.96</v>
      </c>
      <c r="V124" s="3">
        <v>1.1000000000000001</v>
      </c>
      <c r="W124" s="39">
        <v>1.07</v>
      </c>
      <c r="X124" s="39">
        <v>0.87</v>
      </c>
      <c r="Y124" s="40">
        <v>338.8</v>
      </c>
      <c r="Z124" s="3">
        <v>78.28</v>
      </c>
      <c r="AA124" s="3">
        <v>16.190000000000001</v>
      </c>
      <c r="AB124" s="3">
        <v>1.54</v>
      </c>
      <c r="AC124" s="3">
        <v>4</v>
      </c>
      <c r="AD124" s="3">
        <v>26.42</v>
      </c>
      <c r="AE124" s="42">
        <v>14</v>
      </c>
      <c r="AF124" s="43">
        <v>20</v>
      </c>
      <c r="AG124" s="3">
        <v>81.459999084472656</v>
      </c>
      <c r="AH124" s="39">
        <v>0.75</v>
      </c>
      <c r="AI124" s="39">
        <v>2</v>
      </c>
      <c r="AJ124" s="3" t="s">
        <v>48</v>
      </c>
      <c r="AK124" s="44" t="str">
        <f>"--"</f>
        <v>--</v>
      </c>
      <c r="AL124" s="3" t="s">
        <v>116</v>
      </c>
      <c r="AM124" s="41">
        <v>40967</v>
      </c>
      <c r="AN124" s="42">
        <v>3.84</v>
      </c>
      <c r="AO124" s="3" t="s">
        <v>113</v>
      </c>
      <c r="AP124" s="3" t="s">
        <v>114</v>
      </c>
      <c r="AQ124" s="3" t="s">
        <v>357</v>
      </c>
    </row>
    <row r="125" spans="1:43" ht="15" customHeight="1" x14ac:dyDescent="0.2">
      <c r="A125" s="3"/>
      <c r="B125" s="3"/>
      <c r="C125" s="3" t="s">
        <v>360</v>
      </c>
      <c r="D125" s="35">
        <v>8.5</v>
      </c>
      <c r="E125" s="36">
        <v>1.0999999999999996</v>
      </c>
      <c r="F125" s="35">
        <v>0.1</v>
      </c>
      <c r="G125" s="3">
        <v>6</v>
      </c>
      <c r="H125" s="35">
        <v>24.8</v>
      </c>
      <c r="I125" s="35">
        <v>17.3</v>
      </c>
      <c r="J125" s="3">
        <v>-3.3</v>
      </c>
      <c r="K125" s="35">
        <v>16.3</v>
      </c>
      <c r="L125" s="35">
        <v>39</v>
      </c>
      <c r="M125" s="38">
        <v>-38.9</v>
      </c>
      <c r="N125" s="38">
        <v>6.8</v>
      </c>
      <c r="O125" s="37">
        <v>16.100000000000001</v>
      </c>
      <c r="P125" s="3">
        <v>8</v>
      </c>
      <c r="Q125" s="35">
        <v>198.1</v>
      </c>
      <c r="R125" s="36">
        <v>38.299999999999983</v>
      </c>
      <c r="S125" s="3">
        <v>-49.9</v>
      </c>
      <c r="T125" s="33">
        <v>-3.1000000000000014</v>
      </c>
      <c r="U125" s="3">
        <v>1.46</v>
      </c>
      <c r="V125" s="3">
        <v>0.9</v>
      </c>
      <c r="W125" s="39">
        <v>1.1200000000000001</v>
      </c>
      <c r="X125" s="39">
        <v>0.91</v>
      </c>
      <c r="Y125" s="40">
        <v>13548.5</v>
      </c>
      <c r="Z125" s="3">
        <v>81.45</v>
      </c>
      <c r="AA125" s="3">
        <v>14.05</v>
      </c>
      <c r="AB125" s="3">
        <v>1.1300000000000001</v>
      </c>
      <c r="AC125" s="3">
        <v>3.36</v>
      </c>
      <c r="AD125" s="3">
        <v>33.78</v>
      </c>
      <c r="AE125" s="42">
        <v>8.1</v>
      </c>
      <c r="AF125" s="43">
        <v>19</v>
      </c>
      <c r="AG125" s="3">
        <v>88.260002136230469</v>
      </c>
      <c r="AH125" s="39">
        <v>0.74000000953674316</v>
      </c>
      <c r="AI125" s="44" t="str">
        <f>"--"</f>
        <v>--</v>
      </c>
      <c r="AK125" s="39">
        <v>0</v>
      </c>
      <c r="AL125" s="3" t="s">
        <v>341</v>
      </c>
      <c r="AM125" s="41">
        <v>38044</v>
      </c>
      <c r="AN125" s="42">
        <v>11.85</v>
      </c>
      <c r="AO125" s="3" t="s">
        <v>119</v>
      </c>
      <c r="AP125" s="3" t="s">
        <v>120</v>
      </c>
      <c r="AQ125" s="3" t="s">
        <v>357</v>
      </c>
    </row>
    <row r="126" spans="1:43" ht="15" customHeight="1" x14ac:dyDescent="0.2">
      <c r="A126" s="19"/>
      <c r="B126" s="20"/>
      <c r="C126" s="19" t="s">
        <v>362</v>
      </c>
      <c r="D126" s="19">
        <v>7.7</v>
      </c>
      <c r="E126" s="23">
        <v>0</v>
      </c>
      <c r="F126" s="19">
        <v>-0.9</v>
      </c>
      <c r="G126" s="19">
        <v>6.4</v>
      </c>
      <c r="H126" s="19">
        <v>22.7</v>
      </c>
      <c r="I126" s="19">
        <v>15.5</v>
      </c>
      <c r="J126" s="19">
        <v>-2.9</v>
      </c>
      <c r="K126" s="19">
        <v>15.4</v>
      </c>
      <c r="L126" s="19">
        <v>31.2</v>
      </c>
      <c r="M126" s="22">
        <v>-36.200000000000003</v>
      </c>
      <c r="N126" s="22">
        <v>7.7</v>
      </c>
      <c r="O126" s="22">
        <v>15.2</v>
      </c>
      <c r="P126" s="19">
        <v>8</v>
      </c>
      <c r="Q126" s="19">
        <v>173.2</v>
      </c>
      <c r="R126" s="21">
        <v>0</v>
      </c>
      <c r="S126" s="19">
        <v>-48.4</v>
      </c>
      <c r="T126" s="21">
        <v>0</v>
      </c>
      <c r="U126" s="19">
        <v>1.5</v>
      </c>
      <c r="V126" s="19">
        <v>1</v>
      </c>
      <c r="W126" s="24">
        <v>1</v>
      </c>
      <c r="X126" s="25">
        <v>0.9</v>
      </c>
      <c r="Y126" s="26">
        <v>6897</v>
      </c>
      <c r="Z126" s="19">
        <v>83.87700000000001</v>
      </c>
      <c r="AA126" s="19">
        <v>11.974</v>
      </c>
      <c r="AB126" s="19">
        <v>0.85499999999999998</v>
      </c>
      <c r="AC126" s="19">
        <v>3.2930000000000001</v>
      </c>
      <c r="AD126" s="19">
        <v>31.048000000000002</v>
      </c>
      <c r="AE126" s="28">
        <v>16.600000000000001</v>
      </c>
      <c r="AF126" s="29">
        <v>18</v>
      </c>
      <c r="AG126" s="19">
        <v>85.764999389648438</v>
      </c>
      <c r="AH126" s="25">
        <v>0.68000000715255737</v>
      </c>
      <c r="AI126" s="31" t="str">
        <f>"--"</f>
        <v>--</v>
      </c>
      <c r="AJ126" s="20"/>
      <c r="AK126" s="31" t="str">
        <f>"--"</f>
        <v>--</v>
      </c>
      <c r="AL126" s="20"/>
      <c r="AM126" s="27"/>
      <c r="AN126" s="30"/>
      <c r="AO126" s="20"/>
      <c r="AP126" s="20"/>
      <c r="AQ126" s="19" t="s">
        <v>361</v>
      </c>
    </row>
    <row r="127" spans="1:43" ht="15" customHeight="1" x14ac:dyDescent="0.2">
      <c r="A127" s="3"/>
      <c r="B127" s="3"/>
      <c r="C127" s="3" t="s">
        <v>363</v>
      </c>
      <c r="D127" s="35">
        <v>8.8000000000000007</v>
      </c>
      <c r="E127" s="36">
        <v>1.1000000000000005</v>
      </c>
      <c r="F127" s="3">
        <v>-0.2</v>
      </c>
      <c r="G127" s="3">
        <v>6.5</v>
      </c>
      <c r="H127" s="35">
        <v>25.8</v>
      </c>
      <c r="I127" s="35">
        <v>16.3</v>
      </c>
      <c r="J127" s="35">
        <v>-1.8</v>
      </c>
      <c r="K127" s="3">
        <v>14.8</v>
      </c>
      <c r="L127" s="3">
        <v>28.9</v>
      </c>
      <c r="M127" s="37">
        <v>-31.2</v>
      </c>
      <c r="N127" s="38">
        <v>3.5</v>
      </c>
      <c r="O127" s="38">
        <v>15</v>
      </c>
      <c r="P127" s="45" t="s">
        <v>46</v>
      </c>
      <c r="Q127" s="3">
        <v>176.1</v>
      </c>
      <c r="R127" s="33">
        <v>2.9000000000000057</v>
      </c>
      <c r="S127" s="35">
        <v>-44.9</v>
      </c>
      <c r="T127" s="36">
        <v>3.5</v>
      </c>
      <c r="U127" s="3">
        <v>2.02</v>
      </c>
      <c r="V127" s="3">
        <v>1.1000000000000001</v>
      </c>
      <c r="W127" s="39">
        <v>1.03</v>
      </c>
      <c r="X127" s="39">
        <v>0.93</v>
      </c>
      <c r="Y127" s="40">
        <v>839.4</v>
      </c>
      <c r="Z127" s="3">
        <v>84.56</v>
      </c>
      <c r="AA127" s="3">
        <v>10.55</v>
      </c>
      <c r="AB127" s="3">
        <v>1.5</v>
      </c>
      <c r="AC127" s="3">
        <v>3.39</v>
      </c>
      <c r="AD127" s="3">
        <v>28</v>
      </c>
      <c r="AE127" s="42">
        <v>13</v>
      </c>
      <c r="AF127" s="43">
        <v>21</v>
      </c>
      <c r="AG127" s="3">
        <v>84.180000305175781</v>
      </c>
      <c r="AH127" s="39">
        <v>0.77999997138977051</v>
      </c>
      <c r="AI127" s="39">
        <v>2</v>
      </c>
      <c r="AJ127" s="3" t="s">
        <v>48</v>
      </c>
      <c r="AK127" s="44" t="str">
        <f>"--"</f>
        <v>--</v>
      </c>
      <c r="AL127" s="3" t="s">
        <v>116</v>
      </c>
      <c r="AM127" s="41">
        <v>40967</v>
      </c>
      <c r="AN127" s="42">
        <v>3.84</v>
      </c>
      <c r="AO127" s="3" t="s">
        <v>113</v>
      </c>
      <c r="AP127" s="3" t="s">
        <v>114</v>
      </c>
      <c r="AQ127" s="3" t="s">
        <v>361</v>
      </c>
    </row>
    <row r="128" spans="1:43" ht="15" customHeight="1" x14ac:dyDescent="0.2">
      <c r="A128" s="3"/>
      <c r="B128" s="3"/>
      <c r="C128" s="3" t="s">
        <v>364</v>
      </c>
      <c r="D128" s="35">
        <v>8.6999999999999993</v>
      </c>
      <c r="E128" s="36">
        <v>0.99999999999999911</v>
      </c>
      <c r="F128" s="35">
        <v>0.1</v>
      </c>
      <c r="G128" s="3">
        <v>6.1</v>
      </c>
      <c r="H128" s="35">
        <v>25.9</v>
      </c>
      <c r="I128" s="35">
        <v>17.5</v>
      </c>
      <c r="J128" s="3">
        <v>-3.5</v>
      </c>
      <c r="K128" s="35">
        <v>16.5</v>
      </c>
      <c r="L128" s="35">
        <v>39</v>
      </c>
      <c r="M128" s="38">
        <v>-38.9</v>
      </c>
      <c r="N128" s="38">
        <v>6.7</v>
      </c>
      <c r="O128" s="37">
        <v>16.2</v>
      </c>
      <c r="P128" s="35">
        <v>8.1</v>
      </c>
      <c r="Q128" s="35">
        <v>201.8</v>
      </c>
      <c r="R128" s="36">
        <v>28.600000000000023</v>
      </c>
      <c r="S128" s="3">
        <v>-49.8</v>
      </c>
      <c r="T128" s="33">
        <v>-1.3999999999999986</v>
      </c>
      <c r="U128" s="3">
        <v>1.35</v>
      </c>
      <c r="V128" s="3">
        <v>0.9</v>
      </c>
      <c r="W128" s="39">
        <v>1.05</v>
      </c>
      <c r="X128" s="39">
        <v>0.95</v>
      </c>
      <c r="Y128" s="40">
        <v>17034.3</v>
      </c>
      <c r="Z128" s="3">
        <v>86.14</v>
      </c>
      <c r="AA128" s="3">
        <v>9.66</v>
      </c>
      <c r="AB128" s="3">
        <v>1.1000000000000001</v>
      </c>
      <c r="AC128" s="3">
        <v>3.09</v>
      </c>
      <c r="AD128" s="3">
        <v>34.200000000000003</v>
      </c>
      <c r="AE128" s="42">
        <v>7.8</v>
      </c>
      <c r="AF128" s="43">
        <v>19</v>
      </c>
      <c r="AG128" s="3">
        <v>89.389999389648438</v>
      </c>
      <c r="AH128" s="39">
        <v>0.75</v>
      </c>
      <c r="AI128" s="44" t="str">
        <f t="shared" ref="AI128:AI134" si="9">"--"</f>
        <v>--</v>
      </c>
      <c r="AK128" s="39">
        <v>0</v>
      </c>
      <c r="AL128" s="3" t="s">
        <v>343</v>
      </c>
      <c r="AM128" s="41">
        <v>37529</v>
      </c>
      <c r="AN128" s="42">
        <v>13.26</v>
      </c>
      <c r="AO128" s="3" t="s">
        <v>119</v>
      </c>
      <c r="AP128" s="3" t="s">
        <v>120</v>
      </c>
      <c r="AQ128" s="3" t="s">
        <v>361</v>
      </c>
    </row>
    <row r="129" spans="1:43" ht="15" customHeight="1" x14ac:dyDescent="0.2">
      <c r="A129" s="3"/>
      <c r="B129" s="3"/>
      <c r="C129" s="3" t="s">
        <v>365</v>
      </c>
      <c r="D129" s="35">
        <v>8.6999999999999993</v>
      </c>
      <c r="E129" s="36">
        <v>0.99999999999999911</v>
      </c>
      <c r="F129" s="35">
        <v>0.1</v>
      </c>
      <c r="G129" s="3">
        <v>6.1</v>
      </c>
      <c r="H129" s="35">
        <v>25.9</v>
      </c>
      <c r="I129" s="35">
        <v>17.600000000000001</v>
      </c>
      <c r="J129" s="3">
        <v>-3.5</v>
      </c>
      <c r="K129" s="35">
        <v>16.399999999999999</v>
      </c>
      <c r="L129" s="35">
        <v>39</v>
      </c>
      <c r="M129" s="38">
        <v>-38.9</v>
      </c>
      <c r="N129" s="38">
        <v>6.8</v>
      </c>
      <c r="O129" s="37">
        <v>16.100000000000001</v>
      </c>
      <c r="P129" s="45" t="s">
        <v>46</v>
      </c>
      <c r="Q129" s="35">
        <v>201.9</v>
      </c>
      <c r="R129" s="36">
        <v>28.700000000000017</v>
      </c>
      <c r="S129" s="3">
        <v>-49.8</v>
      </c>
      <c r="T129" s="33">
        <v>-1.3999999999999986</v>
      </c>
      <c r="U129" s="3">
        <v>1.33</v>
      </c>
      <c r="V129" s="3">
        <v>0.9</v>
      </c>
      <c r="W129" s="39">
        <v>1.05</v>
      </c>
      <c r="X129" s="39">
        <v>0.95</v>
      </c>
      <c r="Y129" s="40">
        <v>7915.7</v>
      </c>
      <c r="Z129" s="3">
        <v>86.36</v>
      </c>
      <c r="AA129" s="3">
        <v>9.35</v>
      </c>
      <c r="AB129" s="3">
        <v>1.19</v>
      </c>
      <c r="AC129" s="3">
        <v>3.11</v>
      </c>
      <c r="AD129" s="3">
        <v>34.14</v>
      </c>
      <c r="AE129" s="42">
        <v>7.9</v>
      </c>
      <c r="AF129" s="43">
        <v>19</v>
      </c>
      <c r="AG129" s="3">
        <v>89.319999694824219</v>
      </c>
      <c r="AH129" s="39">
        <v>0.75</v>
      </c>
      <c r="AI129" s="44" t="str">
        <f t="shared" si="9"/>
        <v>--</v>
      </c>
      <c r="AK129" s="39">
        <v>0</v>
      </c>
      <c r="AL129" s="3" t="s">
        <v>366</v>
      </c>
      <c r="AM129" s="41">
        <v>38503</v>
      </c>
      <c r="AN129" s="42">
        <v>10.59</v>
      </c>
      <c r="AO129" s="3" t="s">
        <v>119</v>
      </c>
      <c r="AP129" s="3" t="s">
        <v>120</v>
      </c>
      <c r="AQ129" s="3" t="s">
        <v>361</v>
      </c>
    </row>
    <row r="130" spans="1:43" ht="15" customHeight="1" x14ac:dyDescent="0.2">
      <c r="A130" s="19"/>
      <c r="B130" s="20"/>
      <c r="C130" s="19" t="s">
        <v>368</v>
      </c>
      <c r="D130" s="19">
        <v>7.7</v>
      </c>
      <c r="E130" s="23">
        <v>0</v>
      </c>
      <c r="F130" s="19">
        <v>-1.1000000000000001</v>
      </c>
      <c r="G130" s="19">
        <v>6.5</v>
      </c>
      <c r="H130" s="19">
        <v>23</v>
      </c>
      <c r="I130" s="19">
        <v>15.8</v>
      </c>
      <c r="J130" s="19">
        <v>-3.4</v>
      </c>
      <c r="K130" s="19">
        <v>15.8</v>
      </c>
      <c r="L130" s="19">
        <v>32.799999999999997</v>
      </c>
      <c r="M130" s="22">
        <v>-38.299999999999997</v>
      </c>
      <c r="N130" s="22">
        <v>7.7</v>
      </c>
      <c r="O130" s="48" t="s">
        <v>46</v>
      </c>
      <c r="P130" s="48" t="s">
        <v>46</v>
      </c>
      <c r="Q130" s="19">
        <v>179</v>
      </c>
      <c r="R130" s="21">
        <v>0</v>
      </c>
      <c r="S130" s="19">
        <v>-50.1</v>
      </c>
      <c r="T130" s="21">
        <v>0</v>
      </c>
      <c r="U130" s="19">
        <v>1.4</v>
      </c>
      <c r="V130" s="19">
        <v>0.9</v>
      </c>
      <c r="W130" s="24">
        <v>1</v>
      </c>
      <c r="X130" s="25">
        <v>0.92</v>
      </c>
      <c r="Y130" s="26">
        <v>2584</v>
      </c>
      <c r="Z130" s="19">
        <v>86.004444444444445</v>
      </c>
      <c r="AA130" s="19">
        <v>10.331111111111111</v>
      </c>
      <c r="AB130" s="19">
        <v>0.74444444444444446</v>
      </c>
      <c r="AC130" s="19">
        <v>2.9188888888888886</v>
      </c>
      <c r="AD130" s="19">
        <v>31.85444444444445</v>
      </c>
      <c r="AE130" s="28">
        <v>17.3</v>
      </c>
      <c r="AF130" s="29">
        <v>17</v>
      </c>
      <c r="AG130" s="19">
        <v>86.387779235839844</v>
      </c>
      <c r="AH130" s="25">
        <v>0.68999999761581421</v>
      </c>
      <c r="AI130" s="31" t="str">
        <f t="shared" si="9"/>
        <v>--</v>
      </c>
      <c r="AJ130" s="20"/>
      <c r="AK130" s="31" t="str">
        <f>"--"</f>
        <v>--</v>
      </c>
      <c r="AL130" s="20"/>
      <c r="AM130" s="27"/>
      <c r="AN130" s="30"/>
      <c r="AO130" s="20"/>
      <c r="AP130" s="20"/>
      <c r="AQ130" s="19" t="s">
        <v>367</v>
      </c>
    </row>
    <row r="131" spans="1:43" ht="15" customHeight="1" x14ac:dyDescent="0.2">
      <c r="A131" s="3"/>
      <c r="B131" s="3"/>
      <c r="C131" s="3" t="s">
        <v>369</v>
      </c>
      <c r="D131" s="35">
        <v>8.6999999999999993</v>
      </c>
      <c r="E131" s="36">
        <v>0.99999999999999911</v>
      </c>
      <c r="F131" s="35">
        <v>0.1</v>
      </c>
      <c r="G131" s="3">
        <v>6.1</v>
      </c>
      <c r="H131" s="35">
        <v>25.8</v>
      </c>
      <c r="I131" s="35">
        <v>17.5</v>
      </c>
      <c r="J131" s="3">
        <v>-3.4</v>
      </c>
      <c r="K131" s="35">
        <v>16.399999999999999</v>
      </c>
      <c r="L131" s="35">
        <v>38.9</v>
      </c>
      <c r="M131" s="37">
        <v>-38.799999999999997</v>
      </c>
      <c r="N131" s="38">
        <v>6.8</v>
      </c>
      <c r="O131" s="45" t="s">
        <v>46</v>
      </c>
      <c r="P131" s="45" t="s">
        <v>46</v>
      </c>
      <c r="Q131" s="35">
        <v>201.7</v>
      </c>
      <c r="R131" s="36">
        <v>22.699999999999989</v>
      </c>
      <c r="S131" s="35">
        <v>-49.9</v>
      </c>
      <c r="T131" s="36">
        <v>0.20000000000000284</v>
      </c>
      <c r="U131" s="3">
        <v>1.36</v>
      </c>
      <c r="V131" s="3">
        <v>0.9</v>
      </c>
      <c r="W131" s="39">
        <v>1.02</v>
      </c>
      <c r="X131" s="39">
        <v>0.94</v>
      </c>
      <c r="Y131" s="40">
        <v>6089.4</v>
      </c>
      <c r="Z131" s="3">
        <v>86.41</v>
      </c>
      <c r="AA131" s="3">
        <v>9.33</v>
      </c>
      <c r="AB131" s="3">
        <v>1.19</v>
      </c>
      <c r="AC131" s="3">
        <v>3.07</v>
      </c>
      <c r="AD131" s="3">
        <v>34.22</v>
      </c>
      <c r="AE131" s="42">
        <v>6.6</v>
      </c>
      <c r="AF131" s="43">
        <v>19</v>
      </c>
      <c r="AG131" s="3">
        <v>89.379997253417969</v>
      </c>
      <c r="AH131" s="39">
        <v>0.75</v>
      </c>
      <c r="AI131" s="44" t="str">
        <f t="shared" si="9"/>
        <v>--</v>
      </c>
      <c r="AK131" s="39">
        <v>0</v>
      </c>
      <c r="AL131" s="3" t="s">
        <v>370</v>
      </c>
      <c r="AM131" s="41">
        <v>39080</v>
      </c>
      <c r="AN131" s="42">
        <v>9.01</v>
      </c>
      <c r="AO131" s="3" t="s">
        <v>119</v>
      </c>
      <c r="AP131" s="3" t="s">
        <v>120</v>
      </c>
      <c r="AQ131" s="3" t="s">
        <v>367</v>
      </c>
    </row>
    <row r="132" spans="1:43" ht="15" customHeight="1" x14ac:dyDescent="0.2">
      <c r="A132" s="3"/>
      <c r="B132" s="3"/>
      <c r="C132" s="3" t="s">
        <v>371</v>
      </c>
      <c r="D132" s="35">
        <v>8.6999999999999993</v>
      </c>
      <c r="E132" s="36">
        <v>0.99999999999999911</v>
      </c>
      <c r="F132" s="35">
        <v>0.1</v>
      </c>
      <c r="G132" s="3">
        <v>6.1</v>
      </c>
      <c r="H132" s="35">
        <v>25.8</v>
      </c>
      <c r="I132" s="35">
        <v>17.600000000000001</v>
      </c>
      <c r="J132" s="3">
        <v>-3.4</v>
      </c>
      <c r="K132" s="3">
        <v>16.399999999999999</v>
      </c>
      <c r="L132" s="35">
        <v>38.9</v>
      </c>
      <c r="M132" s="38">
        <v>-38.9</v>
      </c>
      <c r="N132" s="38">
        <v>6.8</v>
      </c>
      <c r="O132" s="45" t="s">
        <v>46</v>
      </c>
      <c r="P132" s="45" t="s">
        <v>46</v>
      </c>
      <c r="Q132" s="35">
        <v>202</v>
      </c>
      <c r="R132" s="36">
        <v>23</v>
      </c>
      <c r="S132" s="3">
        <v>-49.9</v>
      </c>
      <c r="T132" s="33">
        <v>0.20000000000000284</v>
      </c>
      <c r="U132" s="3">
        <v>1.29</v>
      </c>
      <c r="V132" s="3">
        <v>0.8</v>
      </c>
      <c r="W132" s="39">
        <v>1.03</v>
      </c>
      <c r="X132" s="39">
        <v>0.95</v>
      </c>
      <c r="Y132" s="40">
        <v>2086.6999999999998</v>
      </c>
      <c r="Z132" s="3">
        <v>86.4</v>
      </c>
      <c r="AA132" s="3">
        <v>9.3000000000000007</v>
      </c>
      <c r="AB132" s="3">
        <v>1.19</v>
      </c>
      <c r="AC132" s="3">
        <v>3.12</v>
      </c>
      <c r="AD132" s="3">
        <v>34.229999999999997</v>
      </c>
      <c r="AE132" s="42">
        <v>8.3000000000000007</v>
      </c>
      <c r="AF132" s="43">
        <v>19</v>
      </c>
      <c r="AG132" s="3">
        <v>89.449996948242188</v>
      </c>
      <c r="AH132" s="39">
        <v>0.75</v>
      </c>
      <c r="AI132" s="44" t="str">
        <f t="shared" si="9"/>
        <v>--</v>
      </c>
      <c r="AK132" s="39">
        <v>0</v>
      </c>
      <c r="AL132" s="3" t="s">
        <v>370</v>
      </c>
      <c r="AM132" s="41">
        <v>39080</v>
      </c>
      <c r="AN132" s="42">
        <v>9.01</v>
      </c>
      <c r="AO132" s="3" t="s">
        <v>119</v>
      </c>
      <c r="AP132" s="3" t="s">
        <v>120</v>
      </c>
      <c r="AQ132" s="3" t="s">
        <v>367</v>
      </c>
    </row>
    <row r="133" spans="1:43" ht="15" customHeight="1" x14ac:dyDescent="0.2">
      <c r="A133" s="19"/>
      <c r="B133" s="20"/>
      <c r="C133" s="19" t="s">
        <v>373</v>
      </c>
      <c r="D133" s="19">
        <v>4.2</v>
      </c>
      <c r="E133" s="23">
        <v>0</v>
      </c>
      <c r="F133" s="19">
        <v>-3.6</v>
      </c>
      <c r="G133" s="19">
        <v>1.7</v>
      </c>
      <c r="H133" s="19">
        <v>7.6</v>
      </c>
      <c r="I133" s="19">
        <v>13.3</v>
      </c>
      <c r="J133" s="19">
        <v>3.1</v>
      </c>
      <c r="K133" s="19">
        <v>13.1</v>
      </c>
      <c r="L133" s="19">
        <v>39.9</v>
      </c>
      <c r="M133" s="22">
        <v>-20.6</v>
      </c>
      <c r="N133" s="22">
        <v>2.4</v>
      </c>
      <c r="O133" s="22">
        <v>9.8000000000000007</v>
      </c>
      <c r="P133" s="19">
        <v>2.2000000000000002</v>
      </c>
      <c r="Q133" s="19">
        <v>106.8</v>
      </c>
      <c r="R133" s="21">
        <v>0</v>
      </c>
      <c r="S133" s="19">
        <v>-20.6</v>
      </c>
      <c r="T133" s="21">
        <v>0</v>
      </c>
      <c r="U133" s="19">
        <v>5.6</v>
      </c>
      <c r="V133" s="19">
        <v>2.2999999999999998</v>
      </c>
      <c r="W133" s="24">
        <v>1</v>
      </c>
      <c r="X133" s="25">
        <v>0.51</v>
      </c>
      <c r="Y133" s="26">
        <v>2290</v>
      </c>
      <c r="Z133" s="19">
        <v>2.0567500000000005</v>
      </c>
      <c r="AA133" s="19">
        <v>83.050249999999977</v>
      </c>
      <c r="AB133" s="19">
        <v>5.9394999999999998</v>
      </c>
      <c r="AC133" s="19">
        <v>8.9535</v>
      </c>
      <c r="AD133" s="19">
        <v>17.515000000000001</v>
      </c>
      <c r="AE133" s="28">
        <v>145.4</v>
      </c>
      <c r="AF133" s="29">
        <v>273</v>
      </c>
      <c r="AG133" s="19">
        <v>23.304750442504883</v>
      </c>
      <c r="AH133" s="25">
        <v>0.98000001907348633</v>
      </c>
      <c r="AI133" s="31" t="str">
        <f t="shared" si="9"/>
        <v>--</v>
      </c>
      <c r="AJ133" s="20"/>
      <c r="AK133" s="31" t="str">
        <f t="shared" ref="AK133:AK140" si="10">"--"</f>
        <v>--</v>
      </c>
      <c r="AL133" s="20"/>
      <c r="AM133" s="27"/>
      <c r="AN133" s="30"/>
      <c r="AO133" s="20"/>
      <c r="AP133" s="20"/>
      <c r="AQ133" s="19" t="s">
        <v>372</v>
      </c>
    </row>
    <row r="134" spans="1:43" ht="15" customHeight="1" x14ac:dyDescent="0.2">
      <c r="A134" s="3"/>
      <c r="B134" s="3"/>
      <c r="C134" s="3" t="s">
        <v>378</v>
      </c>
      <c r="D134" s="35">
        <v>5.7</v>
      </c>
      <c r="E134" s="36">
        <v>1.5</v>
      </c>
      <c r="F134" s="35">
        <v>-1.4</v>
      </c>
      <c r="G134" s="35">
        <v>4.5</v>
      </c>
      <c r="H134" s="3">
        <v>4.5</v>
      </c>
      <c r="I134" s="3">
        <v>14.3</v>
      </c>
      <c r="J134" s="35">
        <v>7.1</v>
      </c>
      <c r="K134" s="3">
        <v>12.3</v>
      </c>
      <c r="L134" s="3">
        <v>39</v>
      </c>
      <c r="M134" s="38">
        <v>-21.3</v>
      </c>
      <c r="N134" s="38">
        <v>2</v>
      </c>
      <c r="O134" s="38">
        <v>8.1999999999999993</v>
      </c>
      <c r="P134" s="3">
        <v>2.7</v>
      </c>
      <c r="Q134" s="3">
        <v>110.6</v>
      </c>
      <c r="R134" s="33">
        <v>3.7999999999999972</v>
      </c>
      <c r="S134" s="3">
        <v>-20.3</v>
      </c>
      <c r="T134" s="33">
        <v>0.30000000000000071</v>
      </c>
      <c r="U134" s="3">
        <v>5.86</v>
      </c>
      <c r="V134" s="3">
        <v>2.2999999999999998</v>
      </c>
      <c r="W134" s="46">
        <v>0.9</v>
      </c>
      <c r="X134" s="39">
        <v>0.46</v>
      </c>
      <c r="Y134" s="40">
        <v>16989.8</v>
      </c>
      <c r="Z134" s="3">
        <v>0.7</v>
      </c>
      <c r="AA134" s="3">
        <v>92.039999999999992</v>
      </c>
      <c r="AB134" s="3">
        <v>5.13</v>
      </c>
      <c r="AC134" s="3">
        <v>2.13</v>
      </c>
      <c r="AD134" s="3">
        <v>18.91</v>
      </c>
      <c r="AE134" s="42">
        <v>35</v>
      </c>
      <c r="AF134" s="43">
        <v>409</v>
      </c>
      <c r="AG134" s="3">
        <v>9.0500001907348633</v>
      </c>
      <c r="AH134" s="46">
        <v>0.23000000417232513</v>
      </c>
      <c r="AI134" s="44" t="str">
        <f t="shared" si="9"/>
        <v>--</v>
      </c>
      <c r="AK134" s="44" t="str">
        <f t="shared" si="10"/>
        <v>--</v>
      </c>
      <c r="AL134" s="3" t="s">
        <v>379</v>
      </c>
      <c r="AM134" s="41">
        <v>39492</v>
      </c>
      <c r="AN134" s="42">
        <v>7.88</v>
      </c>
      <c r="AO134" s="3" t="s">
        <v>128</v>
      </c>
      <c r="AP134" s="3" t="s">
        <v>129</v>
      </c>
      <c r="AQ134" s="3" t="s">
        <v>372</v>
      </c>
    </row>
    <row r="135" spans="1:43" ht="15" customHeight="1" x14ac:dyDescent="0.2">
      <c r="A135" s="3"/>
      <c r="B135" s="3"/>
      <c r="C135" s="3" t="s">
        <v>376</v>
      </c>
      <c r="D135" s="35">
        <v>5.6</v>
      </c>
      <c r="E135" s="36">
        <v>1.3999999999999995</v>
      </c>
      <c r="F135" s="35">
        <v>-1</v>
      </c>
      <c r="G135" s="35">
        <v>6.1</v>
      </c>
      <c r="H135" s="35">
        <v>9.6999999999999993</v>
      </c>
      <c r="I135" s="35">
        <v>16.3</v>
      </c>
      <c r="J135" s="3">
        <v>-1.9</v>
      </c>
      <c r="K135" s="35">
        <v>17.100000000000001</v>
      </c>
      <c r="L135" s="35">
        <v>72.099999999999994</v>
      </c>
      <c r="M135" s="38">
        <v>-31.9</v>
      </c>
      <c r="N135" s="37">
        <v>3.7</v>
      </c>
      <c r="O135" s="37">
        <v>13</v>
      </c>
      <c r="P135" s="35">
        <v>5</v>
      </c>
      <c r="Q135" s="35">
        <v>182.5</v>
      </c>
      <c r="R135" s="36">
        <v>75.7</v>
      </c>
      <c r="S135" s="3">
        <v>-33.200000000000003</v>
      </c>
      <c r="T135" s="33">
        <v>-12.600000000000001</v>
      </c>
      <c r="U135" s="3">
        <v>4.34</v>
      </c>
      <c r="V135" s="3">
        <v>2.2000000000000002</v>
      </c>
      <c r="W135" s="39">
        <v>1.1200000000000001</v>
      </c>
      <c r="X135" s="39">
        <v>0.56999999999999995</v>
      </c>
      <c r="Y135" s="40">
        <v>10234.700000000001</v>
      </c>
      <c r="Z135" s="3">
        <v>18.919999999999998</v>
      </c>
      <c r="AA135" s="3">
        <v>70.290000000000006</v>
      </c>
      <c r="AB135" s="3">
        <v>1.57</v>
      </c>
      <c r="AC135" s="3">
        <v>9.2100000000000009</v>
      </c>
      <c r="AD135" s="3">
        <v>16.43</v>
      </c>
      <c r="AE135" s="42">
        <v>41</v>
      </c>
      <c r="AF135" s="43">
        <v>623</v>
      </c>
      <c r="AG135" s="3">
        <v>9.2399997711181641</v>
      </c>
      <c r="AH135" s="46">
        <v>0.72000002861022949</v>
      </c>
      <c r="AI135" s="39">
        <v>1</v>
      </c>
      <c r="AJ135" s="3" t="s">
        <v>48</v>
      </c>
      <c r="AK135" s="44" t="str">
        <f t="shared" si="10"/>
        <v>--</v>
      </c>
      <c r="AL135" s="3" t="s">
        <v>377</v>
      </c>
      <c r="AM135" s="41">
        <v>37823</v>
      </c>
      <c r="AN135" s="42">
        <v>12.45</v>
      </c>
      <c r="AO135" s="3" t="s">
        <v>67</v>
      </c>
      <c r="AP135" s="3" t="s">
        <v>68</v>
      </c>
      <c r="AQ135" s="3" t="s">
        <v>372</v>
      </c>
    </row>
    <row r="136" spans="1:43" ht="15" customHeight="1" x14ac:dyDescent="0.2">
      <c r="A136" s="3"/>
      <c r="B136" s="3"/>
      <c r="C136" s="3" t="s">
        <v>374</v>
      </c>
      <c r="D136" s="35">
        <v>5.3</v>
      </c>
      <c r="E136" s="36">
        <v>1.0999999999999996</v>
      </c>
      <c r="F136" s="35">
        <v>1.7</v>
      </c>
      <c r="G136" s="3">
        <v>1.9</v>
      </c>
      <c r="H136" s="35">
        <v>9.3000000000000007</v>
      </c>
      <c r="I136" s="3">
        <v>10.3</v>
      </c>
      <c r="J136" s="3">
        <v>3.5</v>
      </c>
      <c r="K136" s="3">
        <v>12.4</v>
      </c>
      <c r="L136" s="3">
        <v>44</v>
      </c>
      <c r="M136" s="38">
        <v>-21.3</v>
      </c>
      <c r="N136" s="37">
        <v>3.7</v>
      </c>
      <c r="O136" s="38">
        <v>8.6</v>
      </c>
      <c r="P136" s="3">
        <v>-0.9</v>
      </c>
      <c r="Q136" s="3">
        <v>107.4</v>
      </c>
      <c r="R136" s="33">
        <v>0.60000000000000853</v>
      </c>
      <c r="S136" s="3">
        <v>-19.7</v>
      </c>
      <c r="T136" s="33">
        <v>0.90000000000000213</v>
      </c>
      <c r="U136" s="3">
        <v>3.93</v>
      </c>
      <c r="V136" s="3">
        <v>2</v>
      </c>
      <c r="W136" s="46">
        <v>0.63</v>
      </c>
      <c r="X136" s="39">
        <v>0.32</v>
      </c>
      <c r="Y136" s="40">
        <v>265.5</v>
      </c>
      <c r="Z136" s="3">
        <v>5.25</v>
      </c>
      <c r="AA136" s="3">
        <v>65.489999999999995</v>
      </c>
      <c r="AB136" s="3">
        <v>18.949999999999996</v>
      </c>
      <c r="AC136" s="3">
        <v>10.31</v>
      </c>
      <c r="AD136" s="3">
        <v>8.64</v>
      </c>
      <c r="AE136" s="42">
        <v>25</v>
      </c>
      <c r="AF136" s="43">
        <v>138</v>
      </c>
      <c r="AG136" s="3">
        <v>18.829999923706055</v>
      </c>
      <c r="AH136" s="39">
        <v>1.0299999713897705</v>
      </c>
      <c r="AI136" s="39">
        <v>2</v>
      </c>
      <c r="AJ136" s="3" t="s">
        <v>48</v>
      </c>
      <c r="AK136" s="44" t="str">
        <f t="shared" si="10"/>
        <v>--</v>
      </c>
      <c r="AL136" s="3" t="s">
        <v>375</v>
      </c>
      <c r="AM136" s="41">
        <v>39293</v>
      </c>
      <c r="AN136" s="42">
        <v>8.43</v>
      </c>
      <c r="AO136" s="3" t="s">
        <v>61</v>
      </c>
      <c r="AP136" s="3" t="s">
        <v>62</v>
      </c>
      <c r="AQ136" s="3" t="s">
        <v>372</v>
      </c>
    </row>
    <row r="137" spans="1:43" ht="15" customHeight="1" x14ac:dyDescent="0.2">
      <c r="A137" s="19"/>
      <c r="B137" s="20"/>
      <c r="C137" s="19" t="s">
        <v>381</v>
      </c>
      <c r="D137" s="19">
        <v>5.5</v>
      </c>
      <c r="E137" s="23">
        <v>0</v>
      </c>
      <c r="F137" s="19">
        <v>-5.4</v>
      </c>
      <c r="G137" s="19">
        <v>5.8</v>
      </c>
      <c r="H137" s="19">
        <v>21.6</v>
      </c>
      <c r="I137" s="19">
        <v>15.6</v>
      </c>
      <c r="J137" s="19">
        <v>-7.1</v>
      </c>
      <c r="K137" s="19">
        <v>20</v>
      </c>
      <c r="L137" s="19">
        <v>52.4</v>
      </c>
      <c r="M137" s="22">
        <v>-38.799999999999997</v>
      </c>
      <c r="N137" s="22">
        <v>13.4</v>
      </c>
      <c r="O137" s="22">
        <v>14</v>
      </c>
      <c r="P137" s="19">
        <v>6.2</v>
      </c>
      <c r="Q137" s="19">
        <v>178.3</v>
      </c>
      <c r="R137" s="21">
        <v>0</v>
      </c>
      <c r="S137" s="19">
        <v>-43.6</v>
      </c>
      <c r="T137" s="21">
        <v>0</v>
      </c>
      <c r="U137" s="19">
        <v>2.2999999999999998</v>
      </c>
      <c r="V137" s="19">
        <v>1.8</v>
      </c>
      <c r="W137" s="24">
        <v>1</v>
      </c>
      <c r="X137" s="25">
        <v>0.79</v>
      </c>
      <c r="Y137" s="26">
        <v>1765</v>
      </c>
      <c r="Z137" s="19">
        <v>19.875</v>
      </c>
      <c r="AA137" s="19">
        <v>3.4749999999999996</v>
      </c>
      <c r="AB137" s="19">
        <v>73.95</v>
      </c>
      <c r="AC137" s="19">
        <v>2.6950000000000003</v>
      </c>
      <c r="AD137" s="19">
        <v>4.8599999999999994</v>
      </c>
      <c r="AE137" s="28">
        <v>54</v>
      </c>
      <c r="AF137" s="29">
        <v>146</v>
      </c>
      <c r="AG137" s="19">
        <v>28.354999542236328</v>
      </c>
      <c r="AH137" s="25">
        <v>0.49000000953674316</v>
      </c>
      <c r="AI137" s="31" t="str">
        <f t="shared" ref="AI137:AI152" si="11">"--"</f>
        <v>--</v>
      </c>
      <c r="AJ137" s="20"/>
      <c r="AK137" s="31" t="str">
        <f t="shared" si="10"/>
        <v>--</v>
      </c>
      <c r="AL137" s="20"/>
      <c r="AM137" s="27"/>
      <c r="AN137" s="30"/>
      <c r="AO137" s="20"/>
      <c r="AP137" s="20"/>
      <c r="AQ137" s="19" t="s">
        <v>380</v>
      </c>
    </row>
    <row r="138" spans="1:43" ht="15" customHeight="1" x14ac:dyDescent="0.2">
      <c r="A138" s="3"/>
      <c r="B138" s="3"/>
      <c r="C138" s="3" t="s">
        <v>382</v>
      </c>
      <c r="D138" s="35">
        <v>5.8</v>
      </c>
      <c r="E138" s="36">
        <v>0.29999999999999982</v>
      </c>
      <c r="F138" s="3">
        <v>-9.4</v>
      </c>
      <c r="G138" s="35">
        <v>9.1999999999999993</v>
      </c>
      <c r="H138" s="35">
        <v>24</v>
      </c>
      <c r="I138" s="35">
        <v>16.8</v>
      </c>
      <c r="J138" s="3">
        <v>-7.4</v>
      </c>
      <c r="K138" s="35">
        <v>20.8</v>
      </c>
      <c r="L138" s="35">
        <v>64.099999999999994</v>
      </c>
      <c r="M138" s="38">
        <v>-47.8</v>
      </c>
      <c r="N138" s="37">
        <v>16.2</v>
      </c>
      <c r="O138" s="37">
        <v>15.1</v>
      </c>
      <c r="P138" s="3">
        <v>5.9</v>
      </c>
      <c r="Q138" s="35">
        <v>219.8</v>
      </c>
      <c r="R138" s="36">
        <v>41.5</v>
      </c>
      <c r="S138" s="3">
        <v>-54.1</v>
      </c>
      <c r="T138" s="33">
        <v>-10.5</v>
      </c>
      <c r="U138" s="3">
        <v>2.63</v>
      </c>
      <c r="V138" s="3">
        <v>1.6</v>
      </c>
      <c r="W138" s="39">
        <v>1.1399999999999999</v>
      </c>
      <c r="X138" s="39">
        <v>0.9</v>
      </c>
      <c r="Y138" s="40">
        <v>1895.7</v>
      </c>
      <c r="Z138" s="3">
        <v>38.68</v>
      </c>
      <c r="AA138" s="3">
        <v>1.2</v>
      </c>
      <c r="AB138" s="3">
        <v>57.34</v>
      </c>
      <c r="AC138" s="3">
        <v>2.77</v>
      </c>
      <c r="AD138" s="3">
        <v>4.7699999999999996</v>
      </c>
      <c r="AE138" s="42">
        <v>23</v>
      </c>
      <c r="AF138" s="43">
        <v>97</v>
      </c>
      <c r="AG138" s="3">
        <v>39.950000762939453</v>
      </c>
      <c r="AH138" s="39">
        <v>0.57999998331069946</v>
      </c>
      <c r="AI138" s="44" t="str">
        <f t="shared" si="11"/>
        <v>--</v>
      </c>
      <c r="AK138" s="44" t="str">
        <f t="shared" si="10"/>
        <v>--</v>
      </c>
      <c r="AL138" s="3" t="s">
        <v>383</v>
      </c>
      <c r="AM138" s="41">
        <v>38524</v>
      </c>
      <c r="AN138" s="42">
        <v>10.53</v>
      </c>
      <c r="AO138" s="3" t="s">
        <v>67</v>
      </c>
      <c r="AP138" s="3" t="s">
        <v>68</v>
      </c>
      <c r="AQ138" s="3" t="s">
        <v>380</v>
      </c>
    </row>
    <row r="139" spans="1:43" ht="15" customHeight="1" x14ac:dyDescent="0.2">
      <c r="A139" s="3"/>
      <c r="B139" s="3" t="s">
        <v>47</v>
      </c>
      <c r="C139" s="3" t="s">
        <v>384</v>
      </c>
      <c r="D139" s="3">
        <v>5.0999999999999996</v>
      </c>
      <c r="E139" s="33">
        <v>-0.40000000000000036</v>
      </c>
      <c r="F139" s="35">
        <v>-1.5</v>
      </c>
      <c r="G139" s="3">
        <v>2.2999999999999998</v>
      </c>
      <c r="H139" s="3">
        <v>19.100000000000001</v>
      </c>
      <c r="I139" s="3">
        <v>14.4</v>
      </c>
      <c r="J139" s="35">
        <v>-6.8</v>
      </c>
      <c r="K139" s="3">
        <v>19.2</v>
      </c>
      <c r="L139" s="3">
        <v>40.799999999999997</v>
      </c>
      <c r="M139" s="37">
        <v>-29.8</v>
      </c>
      <c r="N139" s="38">
        <v>10.6</v>
      </c>
      <c r="O139" s="38">
        <v>12.9</v>
      </c>
      <c r="P139" s="35">
        <v>6.6</v>
      </c>
      <c r="Q139" s="3">
        <v>136.80000000000001</v>
      </c>
      <c r="R139" s="33">
        <v>-41.5</v>
      </c>
      <c r="S139" s="35">
        <v>-33</v>
      </c>
      <c r="T139" s="36">
        <v>10.600000000000001</v>
      </c>
      <c r="U139" s="3">
        <v>2.0299999999999998</v>
      </c>
      <c r="V139" s="3">
        <v>2.1</v>
      </c>
      <c r="W139" s="39">
        <v>0.86</v>
      </c>
      <c r="X139" s="39">
        <v>0.69</v>
      </c>
      <c r="Y139" s="40">
        <v>1635.9</v>
      </c>
      <c r="Z139" s="3">
        <v>1.07</v>
      </c>
      <c r="AA139" s="3">
        <v>5.75</v>
      </c>
      <c r="AB139" s="3">
        <v>90.56</v>
      </c>
      <c r="AC139" s="3">
        <v>2.62</v>
      </c>
      <c r="AD139" s="3">
        <v>4.95</v>
      </c>
      <c r="AE139" s="42">
        <v>85</v>
      </c>
      <c r="AF139" s="43">
        <v>195</v>
      </c>
      <c r="AG139" s="3">
        <v>16.760000228881836</v>
      </c>
      <c r="AH139" s="39">
        <v>0.40999999642372131</v>
      </c>
      <c r="AI139" s="44" t="str">
        <f t="shared" si="11"/>
        <v>--</v>
      </c>
      <c r="AK139" s="44" t="str">
        <f t="shared" si="10"/>
        <v>--</v>
      </c>
      <c r="AL139" s="3" t="s">
        <v>385</v>
      </c>
      <c r="AM139" s="41">
        <v>40532</v>
      </c>
      <c r="AN139" s="42">
        <v>5.03</v>
      </c>
      <c r="AO139" s="3" t="s">
        <v>128</v>
      </c>
      <c r="AP139" s="3" t="s">
        <v>129</v>
      </c>
      <c r="AQ139" s="3" t="s">
        <v>380</v>
      </c>
    </row>
    <row r="140" spans="1:43" ht="15" customHeight="1" x14ac:dyDescent="0.2">
      <c r="A140" s="19"/>
      <c r="B140" s="20"/>
      <c r="C140" s="19" t="s">
        <v>387</v>
      </c>
      <c r="D140" s="19">
        <v>2.5</v>
      </c>
      <c r="E140" s="23">
        <v>0</v>
      </c>
      <c r="F140" s="19">
        <v>1</v>
      </c>
      <c r="G140" s="19">
        <v>4.7</v>
      </c>
      <c r="H140" s="19">
        <v>-1.7</v>
      </c>
      <c r="I140" s="19">
        <v>3.2</v>
      </c>
      <c r="J140" s="19">
        <v>5.6</v>
      </c>
      <c r="K140" s="19">
        <v>6.4</v>
      </c>
      <c r="L140" s="19">
        <v>8.1</v>
      </c>
      <c r="M140" s="22">
        <v>3.1</v>
      </c>
      <c r="N140" s="22">
        <v>6</v>
      </c>
      <c r="O140" s="22">
        <v>4.3</v>
      </c>
      <c r="P140" s="19">
        <v>2.4</v>
      </c>
      <c r="Q140" s="19">
        <v>30</v>
      </c>
      <c r="R140" s="21">
        <v>0</v>
      </c>
      <c r="S140" s="19">
        <v>5.8</v>
      </c>
      <c r="T140" s="21">
        <v>0</v>
      </c>
      <c r="U140" s="19">
        <v>2.2999999999999998</v>
      </c>
      <c r="V140" s="19">
        <v>1.1000000000000001</v>
      </c>
      <c r="W140" s="24">
        <v>1</v>
      </c>
      <c r="X140" s="25">
        <v>0.21</v>
      </c>
      <c r="Y140" s="26">
        <v>2468</v>
      </c>
      <c r="Z140" s="19">
        <v>0.20950000000000002</v>
      </c>
      <c r="AA140" s="19">
        <v>98.003500000000003</v>
      </c>
      <c r="AB140" s="19">
        <v>0.42099999999999999</v>
      </c>
      <c r="AC140" s="19">
        <v>1.3664999999999998</v>
      </c>
      <c r="AD140" s="19">
        <v>0.29349999999999998</v>
      </c>
      <c r="AE140" s="28">
        <v>351.3</v>
      </c>
      <c r="AF140" s="29">
        <v>1360</v>
      </c>
      <c r="AG140" s="19">
        <v>46.518001556396484</v>
      </c>
      <c r="AH140" s="25">
        <v>0.68000000715255737</v>
      </c>
      <c r="AI140" s="31" t="str">
        <f t="shared" si="11"/>
        <v>--</v>
      </c>
      <c r="AJ140" s="20"/>
      <c r="AK140" s="31" t="str">
        <f t="shared" si="10"/>
        <v>--</v>
      </c>
      <c r="AL140" s="20"/>
      <c r="AM140" s="27"/>
      <c r="AN140" s="30"/>
      <c r="AO140" s="20"/>
      <c r="AP140" s="20"/>
      <c r="AQ140" s="19" t="s">
        <v>386</v>
      </c>
    </row>
    <row r="141" spans="1:43" ht="15" customHeight="1" x14ac:dyDescent="0.2">
      <c r="A141" s="3"/>
      <c r="B141" s="3"/>
      <c r="C141" s="3" t="s">
        <v>391</v>
      </c>
      <c r="D141" s="35">
        <v>4.8</v>
      </c>
      <c r="E141" s="36">
        <v>2.2999999999999998</v>
      </c>
      <c r="F141" s="3">
        <v>0.7</v>
      </c>
      <c r="G141" s="3">
        <v>5.4</v>
      </c>
      <c r="H141" s="35">
        <v>1.4</v>
      </c>
      <c r="I141" s="35">
        <v>13</v>
      </c>
      <c r="J141" s="3">
        <v>3.8</v>
      </c>
      <c r="K141" s="35">
        <v>10.3</v>
      </c>
      <c r="L141" s="35">
        <v>19.5</v>
      </c>
      <c r="M141" s="38">
        <v>0.8</v>
      </c>
      <c r="N141" s="38">
        <v>6.1</v>
      </c>
      <c r="O141" s="37">
        <v>5</v>
      </c>
      <c r="P141" s="35">
        <v>2.9</v>
      </c>
      <c r="Q141" s="35">
        <v>65.2</v>
      </c>
      <c r="R141" s="36">
        <v>35.200000000000003</v>
      </c>
      <c r="S141" s="3">
        <v>3.2</v>
      </c>
      <c r="T141" s="33">
        <v>-2.5999999999999996</v>
      </c>
      <c r="U141" s="3">
        <v>1.86</v>
      </c>
      <c r="V141" s="3">
        <v>1.6</v>
      </c>
      <c r="W141" s="39">
        <v>1.1399999999999999</v>
      </c>
      <c r="X141" s="39">
        <v>0.25</v>
      </c>
      <c r="Y141" s="40">
        <v>8869.5</v>
      </c>
      <c r="Z141" s="3">
        <v>0</v>
      </c>
      <c r="AA141" s="3">
        <v>94.88</v>
      </c>
      <c r="AB141" s="3">
        <v>0.56999999999999995</v>
      </c>
      <c r="AC141" s="3">
        <v>4.5599999999999996</v>
      </c>
      <c r="AD141" s="3">
        <v>0.46</v>
      </c>
      <c r="AE141" s="42">
        <v>287.85000000000002</v>
      </c>
      <c r="AF141" s="43">
        <v>590</v>
      </c>
      <c r="AG141" s="3">
        <v>24.739999771118164</v>
      </c>
      <c r="AH141" s="39">
        <v>0.79000002145767212</v>
      </c>
      <c r="AI141" s="44" t="str">
        <f t="shared" si="11"/>
        <v>--</v>
      </c>
      <c r="AK141" s="39">
        <v>0.25</v>
      </c>
      <c r="AL141" s="3" t="s">
        <v>392</v>
      </c>
      <c r="AM141" s="41">
        <v>40154</v>
      </c>
      <c r="AN141" s="42">
        <v>6.07</v>
      </c>
      <c r="AO141" s="3" t="s">
        <v>121</v>
      </c>
      <c r="AP141" s="3" t="s">
        <v>122</v>
      </c>
      <c r="AQ141" s="3" t="s">
        <v>386</v>
      </c>
    </row>
    <row r="142" spans="1:43" ht="15" customHeight="1" x14ac:dyDescent="0.2">
      <c r="A142" s="3"/>
      <c r="B142" s="3"/>
      <c r="C142" s="3" t="s">
        <v>389</v>
      </c>
      <c r="D142" s="35">
        <v>3.3</v>
      </c>
      <c r="E142" s="36">
        <v>0.79999999999999982</v>
      </c>
      <c r="F142" s="35">
        <v>1.4</v>
      </c>
      <c r="G142" s="35">
        <v>6.3</v>
      </c>
      <c r="H142" s="3">
        <v>-1.8</v>
      </c>
      <c r="I142" s="35">
        <v>4.2</v>
      </c>
      <c r="J142" s="3">
        <v>6.5</v>
      </c>
      <c r="K142" s="35">
        <v>7.2</v>
      </c>
      <c r="L142" s="35">
        <v>9.5</v>
      </c>
      <c r="M142" s="38">
        <v>1.2</v>
      </c>
      <c r="N142" s="38">
        <v>-0.5</v>
      </c>
      <c r="O142" s="37">
        <v>4.8</v>
      </c>
      <c r="P142" s="3">
        <v>2.4</v>
      </c>
      <c r="Q142" s="35">
        <v>37.1</v>
      </c>
      <c r="R142" s="36">
        <v>7.1000000000000014</v>
      </c>
      <c r="S142" s="3">
        <v>2</v>
      </c>
      <c r="T142" s="33">
        <v>-3.8</v>
      </c>
      <c r="U142" s="3">
        <v>2.31</v>
      </c>
      <c r="V142" s="3">
        <v>0.9</v>
      </c>
      <c r="W142" s="39">
        <v>1.1399999999999999</v>
      </c>
      <c r="X142" s="39">
        <v>0.25</v>
      </c>
      <c r="Y142" s="40">
        <v>1036.7</v>
      </c>
      <c r="Z142" s="3">
        <v>0</v>
      </c>
      <c r="AA142" s="3">
        <v>98.490000000000009</v>
      </c>
      <c r="AB142" s="3">
        <v>0</v>
      </c>
      <c r="AC142" s="3">
        <v>1.51</v>
      </c>
      <c r="AD142" s="3">
        <v>0.84</v>
      </c>
      <c r="AE142" s="42">
        <v>439</v>
      </c>
      <c r="AF142" s="43">
        <v>493</v>
      </c>
      <c r="AG142" s="3">
        <v>54.209999084472656</v>
      </c>
      <c r="AH142" s="46">
        <v>0.44999998807907104</v>
      </c>
      <c r="AI142" s="44" t="str">
        <f t="shared" si="11"/>
        <v>--</v>
      </c>
      <c r="AK142" s="44" t="str">
        <f t="shared" ref="AK142:AK150" si="12">"--"</f>
        <v>--</v>
      </c>
      <c r="AL142" s="3" t="s">
        <v>390</v>
      </c>
      <c r="AM142" s="41">
        <v>39539</v>
      </c>
      <c r="AN142" s="42">
        <v>7.75</v>
      </c>
      <c r="AO142" s="3" t="s">
        <v>67</v>
      </c>
      <c r="AP142" s="3" t="s">
        <v>70</v>
      </c>
      <c r="AQ142" s="3" t="s">
        <v>386</v>
      </c>
    </row>
    <row r="143" spans="1:43" ht="15" customHeight="1" x14ac:dyDescent="0.2">
      <c r="A143" s="19"/>
      <c r="B143" s="20"/>
      <c r="C143" s="19" t="s">
        <v>394</v>
      </c>
      <c r="D143" s="19">
        <v>0.6</v>
      </c>
      <c r="E143" s="23">
        <v>0</v>
      </c>
      <c r="F143" s="19">
        <v>0.2</v>
      </c>
      <c r="G143" s="19">
        <v>0.9</v>
      </c>
      <c r="H143" s="19">
        <v>-0.7</v>
      </c>
      <c r="I143" s="19">
        <v>0.8</v>
      </c>
      <c r="J143" s="19">
        <v>2.1</v>
      </c>
      <c r="K143" s="19">
        <v>2.4</v>
      </c>
      <c r="L143" s="19">
        <v>1.3</v>
      </c>
      <c r="M143" s="22">
        <v>5</v>
      </c>
      <c r="N143" s="22">
        <v>6.1</v>
      </c>
      <c r="O143" s="22">
        <v>3.9</v>
      </c>
      <c r="P143" s="19">
        <v>1.7</v>
      </c>
      <c r="Q143" s="19">
        <v>8.1999999999999993</v>
      </c>
      <c r="R143" s="21">
        <v>0</v>
      </c>
      <c r="S143" s="19">
        <v>6.4</v>
      </c>
      <c r="T143" s="21">
        <v>0</v>
      </c>
      <c r="U143" s="19">
        <v>0.9</v>
      </c>
      <c r="V143" s="19">
        <v>0.4</v>
      </c>
      <c r="W143" s="24">
        <v>1</v>
      </c>
      <c r="X143" s="25">
        <v>0.09</v>
      </c>
      <c r="Y143" s="26">
        <v>1094</v>
      </c>
      <c r="Z143" s="19">
        <v>0</v>
      </c>
      <c r="AA143" s="19">
        <v>81.252307692307696</v>
      </c>
      <c r="AB143" s="19">
        <v>0.30846153846153845</v>
      </c>
      <c r="AC143" s="19">
        <v>18.439230769230768</v>
      </c>
      <c r="AD143" s="19">
        <v>2.5984615384615384</v>
      </c>
      <c r="AE143" s="28">
        <v>130.5</v>
      </c>
      <c r="AF143" s="29">
        <v>138</v>
      </c>
      <c r="AG143" s="19">
        <v>40.811538696289063</v>
      </c>
      <c r="AH143" s="25">
        <v>0.5</v>
      </c>
      <c r="AI143" s="31" t="str">
        <f t="shared" si="11"/>
        <v>--</v>
      </c>
      <c r="AJ143" s="20"/>
      <c r="AK143" s="31" t="str">
        <f t="shared" si="12"/>
        <v>--</v>
      </c>
      <c r="AL143" s="20"/>
      <c r="AM143" s="27"/>
      <c r="AN143" s="30"/>
      <c r="AO143" s="20"/>
      <c r="AP143" s="20"/>
      <c r="AQ143" s="19" t="s">
        <v>393</v>
      </c>
    </row>
    <row r="144" spans="1:43" ht="15" customHeight="1" x14ac:dyDescent="0.2">
      <c r="A144" s="3"/>
      <c r="B144" s="3"/>
      <c r="C144" s="3" t="s">
        <v>399</v>
      </c>
      <c r="D144" s="35">
        <v>1.1000000000000001</v>
      </c>
      <c r="E144" s="36">
        <v>0.50000000000000011</v>
      </c>
      <c r="F144" s="35">
        <v>0.7</v>
      </c>
      <c r="G144" s="35">
        <v>1.1000000000000001</v>
      </c>
      <c r="H144" s="35">
        <v>-0.4</v>
      </c>
      <c r="I144" s="3">
        <v>1.4</v>
      </c>
      <c r="J144" s="35">
        <v>2.7</v>
      </c>
      <c r="K144" s="35">
        <v>3.2</v>
      </c>
      <c r="L144" s="35">
        <v>2.7</v>
      </c>
      <c r="M144" s="38">
        <v>7</v>
      </c>
      <c r="N144" s="37">
        <v>7.4</v>
      </c>
      <c r="O144" s="37">
        <v>4.3</v>
      </c>
      <c r="P144" s="3">
        <v>1.8</v>
      </c>
      <c r="Q144" s="35">
        <v>12.1</v>
      </c>
      <c r="R144" s="36">
        <v>3.9000000000000004</v>
      </c>
      <c r="S144" s="35">
        <v>9.5</v>
      </c>
      <c r="T144" s="36">
        <v>3.0999999999999996</v>
      </c>
      <c r="U144" s="3">
        <v>0.87</v>
      </c>
      <c r="V144" s="3">
        <v>0.4</v>
      </c>
      <c r="W144" s="39">
        <v>1</v>
      </c>
      <c r="X144" s="39">
        <v>0.09</v>
      </c>
      <c r="Y144" s="40">
        <v>5089.8999999999996</v>
      </c>
      <c r="Z144" s="3">
        <v>0</v>
      </c>
      <c r="AA144" s="3">
        <v>90.35</v>
      </c>
      <c r="AB144" s="3">
        <v>0.02</v>
      </c>
      <c r="AC144" s="3">
        <v>9.6300000000000008</v>
      </c>
      <c r="AD144" s="3">
        <v>1.39</v>
      </c>
      <c r="AE144" s="42">
        <v>361</v>
      </c>
      <c r="AF144" s="43">
        <v>719</v>
      </c>
      <c r="AG144" s="3">
        <v>28.579999923706055</v>
      </c>
      <c r="AH144" s="46">
        <v>0.20000000298023224</v>
      </c>
      <c r="AI144" s="44" t="str">
        <f t="shared" si="11"/>
        <v>--</v>
      </c>
      <c r="AK144" s="44" t="str">
        <f t="shared" si="12"/>
        <v>--</v>
      </c>
      <c r="AL144" s="3" t="s">
        <v>400</v>
      </c>
      <c r="AM144" s="41">
        <v>42006</v>
      </c>
      <c r="AN144" s="42">
        <v>0.99</v>
      </c>
      <c r="AO144" s="3" t="s">
        <v>128</v>
      </c>
      <c r="AP144" s="3" t="s">
        <v>129</v>
      </c>
      <c r="AQ144" s="3" t="s">
        <v>393</v>
      </c>
    </row>
    <row r="145" spans="1:43" ht="15" customHeight="1" x14ac:dyDescent="0.2">
      <c r="A145" s="3" t="s">
        <v>60</v>
      </c>
      <c r="B145" s="3"/>
      <c r="C145" s="3" t="s">
        <v>395</v>
      </c>
      <c r="D145" s="3">
        <v>1</v>
      </c>
      <c r="E145" s="33">
        <v>0.4</v>
      </c>
      <c r="F145" s="35">
        <v>0.6</v>
      </c>
      <c r="G145" s="3">
        <v>1</v>
      </c>
      <c r="H145" s="3">
        <v>-0.4</v>
      </c>
      <c r="I145" s="3">
        <v>0.6</v>
      </c>
      <c r="J145" s="35">
        <v>3.2</v>
      </c>
      <c r="K145" s="35">
        <v>3.5</v>
      </c>
      <c r="L145" s="3">
        <v>-0.2</v>
      </c>
      <c r="M145" s="37">
        <v>8.6999999999999993</v>
      </c>
      <c r="N145" s="37">
        <v>7.8</v>
      </c>
      <c r="O145" s="38">
        <v>3.5</v>
      </c>
      <c r="P145" s="45" t="s">
        <v>46</v>
      </c>
      <c r="Q145" s="3">
        <v>10.1</v>
      </c>
      <c r="R145" s="33">
        <v>1.9000000000000004</v>
      </c>
      <c r="S145" s="35">
        <v>10.199999999999999</v>
      </c>
      <c r="T145" s="36">
        <v>3.7999999999999989</v>
      </c>
      <c r="U145" s="3">
        <v>0.82</v>
      </c>
      <c r="V145" s="3">
        <v>0.4</v>
      </c>
      <c r="W145" s="39">
        <v>1.33</v>
      </c>
      <c r="X145" s="39">
        <v>0.12</v>
      </c>
      <c r="Y145" s="40">
        <v>981.4</v>
      </c>
      <c r="Z145" s="3">
        <v>0</v>
      </c>
      <c r="AA145" s="3">
        <v>98.22</v>
      </c>
      <c r="AB145" s="3">
        <v>0</v>
      </c>
      <c r="AC145" s="3">
        <v>1.78</v>
      </c>
      <c r="AD145" s="3">
        <v>0</v>
      </c>
      <c r="AE145" s="42">
        <v>40</v>
      </c>
      <c r="AF145" s="43">
        <v>153</v>
      </c>
      <c r="AG145" s="3">
        <v>11.970000267028809</v>
      </c>
      <c r="AH145" s="46">
        <v>0.20000000298023224</v>
      </c>
      <c r="AI145" s="44" t="str">
        <f t="shared" si="11"/>
        <v>--</v>
      </c>
      <c r="AK145" s="44" t="str">
        <f t="shared" si="12"/>
        <v>--</v>
      </c>
      <c r="AL145" s="3" t="s">
        <v>396</v>
      </c>
      <c r="AM145" s="41">
        <v>41778</v>
      </c>
      <c r="AN145" s="42">
        <v>1.62</v>
      </c>
      <c r="AO145" s="3" t="s">
        <v>67</v>
      </c>
      <c r="AP145" s="3" t="s">
        <v>69</v>
      </c>
      <c r="AQ145" s="3" t="s">
        <v>393</v>
      </c>
    </row>
    <row r="146" spans="1:43" ht="15" customHeight="1" x14ac:dyDescent="0.2">
      <c r="A146" s="3"/>
      <c r="B146" s="3"/>
      <c r="C146" s="3" t="s">
        <v>397</v>
      </c>
      <c r="D146" s="3">
        <v>0.9</v>
      </c>
      <c r="E146" s="33">
        <v>0.30000000000000004</v>
      </c>
      <c r="F146" s="35">
        <v>0.8</v>
      </c>
      <c r="G146" s="3">
        <v>0.9</v>
      </c>
      <c r="H146" s="3">
        <v>-2.1</v>
      </c>
      <c r="I146" s="35">
        <v>2.1</v>
      </c>
      <c r="J146" s="35">
        <v>2.7</v>
      </c>
      <c r="K146" s="35">
        <v>3.3</v>
      </c>
      <c r="L146" s="3">
        <v>0.9</v>
      </c>
      <c r="M146" s="37">
        <v>7.5</v>
      </c>
      <c r="N146" s="38">
        <v>5.4</v>
      </c>
      <c r="O146" s="38">
        <v>3.9</v>
      </c>
      <c r="P146" s="3">
        <v>0.6</v>
      </c>
      <c r="Q146" s="3">
        <v>10.199999999999999</v>
      </c>
      <c r="R146" s="33">
        <v>2</v>
      </c>
      <c r="S146" s="3">
        <v>8.8000000000000007</v>
      </c>
      <c r="T146" s="33">
        <v>2.4000000000000004</v>
      </c>
      <c r="U146" s="3">
        <v>0.54</v>
      </c>
      <c r="V146" s="3">
        <v>0.6</v>
      </c>
      <c r="W146" s="39">
        <v>1.56</v>
      </c>
      <c r="X146" s="39">
        <v>0.14000000000000001</v>
      </c>
      <c r="Y146" s="40">
        <v>169.1</v>
      </c>
      <c r="Z146" s="3">
        <v>0</v>
      </c>
      <c r="AA146" s="3">
        <v>82.22</v>
      </c>
      <c r="AB146" s="3">
        <v>0</v>
      </c>
      <c r="AC146" s="3">
        <v>17.78</v>
      </c>
      <c r="AD146" s="3">
        <v>0</v>
      </c>
      <c r="AE146" s="42">
        <v>670.75</v>
      </c>
      <c r="AF146" s="43">
        <v>25</v>
      </c>
      <c r="AG146" s="3">
        <v>71.050003051757813</v>
      </c>
      <c r="AH146" s="39">
        <v>0.40999999642372131</v>
      </c>
      <c r="AI146" s="44" t="str">
        <f t="shared" si="11"/>
        <v>--</v>
      </c>
      <c r="AK146" s="44" t="str">
        <f t="shared" si="12"/>
        <v>--</v>
      </c>
      <c r="AL146" s="3" t="s">
        <v>398</v>
      </c>
      <c r="AM146" s="41">
        <v>40864</v>
      </c>
      <c r="AN146" s="42">
        <v>4.12</v>
      </c>
      <c r="AO146" s="3" t="s">
        <v>95</v>
      </c>
      <c r="AP146" s="3" t="s">
        <v>96</v>
      </c>
      <c r="AQ146" s="3" t="s">
        <v>393</v>
      </c>
    </row>
    <row r="147" spans="1:43" ht="15" customHeight="1" x14ac:dyDescent="0.2">
      <c r="A147" s="19"/>
      <c r="B147" s="20"/>
      <c r="C147" s="19" t="s">
        <v>403</v>
      </c>
      <c r="D147" s="19">
        <v>2.4</v>
      </c>
      <c r="E147" s="23">
        <v>0</v>
      </c>
      <c r="F147" s="19">
        <v>0.8</v>
      </c>
      <c r="G147" s="19">
        <v>4.5999999999999996</v>
      </c>
      <c r="H147" s="19">
        <v>-3.4</v>
      </c>
      <c r="I147" s="19">
        <v>2.5</v>
      </c>
      <c r="J147" s="19">
        <v>8.1</v>
      </c>
      <c r="K147" s="19">
        <v>5.4</v>
      </c>
      <c r="L147" s="19">
        <v>0.5</v>
      </c>
      <c r="M147" s="22">
        <v>10.6</v>
      </c>
      <c r="N147" s="22">
        <v>8</v>
      </c>
      <c r="O147" s="22">
        <v>3.4</v>
      </c>
      <c r="P147" s="19">
        <v>1.9</v>
      </c>
      <c r="Q147" s="19">
        <v>22</v>
      </c>
      <c r="R147" s="21">
        <v>0</v>
      </c>
      <c r="S147" s="19">
        <v>11.8</v>
      </c>
      <c r="T147" s="21">
        <v>0</v>
      </c>
      <c r="U147" s="19">
        <v>1.7</v>
      </c>
      <c r="V147" s="19">
        <v>0.9</v>
      </c>
      <c r="W147" s="24">
        <v>1</v>
      </c>
      <c r="X147" s="25">
        <v>0.28999999999999998</v>
      </c>
      <c r="Y147" s="26">
        <v>1313</v>
      </c>
      <c r="Z147" s="19">
        <v>0</v>
      </c>
      <c r="AA147" s="19">
        <v>96.416666666666686</v>
      </c>
      <c r="AB147" s="19">
        <v>0.16833333333333333</v>
      </c>
      <c r="AC147" s="19">
        <v>3.4158333333333339</v>
      </c>
      <c r="AD147" s="19">
        <v>0.49500000000000005</v>
      </c>
      <c r="AE147" s="28">
        <v>138</v>
      </c>
      <c r="AF147" s="29">
        <v>197</v>
      </c>
      <c r="AG147" s="19">
        <v>44.194168090820313</v>
      </c>
      <c r="AH147" s="25">
        <v>0.4699999988079071</v>
      </c>
      <c r="AI147" s="31" t="str">
        <f t="shared" si="11"/>
        <v>--</v>
      </c>
      <c r="AJ147" s="20"/>
      <c r="AK147" s="31" t="str">
        <f t="shared" si="12"/>
        <v>--</v>
      </c>
      <c r="AL147" s="20"/>
      <c r="AM147" s="27"/>
      <c r="AN147" s="30"/>
      <c r="AO147" s="20"/>
      <c r="AP147" s="20"/>
      <c r="AQ147" s="19" t="s">
        <v>402</v>
      </c>
    </row>
    <row r="148" spans="1:43" ht="15" customHeight="1" x14ac:dyDescent="0.2">
      <c r="A148" s="3" t="s">
        <v>60</v>
      </c>
      <c r="B148" s="3"/>
      <c r="C148" s="3" t="s">
        <v>406</v>
      </c>
      <c r="D148" s="35">
        <v>3.7</v>
      </c>
      <c r="E148" s="36">
        <v>1.3000000000000003</v>
      </c>
      <c r="F148" s="35">
        <v>1.5</v>
      </c>
      <c r="G148" s="35">
        <v>6.3</v>
      </c>
      <c r="H148" s="3">
        <v>-4.8</v>
      </c>
      <c r="I148" s="35">
        <v>3.3</v>
      </c>
      <c r="J148" s="35">
        <v>12.9</v>
      </c>
      <c r="K148" s="35">
        <v>8.4</v>
      </c>
      <c r="L148" s="3">
        <v>-5.0999999999999996</v>
      </c>
      <c r="M148" s="37">
        <v>16.3</v>
      </c>
      <c r="N148" s="37">
        <v>10</v>
      </c>
      <c r="O148" s="38">
        <v>2.6</v>
      </c>
      <c r="P148" s="45" t="s">
        <v>46</v>
      </c>
      <c r="Q148" s="35">
        <v>28.6</v>
      </c>
      <c r="R148" s="36">
        <v>6.6000000000000014</v>
      </c>
      <c r="S148" s="35">
        <v>15.8</v>
      </c>
      <c r="T148" s="36">
        <v>4</v>
      </c>
      <c r="U148" s="3">
        <v>1.91</v>
      </c>
      <c r="V148" s="3">
        <v>1</v>
      </c>
      <c r="W148" s="39">
        <v>1.5</v>
      </c>
      <c r="X148" s="39">
        <v>0.44</v>
      </c>
      <c r="Y148" s="40">
        <v>1321.5</v>
      </c>
      <c r="Z148" s="3">
        <v>0</v>
      </c>
      <c r="AA148" s="3">
        <v>99.58</v>
      </c>
      <c r="AB148" s="3">
        <v>0</v>
      </c>
      <c r="AC148" s="3">
        <v>0.42</v>
      </c>
      <c r="AD148" s="3">
        <v>0</v>
      </c>
      <c r="AE148" s="42">
        <v>53</v>
      </c>
      <c r="AF148" s="43">
        <v>56</v>
      </c>
      <c r="AG148" s="3">
        <v>35.569999694824219</v>
      </c>
      <c r="AH148" s="46">
        <v>0.20000000298023224</v>
      </c>
      <c r="AI148" s="44" t="str">
        <f t="shared" si="11"/>
        <v>--</v>
      </c>
      <c r="AK148" s="44" t="str">
        <f t="shared" si="12"/>
        <v>--</v>
      </c>
      <c r="AL148" s="3" t="s">
        <v>396</v>
      </c>
      <c r="AM148" s="41">
        <v>41778</v>
      </c>
      <c r="AN148" s="42">
        <v>1.62</v>
      </c>
      <c r="AO148" s="3" t="s">
        <v>67</v>
      </c>
      <c r="AP148" s="3" t="s">
        <v>69</v>
      </c>
      <c r="AQ148" s="3" t="s">
        <v>402</v>
      </c>
    </row>
    <row r="149" spans="1:43" ht="15" customHeight="1" x14ac:dyDescent="0.2">
      <c r="A149" s="3"/>
      <c r="B149" s="3"/>
      <c r="C149" s="3" t="s">
        <v>409</v>
      </c>
      <c r="D149" s="35">
        <v>2.9</v>
      </c>
      <c r="E149" s="36">
        <v>0.5</v>
      </c>
      <c r="F149" s="35">
        <v>1.5</v>
      </c>
      <c r="G149" s="3">
        <v>4.3</v>
      </c>
      <c r="H149" s="3">
        <v>-3.1</v>
      </c>
      <c r="I149" s="3">
        <v>2.6</v>
      </c>
      <c r="J149" s="35">
        <v>9.6999999999999993</v>
      </c>
      <c r="K149" s="35">
        <v>7.3</v>
      </c>
      <c r="L149" s="3">
        <v>-1.7</v>
      </c>
      <c r="M149" s="37">
        <v>13.3</v>
      </c>
      <c r="N149" s="37">
        <v>9.9</v>
      </c>
      <c r="O149" s="38">
        <v>3.1</v>
      </c>
      <c r="P149" s="3">
        <v>2.2999999999999998</v>
      </c>
      <c r="Q149" s="35">
        <v>25.7</v>
      </c>
      <c r="R149" s="36">
        <v>3.6999999999999993</v>
      </c>
      <c r="S149" s="35">
        <v>14</v>
      </c>
      <c r="T149" s="36">
        <v>2.1999999999999993</v>
      </c>
      <c r="U149" s="3">
        <v>1.66</v>
      </c>
      <c r="V149" s="3">
        <v>0.9</v>
      </c>
      <c r="W149" s="39">
        <v>1.1299999999999999</v>
      </c>
      <c r="X149" s="39">
        <v>0.33</v>
      </c>
      <c r="Y149" s="40">
        <v>5910.6</v>
      </c>
      <c r="Z149" s="3">
        <v>0</v>
      </c>
      <c r="AA149" s="3">
        <v>99.37</v>
      </c>
      <c r="AB149" s="3">
        <v>0.63</v>
      </c>
      <c r="AC149" s="3">
        <v>0</v>
      </c>
      <c r="AD149" s="3">
        <v>0</v>
      </c>
      <c r="AE149" s="42">
        <v>63</v>
      </c>
      <c r="AF149" s="43">
        <v>101</v>
      </c>
      <c r="AG149" s="3">
        <v>22.450000762939453</v>
      </c>
      <c r="AH149" s="46">
        <v>0.20000000298023224</v>
      </c>
      <c r="AI149" s="44" t="str">
        <f t="shared" si="11"/>
        <v>--</v>
      </c>
      <c r="AK149" s="44" t="str">
        <f t="shared" si="12"/>
        <v>--</v>
      </c>
      <c r="AL149" s="3" t="s">
        <v>401</v>
      </c>
      <c r="AM149" s="41">
        <v>42006</v>
      </c>
      <c r="AN149" s="42">
        <v>0.99</v>
      </c>
      <c r="AO149" s="3" t="s">
        <v>128</v>
      </c>
      <c r="AP149" s="3" t="s">
        <v>129</v>
      </c>
      <c r="AQ149" s="3" t="s">
        <v>402</v>
      </c>
    </row>
    <row r="150" spans="1:43" ht="15" customHeight="1" x14ac:dyDescent="0.2">
      <c r="A150" s="3"/>
      <c r="B150" s="3"/>
      <c r="C150" s="3" t="s">
        <v>404</v>
      </c>
      <c r="D150" s="3">
        <v>2.7</v>
      </c>
      <c r="E150" s="33">
        <v>0.30000000000000027</v>
      </c>
      <c r="F150" s="3">
        <v>0.5</v>
      </c>
      <c r="G150" s="35">
        <v>5.4</v>
      </c>
      <c r="H150" s="35">
        <v>-2.6</v>
      </c>
      <c r="I150" s="3">
        <v>2.6</v>
      </c>
      <c r="J150" s="3">
        <v>7.8</v>
      </c>
      <c r="K150" s="3">
        <v>5.0999999999999996</v>
      </c>
      <c r="L150" s="3">
        <v>1.2</v>
      </c>
      <c r="M150" s="38">
        <v>11</v>
      </c>
      <c r="N150" s="38">
        <v>7.8</v>
      </c>
      <c r="O150" s="38">
        <v>3.5</v>
      </c>
      <c r="P150" s="35">
        <v>2.4</v>
      </c>
      <c r="Q150" s="3">
        <v>23.7</v>
      </c>
      <c r="R150" s="33">
        <v>1.6999999999999993</v>
      </c>
      <c r="S150" s="3">
        <v>12.5</v>
      </c>
      <c r="T150" s="33">
        <v>0.69999999999999929</v>
      </c>
      <c r="U150" s="3">
        <v>1.62</v>
      </c>
      <c r="V150" s="3">
        <v>0.9</v>
      </c>
      <c r="W150" s="39">
        <v>0.93</v>
      </c>
      <c r="X150" s="39">
        <v>0.27</v>
      </c>
      <c r="Y150" s="40">
        <v>4334.3999999999996</v>
      </c>
      <c r="Z150" s="3">
        <v>0</v>
      </c>
      <c r="AA150" s="3">
        <v>98.03</v>
      </c>
      <c r="AB150" s="3">
        <v>0</v>
      </c>
      <c r="AC150" s="3">
        <v>1.97</v>
      </c>
      <c r="AD150" s="3">
        <v>1.43</v>
      </c>
      <c r="AE150" s="42">
        <v>83</v>
      </c>
      <c r="AF150" s="43">
        <v>524</v>
      </c>
      <c r="AG150" s="3">
        <v>22.079999923706055</v>
      </c>
      <c r="AH150" s="39">
        <v>0.44999998807907104</v>
      </c>
      <c r="AI150" s="44" t="str">
        <f t="shared" si="11"/>
        <v>--</v>
      </c>
      <c r="AK150" s="44" t="str">
        <f t="shared" si="12"/>
        <v>--</v>
      </c>
      <c r="AL150" s="3" t="s">
        <v>405</v>
      </c>
      <c r="AM150" s="41">
        <v>39084</v>
      </c>
      <c r="AN150" s="42">
        <v>9</v>
      </c>
      <c r="AO150" s="3" t="s">
        <v>67</v>
      </c>
      <c r="AP150" s="3" t="s">
        <v>69</v>
      </c>
      <c r="AQ150" s="3" t="s">
        <v>402</v>
      </c>
    </row>
    <row r="151" spans="1:43" ht="15" customHeight="1" x14ac:dyDescent="0.2">
      <c r="A151" s="3"/>
      <c r="B151" s="3"/>
      <c r="C151" s="3" t="s">
        <v>407</v>
      </c>
      <c r="D151" s="35">
        <v>2.7</v>
      </c>
      <c r="E151" s="36">
        <v>0.30000000000000027</v>
      </c>
      <c r="F151" s="35">
        <v>1</v>
      </c>
      <c r="G151" s="3">
        <v>4.3</v>
      </c>
      <c r="H151" s="3">
        <v>-4.2</v>
      </c>
      <c r="I151" s="3">
        <v>2.6</v>
      </c>
      <c r="J151" s="35">
        <v>10.4</v>
      </c>
      <c r="K151" s="35">
        <v>7</v>
      </c>
      <c r="L151" s="3">
        <v>-1.4</v>
      </c>
      <c r="M151" s="37">
        <v>14.1</v>
      </c>
      <c r="N151" s="37">
        <v>9.9</v>
      </c>
      <c r="O151" s="38">
        <v>2.5</v>
      </c>
      <c r="P151" s="3">
        <v>1.5</v>
      </c>
      <c r="Q151" s="3">
        <v>24.3</v>
      </c>
      <c r="R151" s="33">
        <v>2.3000000000000007</v>
      </c>
      <c r="S151" s="35">
        <v>15.6</v>
      </c>
      <c r="T151" s="36">
        <v>3.7999999999999989</v>
      </c>
      <c r="U151" s="3">
        <v>1.6</v>
      </c>
      <c r="V151" s="3">
        <v>1</v>
      </c>
      <c r="W151" s="39">
        <v>1.23</v>
      </c>
      <c r="X151" s="39">
        <v>0.36</v>
      </c>
      <c r="Y151" s="40">
        <v>396.7</v>
      </c>
      <c r="Z151" s="3">
        <v>0</v>
      </c>
      <c r="AA151" s="3">
        <v>96.73</v>
      </c>
      <c r="AB151" s="3">
        <v>0</v>
      </c>
      <c r="AC151" s="3">
        <v>3.27</v>
      </c>
      <c r="AD151" s="3">
        <v>0</v>
      </c>
      <c r="AE151" s="42">
        <v>60.7</v>
      </c>
      <c r="AF151" s="43">
        <v>88</v>
      </c>
      <c r="AG151" s="3">
        <v>49.270000457763672</v>
      </c>
      <c r="AH151" s="39">
        <v>0.50999999046325684</v>
      </c>
      <c r="AI151" s="44" t="str">
        <f t="shared" si="11"/>
        <v>--</v>
      </c>
      <c r="AK151" s="39">
        <v>0</v>
      </c>
      <c r="AL151" s="3" t="s">
        <v>408</v>
      </c>
      <c r="AM151" s="41">
        <v>39387</v>
      </c>
      <c r="AN151" s="42">
        <v>8.17</v>
      </c>
      <c r="AO151" s="3" t="s">
        <v>119</v>
      </c>
      <c r="AP151" s="3" t="s">
        <v>120</v>
      </c>
      <c r="AQ151" s="3" t="s">
        <v>402</v>
      </c>
    </row>
    <row r="152" spans="1:43" ht="15" customHeight="1" x14ac:dyDescent="0.2">
      <c r="A152" s="19"/>
      <c r="B152" s="20"/>
      <c r="C152" s="19" t="s">
        <v>411</v>
      </c>
      <c r="D152" s="19">
        <v>7.6</v>
      </c>
      <c r="E152" s="23">
        <v>0</v>
      </c>
      <c r="F152" s="19">
        <v>-1.7</v>
      </c>
      <c r="G152" s="19">
        <v>24.2</v>
      </c>
      <c r="H152" s="19">
        <v>-13.6</v>
      </c>
      <c r="I152" s="19">
        <v>3.8</v>
      </c>
      <c r="J152" s="19">
        <v>32.5</v>
      </c>
      <c r="K152" s="19">
        <v>10.5</v>
      </c>
      <c r="L152" s="19">
        <v>-18.5</v>
      </c>
      <c r="M152" s="22">
        <v>31.7</v>
      </c>
      <c r="N152" s="22">
        <v>12.6</v>
      </c>
      <c r="O152" s="22">
        <v>-0.5</v>
      </c>
      <c r="P152" s="19">
        <v>8.8000000000000007</v>
      </c>
      <c r="Q152" s="19">
        <v>50</v>
      </c>
      <c r="R152" s="21">
        <v>0</v>
      </c>
      <c r="S152" s="19">
        <v>22.6</v>
      </c>
      <c r="T152" s="21">
        <v>0</v>
      </c>
      <c r="U152" s="19">
        <v>2</v>
      </c>
      <c r="V152" s="19">
        <v>1.1000000000000001</v>
      </c>
      <c r="W152" s="24">
        <v>1</v>
      </c>
      <c r="X152" s="25">
        <v>1.0900000000000001</v>
      </c>
      <c r="Y152" s="26">
        <v>553</v>
      </c>
      <c r="Z152" s="19">
        <v>0</v>
      </c>
      <c r="AA152" s="19">
        <v>81.034000000000006</v>
      </c>
      <c r="AB152" s="19">
        <v>7.8090000000000002</v>
      </c>
      <c r="AC152" s="19">
        <v>11.157999999999999</v>
      </c>
      <c r="AD152" s="19">
        <v>1.9E-2</v>
      </c>
      <c r="AE152" s="28">
        <v>549.9</v>
      </c>
      <c r="AF152" s="29">
        <v>26</v>
      </c>
      <c r="AG152" s="19">
        <v>70.624000549316406</v>
      </c>
      <c r="AH152" s="25">
        <v>0.69999998807907104</v>
      </c>
      <c r="AI152" s="31" t="str">
        <f t="shared" si="11"/>
        <v>--</v>
      </c>
      <c r="AJ152" s="20"/>
      <c r="AK152" s="31" t="str">
        <f t="shared" ref="AK152:AK160" si="13">"--"</f>
        <v>--</v>
      </c>
      <c r="AL152" s="20"/>
      <c r="AM152" s="27"/>
      <c r="AN152" s="30"/>
      <c r="AO152" s="20"/>
      <c r="AP152" s="20"/>
      <c r="AQ152" s="19" t="s">
        <v>410</v>
      </c>
    </row>
    <row r="153" spans="1:43" ht="15" customHeight="1" x14ac:dyDescent="0.2">
      <c r="A153" s="3"/>
      <c r="B153" s="3"/>
      <c r="C153" s="3" t="s">
        <v>414</v>
      </c>
      <c r="D153" s="35">
        <v>9.1999999999999993</v>
      </c>
      <c r="E153" s="36">
        <v>1.5999999999999996</v>
      </c>
      <c r="F153" s="3">
        <v>-2.9</v>
      </c>
      <c r="G153" s="35">
        <v>32.5</v>
      </c>
      <c r="H153" s="3">
        <v>-16.8</v>
      </c>
      <c r="I153" s="3">
        <v>2.7</v>
      </c>
      <c r="J153" s="35">
        <v>41.2</v>
      </c>
      <c r="K153" s="3">
        <v>10.1</v>
      </c>
      <c r="L153" s="3">
        <v>-22.6</v>
      </c>
      <c r="M153" s="38">
        <v>37.700000000000003</v>
      </c>
      <c r="N153" s="38">
        <v>10</v>
      </c>
      <c r="O153" s="38">
        <v>-0.2</v>
      </c>
      <c r="P153" s="35">
        <v>10.4</v>
      </c>
      <c r="Q153" s="35">
        <v>57.7</v>
      </c>
      <c r="R153" s="36">
        <v>7.7000000000000028</v>
      </c>
      <c r="S153" s="3">
        <v>24.2</v>
      </c>
      <c r="T153" s="33">
        <v>1.5999999999999979</v>
      </c>
      <c r="U153" s="3">
        <v>2.16</v>
      </c>
      <c r="V153" s="3">
        <v>1.4</v>
      </c>
      <c r="W153" s="39">
        <v>1.18</v>
      </c>
      <c r="X153" s="39">
        <v>1.28</v>
      </c>
      <c r="Y153" s="40">
        <v>328.8</v>
      </c>
      <c r="Z153" s="3">
        <v>0</v>
      </c>
      <c r="AA153" s="3">
        <v>98.6</v>
      </c>
      <c r="AB153" s="3">
        <v>0</v>
      </c>
      <c r="AC153" s="3">
        <v>1.4</v>
      </c>
      <c r="AD153" s="3">
        <v>0</v>
      </c>
      <c r="AE153" s="42">
        <v>131</v>
      </c>
      <c r="AF153" s="43">
        <v>9</v>
      </c>
      <c r="AG153" s="3">
        <v>98.599998474121094</v>
      </c>
      <c r="AH153" s="39">
        <v>0.69999998807907104</v>
      </c>
      <c r="AI153" s="39">
        <v>2</v>
      </c>
      <c r="AJ153" s="3" t="s">
        <v>48</v>
      </c>
      <c r="AK153" s="44" t="str">
        <f t="shared" si="13"/>
        <v>--</v>
      </c>
      <c r="AL153" s="3" t="s">
        <v>415</v>
      </c>
      <c r="AM153" s="41">
        <v>35277</v>
      </c>
      <c r="AN153" s="42">
        <v>19.43</v>
      </c>
      <c r="AO153" s="3" t="s">
        <v>131</v>
      </c>
      <c r="AP153" s="3" t="s">
        <v>132</v>
      </c>
      <c r="AQ153" s="3" t="s">
        <v>410</v>
      </c>
    </row>
    <row r="154" spans="1:43" ht="15" customHeight="1" x14ac:dyDescent="0.2">
      <c r="A154" s="3" t="s">
        <v>60</v>
      </c>
      <c r="B154" s="3"/>
      <c r="C154" s="3" t="s">
        <v>412</v>
      </c>
      <c r="D154" s="3">
        <v>7.4</v>
      </c>
      <c r="E154" s="33">
        <v>-0.19999999999999929</v>
      </c>
      <c r="F154" s="3">
        <v>-1.8</v>
      </c>
      <c r="G154" s="3">
        <v>25.3</v>
      </c>
      <c r="H154" s="35">
        <v>-12.9</v>
      </c>
      <c r="I154" s="3">
        <v>3.2</v>
      </c>
      <c r="J154" s="3">
        <v>29.4</v>
      </c>
      <c r="K154" s="3">
        <v>9.1</v>
      </c>
      <c r="L154" s="3">
        <v>-13.5</v>
      </c>
      <c r="M154" s="38">
        <v>24.1</v>
      </c>
      <c r="N154" s="38">
        <v>9.5</v>
      </c>
      <c r="O154" s="37">
        <v>1.7</v>
      </c>
      <c r="P154" s="45" t="s">
        <v>46</v>
      </c>
      <c r="Q154" s="3">
        <v>50.8</v>
      </c>
      <c r="R154" s="33">
        <v>0.79999999999999716</v>
      </c>
      <c r="S154" s="3">
        <v>16.3</v>
      </c>
      <c r="T154" s="33">
        <v>-6.3000000000000007</v>
      </c>
      <c r="U154" s="3">
        <v>2.67</v>
      </c>
      <c r="V154" s="3">
        <v>1.2</v>
      </c>
      <c r="W154" s="39">
        <v>0.99</v>
      </c>
      <c r="X154" s="39">
        <v>1.08</v>
      </c>
      <c r="Y154" s="40">
        <v>983.4</v>
      </c>
      <c r="Z154" s="3">
        <v>0</v>
      </c>
      <c r="AA154" s="3">
        <v>99.21</v>
      </c>
      <c r="AB154" s="3">
        <v>0</v>
      </c>
      <c r="AC154" s="3">
        <v>0.79</v>
      </c>
      <c r="AD154" s="3">
        <v>0</v>
      </c>
      <c r="AE154" s="42">
        <v>35</v>
      </c>
      <c r="AF154" s="43">
        <v>45</v>
      </c>
      <c r="AG154" s="3">
        <v>45.040000915527344</v>
      </c>
      <c r="AH154" s="46">
        <v>0.20000000298023224</v>
      </c>
      <c r="AI154" s="44" t="str">
        <f t="shared" ref="AI154:AI177" si="14">"--"</f>
        <v>--</v>
      </c>
      <c r="AK154" s="44" t="str">
        <f t="shared" si="13"/>
        <v>--</v>
      </c>
      <c r="AL154" s="3" t="s">
        <v>396</v>
      </c>
      <c r="AM154" s="41">
        <v>41778</v>
      </c>
      <c r="AN154" s="42">
        <v>1.62</v>
      </c>
      <c r="AO154" s="3" t="s">
        <v>67</v>
      </c>
      <c r="AP154" s="3" t="s">
        <v>69</v>
      </c>
      <c r="AQ154" s="3" t="s">
        <v>410</v>
      </c>
    </row>
    <row r="155" spans="1:43" ht="15" customHeight="1" x14ac:dyDescent="0.2">
      <c r="A155" s="3"/>
      <c r="B155" s="3"/>
      <c r="C155" s="3" t="s">
        <v>413</v>
      </c>
      <c r="D155" s="3">
        <v>7.4</v>
      </c>
      <c r="E155" s="33">
        <v>-0.19999999999999929</v>
      </c>
      <c r="F155" s="3">
        <v>-1.6</v>
      </c>
      <c r="G155" s="3">
        <v>25.2</v>
      </c>
      <c r="H155" s="3">
        <v>-13.1</v>
      </c>
      <c r="I155" s="3">
        <v>3.4</v>
      </c>
      <c r="J155" s="3">
        <v>29.2</v>
      </c>
      <c r="K155" s="3">
        <v>8.9</v>
      </c>
      <c r="L155" s="35">
        <v>-12.1</v>
      </c>
      <c r="M155" s="38">
        <v>22.5</v>
      </c>
      <c r="N155" s="38">
        <v>9.1999999999999993</v>
      </c>
      <c r="O155" s="37">
        <v>1.7</v>
      </c>
      <c r="P155" s="3">
        <v>6.6</v>
      </c>
      <c r="Q155" s="3">
        <v>51.8</v>
      </c>
      <c r="R155" s="33">
        <v>1.7999999999999972</v>
      </c>
      <c r="S155" s="3">
        <v>15.5</v>
      </c>
      <c r="T155" s="33">
        <v>-7.1000000000000014</v>
      </c>
      <c r="U155" s="3">
        <v>2.82</v>
      </c>
      <c r="V155" s="3">
        <v>1.7</v>
      </c>
      <c r="W155" s="39">
        <v>0.99</v>
      </c>
      <c r="X155" s="39">
        <v>1.08</v>
      </c>
      <c r="Y155" s="40">
        <v>3242.5</v>
      </c>
      <c r="Z155" s="3">
        <v>0</v>
      </c>
      <c r="AA155" s="3">
        <v>99.65</v>
      </c>
      <c r="AB155" s="3">
        <v>0</v>
      </c>
      <c r="AC155" s="3">
        <v>0.35</v>
      </c>
      <c r="AD155" s="3">
        <v>0</v>
      </c>
      <c r="AE155" s="42">
        <v>59</v>
      </c>
      <c r="AF155" s="43">
        <v>50</v>
      </c>
      <c r="AG155" s="3">
        <v>44</v>
      </c>
      <c r="AH155" s="46">
        <v>0.20000000298023224</v>
      </c>
      <c r="AI155" s="44" t="str">
        <f t="shared" si="14"/>
        <v>--</v>
      </c>
      <c r="AK155" s="44" t="str">
        <f t="shared" si="13"/>
        <v>--</v>
      </c>
      <c r="AL155" s="3" t="s">
        <v>401</v>
      </c>
      <c r="AM155" s="41">
        <v>42006</v>
      </c>
      <c r="AN155" s="42">
        <v>0.99</v>
      </c>
      <c r="AO155" s="3" t="s">
        <v>128</v>
      </c>
      <c r="AP155" s="3" t="s">
        <v>129</v>
      </c>
      <c r="AQ155" s="3" t="s">
        <v>410</v>
      </c>
    </row>
    <row r="156" spans="1:43" ht="15" customHeight="1" x14ac:dyDescent="0.2">
      <c r="A156" s="19"/>
      <c r="B156" s="20"/>
      <c r="C156" s="19" t="s">
        <v>417</v>
      </c>
      <c r="D156" s="19">
        <v>1.9</v>
      </c>
      <c r="E156" s="23">
        <v>0</v>
      </c>
      <c r="F156" s="19">
        <v>-1.7</v>
      </c>
      <c r="G156" s="19">
        <v>2.2000000000000002</v>
      </c>
      <c r="H156" s="19">
        <v>-7.8</v>
      </c>
      <c r="I156" s="19">
        <v>6.3</v>
      </c>
      <c r="J156" s="19">
        <v>12.2</v>
      </c>
      <c r="K156" s="19">
        <v>5.9</v>
      </c>
      <c r="L156" s="19">
        <v>11.1</v>
      </c>
      <c r="M156" s="22">
        <v>-2.4</v>
      </c>
      <c r="N156" s="22">
        <v>10.8</v>
      </c>
      <c r="O156" s="22">
        <v>0</v>
      </c>
      <c r="P156" s="19">
        <v>2.2999999999999998</v>
      </c>
      <c r="Q156" s="19">
        <v>34.799999999999997</v>
      </c>
      <c r="R156" s="21">
        <v>0</v>
      </c>
      <c r="S156" s="19">
        <v>0.1</v>
      </c>
      <c r="T156" s="21">
        <v>0</v>
      </c>
      <c r="U156" s="19">
        <v>0.3</v>
      </c>
      <c r="V156" s="19">
        <v>0.8</v>
      </c>
      <c r="W156" s="24">
        <v>1</v>
      </c>
      <c r="X156" s="25">
        <v>0.45</v>
      </c>
      <c r="Y156" s="26">
        <v>5226</v>
      </c>
      <c r="Z156" s="19">
        <v>0</v>
      </c>
      <c r="AA156" s="19">
        <v>98.180909090909097</v>
      </c>
      <c r="AB156" s="19">
        <v>0.36272727272727268</v>
      </c>
      <c r="AC156" s="19">
        <v>1.4554545454545453</v>
      </c>
      <c r="AD156" s="19">
        <v>1.1200000000000001</v>
      </c>
      <c r="AE156" s="28">
        <v>54.5</v>
      </c>
      <c r="AF156" s="29">
        <v>133</v>
      </c>
      <c r="AG156" s="19">
        <v>61.563636779785156</v>
      </c>
      <c r="AH156" s="25">
        <v>0.43999999761581421</v>
      </c>
      <c r="AI156" s="31" t="str">
        <f t="shared" si="14"/>
        <v>--</v>
      </c>
      <c r="AJ156" s="20"/>
      <c r="AK156" s="31" t="str">
        <f t="shared" si="13"/>
        <v>--</v>
      </c>
      <c r="AL156" s="20"/>
      <c r="AM156" s="27"/>
      <c r="AN156" s="30"/>
      <c r="AO156" s="20"/>
      <c r="AP156" s="20"/>
      <c r="AQ156" s="19" t="s">
        <v>416</v>
      </c>
    </row>
    <row r="157" spans="1:43" ht="15" customHeight="1" x14ac:dyDescent="0.2">
      <c r="A157" s="3"/>
      <c r="B157" s="3"/>
      <c r="C157" s="3" t="s">
        <v>421</v>
      </c>
      <c r="D157" s="35">
        <v>2.2999999999999998</v>
      </c>
      <c r="E157" s="36">
        <v>0.39999999999999991</v>
      </c>
      <c r="F157" s="3">
        <v>-1.9</v>
      </c>
      <c r="G157" s="35">
        <v>3.8</v>
      </c>
      <c r="H157" s="3">
        <v>-9</v>
      </c>
      <c r="I157" s="35">
        <v>6.7</v>
      </c>
      <c r="J157" s="35">
        <v>13.2</v>
      </c>
      <c r="K157" s="35">
        <v>6.1</v>
      </c>
      <c r="L157" s="35">
        <v>10.8</v>
      </c>
      <c r="M157" s="38">
        <v>-2.9</v>
      </c>
      <c r="N157" s="37">
        <v>11.5</v>
      </c>
      <c r="O157" s="37">
        <v>0.4</v>
      </c>
      <c r="P157" s="35">
        <v>2.5</v>
      </c>
      <c r="Q157" s="35">
        <v>36.6</v>
      </c>
      <c r="R157" s="36">
        <v>1.8000000000000043</v>
      </c>
      <c r="S157" s="3">
        <v>0.1</v>
      </c>
      <c r="T157" s="33">
        <v>0</v>
      </c>
      <c r="U157" s="3">
        <v>0.76</v>
      </c>
      <c r="V157" s="3">
        <v>0.9</v>
      </c>
      <c r="W157" s="39">
        <v>1.1599999999999999</v>
      </c>
      <c r="X157" s="39">
        <v>0.51</v>
      </c>
      <c r="Y157" s="40">
        <v>22750.2</v>
      </c>
      <c r="Z157" s="3">
        <v>0</v>
      </c>
      <c r="AA157" s="3">
        <v>98.85</v>
      </c>
      <c r="AB157" s="3">
        <v>0</v>
      </c>
      <c r="AC157" s="3">
        <v>1.1499999999999999</v>
      </c>
      <c r="AD157" s="3">
        <v>0</v>
      </c>
      <c r="AE157" s="42">
        <v>39</v>
      </c>
      <c r="AF157" s="43">
        <v>42</v>
      </c>
      <c r="AG157" s="3">
        <v>43.900001525878906</v>
      </c>
      <c r="AH157" s="39">
        <v>0.20000000298023224</v>
      </c>
      <c r="AI157" s="44" t="str">
        <f t="shared" si="14"/>
        <v>--</v>
      </c>
      <c r="AK157" s="44" t="str">
        <f t="shared" si="13"/>
        <v>--</v>
      </c>
      <c r="AL157" s="3" t="s">
        <v>422</v>
      </c>
      <c r="AM157" s="41">
        <v>40774</v>
      </c>
      <c r="AN157" s="42">
        <v>4.37</v>
      </c>
      <c r="AO157" s="3" t="s">
        <v>128</v>
      </c>
      <c r="AP157" s="3" t="s">
        <v>129</v>
      </c>
      <c r="AQ157" s="3" t="s">
        <v>416</v>
      </c>
    </row>
    <row r="158" spans="1:43" ht="15" customHeight="1" x14ac:dyDescent="0.2">
      <c r="A158" s="3"/>
      <c r="B158" s="3"/>
      <c r="C158" s="3" t="s">
        <v>419</v>
      </c>
      <c r="D158" s="35">
        <v>2.2000000000000002</v>
      </c>
      <c r="E158" s="36">
        <v>0.30000000000000027</v>
      </c>
      <c r="F158" s="3">
        <v>-1.7</v>
      </c>
      <c r="G158" s="35">
        <v>3.4</v>
      </c>
      <c r="H158" s="3">
        <v>-8.9</v>
      </c>
      <c r="I158" s="3">
        <v>6.5</v>
      </c>
      <c r="J158" s="3">
        <v>12.8</v>
      </c>
      <c r="K158" s="3">
        <v>5.8</v>
      </c>
      <c r="L158" s="3">
        <v>9.1999999999999993</v>
      </c>
      <c r="M158" s="38">
        <v>-2</v>
      </c>
      <c r="N158" s="38">
        <v>10.6</v>
      </c>
      <c r="O158" s="45" t="s">
        <v>46</v>
      </c>
      <c r="P158" s="45" t="s">
        <v>46</v>
      </c>
      <c r="Q158" s="35">
        <v>34.9</v>
      </c>
      <c r="R158" s="36">
        <v>0.10000000000000142</v>
      </c>
      <c r="S158" s="3">
        <v>-0.1</v>
      </c>
      <c r="T158" s="33">
        <v>-0.2</v>
      </c>
      <c r="U158" s="3">
        <v>0.77</v>
      </c>
      <c r="V158" s="3">
        <v>0.8</v>
      </c>
      <c r="W158" s="39">
        <v>1.1100000000000001</v>
      </c>
      <c r="X158" s="39">
        <v>0.49</v>
      </c>
      <c r="Y158" s="40">
        <v>268.39999999999998</v>
      </c>
      <c r="Z158" s="3">
        <v>0</v>
      </c>
      <c r="AA158" s="3">
        <v>100</v>
      </c>
      <c r="AB158" s="3">
        <v>0</v>
      </c>
      <c r="AC158" s="3">
        <v>0</v>
      </c>
      <c r="AD158" s="3">
        <v>0</v>
      </c>
      <c r="AE158" s="42">
        <v>33</v>
      </c>
      <c r="AF158" s="43">
        <v>37</v>
      </c>
      <c r="AG158" s="3">
        <v>44.909999847412109</v>
      </c>
      <c r="AH158" s="46">
        <v>0.18999999761581421</v>
      </c>
      <c r="AI158" s="44" t="str">
        <f t="shared" si="14"/>
        <v>--</v>
      </c>
      <c r="AK158" s="44" t="str">
        <f t="shared" si="13"/>
        <v>--</v>
      </c>
      <c r="AL158" s="3" t="s">
        <v>420</v>
      </c>
      <c r="AM158" s="41">
        <v>38807</v>
      </c>
      <c r="AN158" s="42">
        <v>9.76</v>
      </c>
      <c r="AO158" s="3" t="s">
        <v>113</v>
      </c>
      <c r="AP158" s="3" t="s">
        <v>114</v>
      </c>
      <c r="AQ158" s="3" t="s">
        <v>416</v>
      </c>
    </row>
    <row r="159" spans="1:43" ht="15" customHeight="1" x14ac:dyDescent="0.2">
      <c r="A159" s="3"/>
      <c r="B159" s="3"/>
      <c r="C159" s="3" t="s">
        <v>418</v>
      </c>
      <c r="D159" s="35">
        <v>2</v>
      </c>
      <c r="E159" s="36">
        <v>0.10000000000000009</v>
      </c>
      <c r="F159" s="3">
        <v>-2.2000000000000002</v>
      </c>
      <c r="G159" s="3">
        <v>3.4</v>
      </c>
      <c r="H159" s="3">
        <v>-9.1</v>
      </c>
      <c r="I159" s="3">
        <v>6.4</v>
      </c>
      <c r="J159" s="3">
        <v>12.9</v>
      </c>
      <c r="K159" s="3">
        <v>5.8</v>
      </c>
      <c r="L159" s="3">
        <v>9.6</v>
      </c>
      <c r="M159" s="38">
        <v>-2.4</v>
      </c>
      <c r="N159" s="38">
        <v>9</v>
      </c>
      <c r="O159" s="37">
        <v>0.2</v>
      </c>
      <c r="P159" s="3">
        <v>2.1</v>
      </c>
      <c r="Q159" s="3">
        <v>34.200000000000003</v>
      </c>
      <c r="R159" s="33">
        <v>-0.59999999999999432</v>
      </c>
      <c r="S159" s="3">
        <v>-0.5</v>
      </c>
      <c r="T159" s="33">
        <v>-0.6</v>
      </c>
      <c r="U159" s="3">
        <v>0.24</v>
      </c>
      <c r="V159" s="3">
        <v>0.7</v>
      </c>
      <c r="W159" s="39">
        <v>1.1599999999999999</v>
      </c>
      <c r="X159" s="39">
        <v>0.51</v>
      </c>
      <c r="Y159" s="40">
        <v>1811</v>
      </c>
      <c r="Z159" s="3">
        <v>0</v>
      </c>
      <c r="AA159" s="3">
        <v>99.18</v>
      </c>
      <c r="AB159" s="3">
        <v>0</v>
      </c>
      <c r="AC159" s="3">
        <v>0.82</v>
      </c>
      <c r="AD159" s="3">
        <v>0</v>
      </c>
      <c r="AE159" s="42">
        <v>20</v>
      </c>
      <c r="AF159" s="43">
        <v>38</v>
      </c>
      <c r="AG159" s="3">
        <v>54.5</v>
      </c>
      <c r="AH159" s="39">
        <v>0.44999998807907104</v>
      </c>
      <c r="AI159" s="44" t="str">
        <f t="shared" si="14"/>
        <v>--</v>
      </c>
      <c r="AK159" s="44" t="str">
        <f t="shared" si="13"/>
        <v>--</v>
      </c>
      <c r="AL159" s="3" t="s">
        <v>388</v>
      </c>
      <c r="AM159" s="41">
        <v>38292</v>
      </c>
      <c r="AN159" s="42">
        <v>11.17</v>
      </c>
      <c r="AO159" s="3" t="s">
        <v>67</v>
      </c>
      <c r="AP159" s="3" t="s">
        <v>69</v>
      </c>
      <c r="AQ159" s="3" t="s">
        <v>416</v>
      </c>
    </row>
    <row r="160" spans="1:43" ht="15" customHeight="1" x14ac:dyDescent="0.2">
      <c r="A160" s="19"/>
      <c r="B160" s="20"/>
      <c r="C160" s="19" t="s">
        <v>424</v>
      </c>
      <c r="D160" s="19">
        <v>1.6</v>
      </c>
      <c r="E160" s="23">
        <v>0</v>
      </c>
      <c r="F160" s="19">
        <v>0.3</v>
      </c>
      <c r="G160" s="19">
        <v>1.1000000000000001</v>
      </c>
      <c r="H160" s="19">
        <v>0.6</v>
      </c>
      <c r="I160" s="19">
        <v>3.9</v>
      </c>
      <c r="J160" s="19">
        <v>1.9</v>
      </c>
      <c r="K160" s="19">
        <v>5.0999999999999996</v>
      </c>
      <c r="L160" s="19">
        <v>11.2</v>
      </c>
      <c r="M160" s="22">
        <v>-4.5</v>
      </c>
      <c r="N160" s="22">
        <v>4.5999999999999996</v>
      </c>
      <c r="O160" s="22">
        <v>4.5</v>
      </c>
      <c r="P160" s="19">
        <v>1.8</v>
      </c>
      <c r="Q160" s="19">
        <v>28.3</v>
      </c>
      <c r="R160" s="21">
        <v>0</v>
      </c>
      <c r="S160" s="19">
        <v>-3.3</v>
      </c>
      <c r="T160" s="21">
        <v>0</v>
      </c>
      <c r="U160" s="19">
        <v>1.5</v>
      </c>
      <c r="V160" s="19">
        <v>0.7</v>
      </c>
      <c r="W160" s="24">
        <v>1</v>
      </c>
      <c r="X160" s="25">
        <v>0.1</v>
      </c>
      <c r="Y160" s="26">
        <v>5719</v>
      </c>
      <c r="Z160" s="19">
        <v>0.13444444444444442</v>
      </c>
      <c r="AA160" s="19">
        <v>82.359722222222217</v>
      </c>
      <c r="AB160" s="19">
        <v>1.6497222222222221</v>
      </c>
      <c r="AC160" s="19">
        <v>15.85611111111111</v>
      </c>
      <c r="AD160" s="19">
        <v>11.640555555555554</v>
      </c>
      <c r="AE160" s="28">
        <v>66.900000000000006</v>
      </c>
      <c r="AF160" s="29">
        <v>577</v>
      </c>
      <c r="AG160" s="19">
        <v>22.950000762939453</v>
      </c>
      <c r="AH160" s="25">
        <v>0.5899999737739563</v>
      </c>
      <c r="AI160" s="31" t="str">
        <f t="shared" si="14"/>
        <v>--</v>
      </c>
      <c r="AJ160" s="20"/>
      <c r="AK160" s="31" t="str">
        <f t="shared" si="13"/>
        <v>--</v>
      </c>
      <c r="AL160" s="20"/>
      <c r="AM160" s="27"/>
      <c r="AN160" s="30"/>
      <c r="AO160" s="20"/>
      <c r="AP160" s="20"/>
      <c r="AQ160" s="19" t="s">
        <v>423</v>
      </c>
    </row>
    <row r="161" spans="1:43" ht="15" customHeight="1" x14ac:dyDescent="0.2">
      <c r="A161" s="3"/>
      <c r="B161" s="3"/>
      <c r="C161" s="3" t="s">
        <v>427</v>
      </c>
      <c r="D161" s="35">
        <v>2.4</v>
      </c>
      <c r="E161" s="36">
        <v>0.79999999999999982</v>
      </c>
      <c r="F161" s="3">
        <v>0.2</v>
      </c>
      <c r="G161" s="3">
        <v>1.3</v>
      </c>
      <c r="H161" s="35">
        <v>1.9</v>
      </c>
      <c r="I161" s="35">
        <v>7.5</v>
      </c>
      <c r="J161" s="3">
        <v>1.1000000000000001</v>
      </c>
      <c r="K161" s="35">
        <v>10.3</v>
      </c>
      <c r="L161" s="35">
        <v>15.1</v>
      </c>
      <c r="M161" s="38">
        <v>-14.7</v>
      </c>
      <c r="N161" s="38">
        <v>2.5</v>
      </c>
      <c r="O161" s="37">
        <v>6.1</v>
      </c>
      <c r="P161" s="35">
        <v>2.7</v>
      </c>
      <c r="Q161" s="35">
        <v>45.5</v>
      </c>
      <c r="R161" s="36">
        <v>17.2</v>
      </c>
      <c r="S161" s="3">
        <v>-16</v>
      </c>
      <c r="T161" s="33">
        <v>-12.7</v>
      </c>
      <c r="U161" s="3">
        <v>1.1200000000000001</v>
      </c>
      <c r="V161" s="3">
        <v>0.7</v>
      </c>
      <c r="W161" s="39">
        <v>0.7</v>
      </c>
      <c r="X161" s="39">
        <v>7.0000000000000007E-2</v>
      </c>
      <c r="Y161" s="40">
        <v>3376.3</v>
      </c>
      <c r="Z161" s="3">
        <v>0</v>
      </c>
      <c r="AA161" s="3">
        <v>88.86</v>
      </c>
      <c r="AB161" s="3">
        <v>0.53</v>
      </c>
      <c r="AC161" s="3">
        <v>10.61</v>
      </c>
      <c r="AD161" s="3">
        <v>2.11</v>
      </c>
      <c r="AE161" s="42">
        <v>30</v>
      </c>
      <c r="AF161" s="43">
        <v>513</v>
      </c>
      <c r="AG161" s="3">
        <v>23.709999084472656</v>
      </c>
      <c r="AH161" s="39">
        <v>0.62999999523162842</v>
      </c>
      <c r="AI161" s="44" t="str">
        <f t="shared" si="14"/>
        <v>--</v>
      </c>
      <c r="AK161" s="39">
        <v>0.19</v>
      </c>
      <c r="AL161" s="3" t="s">
        <v>428</v>
      </c>
      <c r="AM161" s="41">
        <v>35520</v>
      </c>
      <c r="AN161" s="42">
        <v>18.760000000000002</v>
      </c>
      <c r="AO161" s="3" t="s">
        <v>91</v>
      </c>
      <c r="AP161" s="3" t="s">
        <v>92</v>
      </c>
      <c r="AQ161" s="3" t="s">
        <v>423</v>
      </c>
    </row>
    <row r="162" spans="1:43" ht="15" customHeight="1" x14ac:dyDescent="0.2">
      <c r="A162" s="3"/>
      <c r="B162" s="3"/>
      <c r="C162" s="3" t="s">
        <v>429</v>
      </c>
      <c r="D162" s="35">
        <v>2.4</v>
      </c>
      <c r="E162" s="36">
        <v>0.79999999999999982</v>
      </c>
      <c r="F162" s="35">
        <v>0.8</v>
      </c>
      <c r="G162" s="35">
        <v>3.6</v>
      </c>
      <c r="H162" s="3">
        <v>-1.7</v>
      </c>
      <c r="I162" s="3">
        <v>4</v>
      </c>
      <c r="J162" s="35">
        <v>5.3</v>
      </c>
      <c r="K162" s="35">
        <v>6.3</v>
      </c>
      <c r="L162" s="3">
        <v>12.8</v>
      </c>
      <c r="M162" s="38">
        <v>-14.7</v>
      </c>
      <c r="N162" s="38">
        <v>5.6</v>
      </c>
      <c r="O162" s="38">
        <v>3.9</v>
      </c>
      <c r="P162" s="3">
        <v>1.9</v>
      </c>
      <c r="Q162" s="35">
        <v>36.4</v>
      </c>
      <c r="R162" s="36">
        <v>8.0999999999999979</v>
      </c>
      <c r="S162" s="3">
        <v>-13.7</v>
      </c>
      <c r="T162" s="33">
        <v>-10.399999999999999</v>
      </c>
      <c r="U162" s="3">
        <v>1.73</v>
      </c>
      <c r="V162" s="3">
        <v>0.8</v>
      </c>
      <c r="W162" s="39">
        <v>2</v>
      </c>
      <c r="X162" s="39">
        <v>0.2</v>
      </c>
      <c r="Y162" s="40">
        <v>296.2</v>
      </c>
      <c r="Z162" s="3">
        <v>0</v>
      </c>
      <c r="AA162" s="3">
        <v>90.78</v>
      </c>
      <c r="AB162" s="3">
        <v>0.13</v>
      </c>
      <c r="AC162" s="3">
        <v>9.09</v>
      </c>
      <c r="AD162" s="3">
        <v>11.39</v>
      </c>
      <c r="AE162" s="42">
        <v>115</v>
      </c>
      <c r="AF162" s="43">
        <v>1166</v>
      </c>
      <c r="AG162" s="3">
        <v>47.990001678466797</v>
      </c>
      <c r="AH162" s="39">
        <v>0.94999998807907104</v>
      </c>
      <c r="AI162" s="44" t="str">
        <f t="shared" si="14"/>
        <v>--</v>
      </c>
      <c r="AK162" s="44" t="str">
        <f>"--"</f>
        <v>--</v>
      </c>
      <c r="AL162" s="3" t="s">
        <v>430</v>
      </c>
      <c r="AM162" s="41">
        <v>41022</v>
      </c>
      <c r="AN162" s="42">
        <v>3.69</v>
      </c>
      <c r="AO162" s="3" t="s">
        <v>93</v>
      </c>
      <c r="AP162" s="3" t="s">
        <v>94</v>
      </c>
      <c r="AQ162" s="3" t="s">
        <v>423</v>
      </c>
    </row>
    <row r="163" spans="1:43" ht="15" customHeight="1" x14ac:dyDescent="0.2">
      <c r="A163" s="3"/>
      <c r="B163" s="3"/>
      <c r="C163" s="3" t="s">
        <v>425</v>
      </c>
      <c r="D163" s="35">
        <v>2</v>
      </c>
      <c r="E163" s="36">
        <v>0.39999999999999991</v>
      </c>
      <c r="F163" s="3">
        <v>0.4</v>
      </c>
      <c r="G163" s="35">
        <v>1.5</v>
      </c>
      <c r="H163" s="35">
        <v>1.6</v>
      </c>
      <c r="I163" s="35">
        <v>4.5</v>
      </c>
      <c r="J163" s="3">
        <v>1.8</v>
      </c>
      <c r="K163" s="35">
        <v>5.7</v>
      </c>
      <c r="L163" s="35">
        <v>16.3</v>
      </c>
      <c r="M163" s="38">
        <v>-3.6</v>
      </c>
      <c r="N163" s="38">
        <v>4.5999999999999996</v>
      </c>
      <c r="O163" s="38">
        <v>4.3</v>
      </c>
      <c r="P163" s="35">
        <v>2.2000000000000002</v>
      </c>
      <c r="Q163" s="35">
        <v>34</v>
      </c>
      <c r="R163" s="36">
        <v>5.6999999999999993</v>
      </c>
      <c r="S163" s="3">
        <v>-1.3</v>
      </c>
      <c r="T163" s="33">
        <v>1.9999999999999998</v>
      </c>
      <c r="U163" s="3">
        <v>1.4</v>
      </c>
      <c r="V163" s="3">
        <v>0.7</v>
      </c>
      <c r="W163" s="39">
        <v>0.8</v>
      </c>
      <c r="X163" s="39">
        <v>0.08</v>
      </c>
      <c r="Y163" s="40">
        <v>541.70000000000005</v>
      </c>
      <c r="Z163" s="3">
        <v>0</v>
      </c>
      <c r="AA163" s="3">
        <v>78.440000000000012</v>
      </c>
      <c r="AB163" s="3">
        <v>0.35</v>
      </c>
      <c r="AC163" s="3">
        <v>21.21</v>
      </c>
      <c r="AD163" s="3">
        <v>4.29</v>
      </c>
      <c r="AE163" s="42">
        <v>26</v>
      </c>
      <c r="AF163" s="43">
        <v>458</v>
      </c>
      <c r="AG163" s="3">
        <v>17.149999618530273</v>
      </c>
      <c r="AH163" s="39">
        <v>0.73000001907348633</v>
      </c>
      <c r="AI163" s="44" t="str">
        <f t="shared" si="14"/>
        <v>--</v>
      </c>
      <c r="AK163" s="44" t="str">
        <f>"--"</f>
        <v>--</v>
      </c>
      <c r="AL163" s="3" t="s">
        <v>426</v>
      </c>
      <c r="AM163" s="41">
        <v>33547</v>
      </c>
      <c r="AN163" s="42">
        <v>24.17</v>
      </c>
      <c r="AO163" s="3" t="s">
        <v>85</v>
      </c>
      <c r="AP163" s="3" t="s">
        <v>86</v>
      </c>
      <c r="AQ163" s="3" t="s">
        <v>423</v>
      </c>
    </row>
    <row r="164" spans="1:43" ht="15" customHeight="1" x14ac:dyDescent="0.2">
      <c r="A164" s="3"/>
      <c r="B164" s="3"/>
      <c r="C164" s="3" t="s">
        <v>431</v>
      </c>
      <c r="D164" s="35">
        <v>2</v>
      </c>
      <c r="E164" s="36">
        <v>0.39999999999999991</v>
      </c>
      <c r="F164" s="35">
        <v>1</v>
      </c>
      <c r="G164" s="35">
        <v>1.7</v>
      </c>
      <c r="H164" s="3">
        <v>0.9</v>
      </c>
      <c r="I164" s="3">
        <v>4.5</v>
      </c>
      <c r="J164" s="3">
        <v>1.9</v>
      </c>
      <c r="K164" s="3">
        <v>5.2</v>
      </c>
      <c r="L164" s="35">
        <v>14</v>
      </c>
      <c r="M164" s="38">
        <v>-4.8</v>
      </c>
      <c r="N164" s="37">
        <v>5.8</v>
      </c>
      <c r="O164" s="37">
        <v>4.9000000000000004</v>
      </c>
      <c r="P164" s="3">
        <v>2.2000000000000002</v>
      </c>
      <c r="Q164" s="3">
        <v>30.9</v>
      </c>
      <c r="R164" s="33">
        <v>2.5999999999999979</v>
      </c>
      <c r="S164" s="3">
        <v>-2.1</v>
      </c>
      <c r="T164" s="33">
        <v>1.1999999999999997</v>
      </c>
      <c r="U164" s="3">
        <v>1.97</v>
      </c>
      <c r="V164" s="3">
        <v>0.9</v>
      </c>
      <c r="W164" s="39">
        <v>1.2</v>
      </c>
      <c r="X164" s="39">
        <v>0.12</v>
      </c>
      <c r="Y164" s="40">
        <v>52722.2</v>
      </c>
      <c r="Z164" s="3">
        <v>0</v>
      </c>
      <c r="AA164" s="3">
        <v>87.12</v>
      </c>
      <c r="AB164" s="3">
        <v>0.13999999999999999</v>
      </c>
      <c r="AC164" s="3">
        <v>12.74</v>
      </c>
      <c r="AD164" s="3">
        <v>20.260000000000002</v>
      </c>
      <c r="AE164" s="42">
        <v>79</v>
      </c>
      <c r="AF164" s="43">
        <v>2181</v>
      </c>
      <c r="AG164" s="3">
        <v>6.6599998474121094</v>
      </c>
      <c r="AH164" s="46">
        <v>0.20000000298023224</v>
      </c>
      <c r="AI164" s="44" t="str">
        <f t="shared" si="14"/>
        <v>--</v>
      </c>
      <c r="AK164" s="44" t="str">
        <f>"--"</f>
        <v>--</v>
      </c>
      <c r="AL164" s="3" t="s">
        <v>432</v>
      </c>
      <c r="AM164" s="41">
        <v>39597</v>
      </c>
      <c r="AN164" s="42">
        <v>7.59</v>
      </c>
      <c r="AO164" s="3" t="s">
        <v>128</v>
      </c>
      <c r="AP164" s="3" t="s">
        <v>129</v>
      </c>
      <c r="AQ164" s="3" t="s">
        <v>423</v>
      </c>
    </row>
    <row r="165" spans="1:43" ht="15" customHeight="1" x14ac:dyDescent="0.2">
      <c r="A165" s="19"/>
      <c r="B165" s="20"/>
      <c r="C165" s="19" t="s">
        <v>434</v>
      </c>
      <c r="D165" s="19">
        <v>3.2</v>
      </c>
      <c r="E165" s="23">
        <v>0</v>
      </c>
      <c r="F165" s="19">
        <v>-0.3</v>
      </c>
      <c r="G165" s="19">
        <v>5</v>
      </c>
      <c r="H165" s="19">
        <v>-1.2</v>
      </c>
      <c r="I165" s="19">
        <v>7</v>
      </c>
      <c r="J165" s="19">
        <v>6.1</v>
      </c>
      <c r="K165" s="19">
        <v>7.7</v>
      </c>
      <c r="L165" s="19">
        <v>13.3</v>
      </c>
      <c r="M165" s="22">
        <v>-1.3</v>
      </c>
      <c r="N165" s="22">
        <v>5.7</v>
      </c>
      <c r="O165" s="22">
        <v>4.8</v>
      </c>
      <c r="P165" s="19">
        <v>2.2000000000000002</v>
      </c>
      <c r="Q165" s="19">
        <v>46.9</v>
      </c>
      <c r="R165" s="21">
        <v>0</v>
      </c>
      <c r="S165" s="19">
        <v>-0.6</v>
      </c>
      <c r="T165" s="21">
        <v>0</v>
      </c>
      <c r="U165" s="19">
        <v>2.6</v>
      </c>
      <c r="V165" s="19">
        <v>1.2</v>
      </c>
      <c r="W165" s="24">
        <v>1</v>
      </c>
      <c r="X165" s="25">
        <v>0.28999999999999998</v>
      </c>
      <c r="Y165" s="26">
        <v>12650</v>
      </c>
      <c r="Z165" s="19">
        <v>0.97637681159420309</v>
      </c>
      <c r="AA165" s="19">
        <v>89.69362318840578</v>
      </c>
      <c r="AB165" s="19">
        <v>2.1657971014492756</v>
      </c>
      <c r="AC165" s="19">
        <v>7.1643478260869573</v>
      </c>
      <c r="AD165" s="19">
        <v>12.287246376811593</v>
      </c>
      <c r="AE165" s="28">
        <v>116.7</v>
      </c>
      <c r="AF165" s="29">
        <v>1537</v>
      </c>
      <c r="AG165" s="19">
        <v>27.479564666748047</v>
      </c>
      <c r="AH165" s="25">
        <v>0.60000002384185791</v>
      </c>
      <c r="AI165" s="31" t="str">
        <f t="shared" si="14"/>
        <v>--</v>
      </c>
      <c r="AJ165" s="20"/>
      <c r="AK165" s="31" t="str">
        <f>"--"</f>
        <v>--</v>
      </c>
      <c r="AL165" s="20"/>
      <c r="AM165" s="27"/>
      <c r="AN165" s="30"/>
      <c r="AO165" s="20"/>
      <c r="AP165" s="20"/>
      <c r="AQ165" s="19" t="s">
        <v>433</v>
      </c>
    </row>
    <row r="166" spans="1:43" ht="15" customHeight="1" x14ac:dyDescent="0.2">
      <c r="A166" s="3"/>
      <c r="B166" s="3"/>
      <c r="C166" s="3" t="s">
        <v>438</v>
      </c>
      <c r="D166" s="35">
        <v>5.2</v>
      </c>
      <c r="E166" s="36">
        <v>2</v>
      </c>
      <c r="F166" s="3">
        <v>-0.2</v>
      </c>
      <c r="G166" s="35">
        <v>8.3000000000000007</v>
      </c>
      <c r="H166" s="3">
        <v>-2.1</v>
      </c>
      <c r="I166" s="35">
        <v>14.5</v>
      </c>
      <c r="J166" s="3">
        <v>6.4</v>
      </c>
      <c r="K166" s="35">
        <v>11.2</v>
      </c>
      <c r="L166" s="35">
        <v>18.2</v>
      </c>
      <c r="M166" s="38">
        <v>1.4</v>
      </c>
      <c r="N166" s="38">
        <v>6.7</v>
      </c>
      <c r="O166" s="38">
        <v>3.7</v>
      </c>
      <c r="P166" s="3">
        <v>2.1</v>
      </c>
      <c r="Q166" s="35">
        <v>81.2</v>
      </c>
      <c r="R166" s="36">
        <v>34.300000000000004</v>
      </c>
      <c r="S166" s="3">
        <v>-0.5</v>
      </c>
      <c r="T166" s="33">
        <v>9.9999999999999978E-2</v>
      </c>
      <c r="U166" s="3">
        <v>4.5</v>
      </c>
      <c r="V166" s="3">
        <v>2.1</v>
      </c>
      <c r="W166" s="39">
        <v>1.6</v>
      </c>
      <c r="X166" s="39">
        <v>0.47</v>
      </c>
      <c r="Y166" s="40">
        <v>6544.1</v>
      </c>
      <c r="Z166" s="3">
        <v>0</v>
      </c>
      <c r="AA166" s="3">
        <v>155.69</v>
      </c>
      <c r="AB166" s="3">
        <v>5.23</v>
      </c>
      <c r="AC166" s="3">
        <v>-60.92</v>
      </c>
      <c r="AD166" s="3">
        <v>30.84</v>
      </c>
      <c r="AE166" s="42">
        <v>86</v>
      </c>
      <c r="AF166" s="43">
        <v>1065</v>
      </c>
      <c r="AG166" s="3">
        <v>68.389999389648438</v>
      </c>
      <c r="AH166" s="39">
        <v>0.89999997615814209</v>
      </c>
      <c r="AI166" s="44" t="str">
        <f t="shared" si="14"/>
        <v>--</v>
      </c>
      <c r="AK166" s="39">
        <v>0.25</v>
      </c>
      <c r="AL166" s="3" t="s">
        <v>439</v>
      </c>
      <c r="AM166" s="41">
        <v>37590</v>
      </c>
      <c r="AN166" s="42">
        <v>13.09</v>
      </c>
      <c r="AO166" s="3" t="s">
        <v>102</v>
      </c>
      <c r="AP166" s="3" t="s">
        <v>103</v>
      </c>
      <c r="AQ166" s="3" t="s">
        <v>433</v>
      </c>
    </row>
    <row r="167" spans="1:43" ht="15" customHeight="1" x14ac:dyDescent="0.2">
      <c r="A167" s="3"/>
      <c r="B167" s="3"/>
      <c r="C167" s="3" t="s">
        <v>435</v>
      </c>
      <c r="D167" s="35">
        <v>5</v>
      </c>
      <c r="E167" s="36">
        <v>1.7999999999999998</v>
      </c>
      <c r="F167" s="3">
        <v>-1.5</v>
      </c>
      <c r="G167" s="35">
        <v>8</v>
      </c>
      <c r="H167" s="3">
        <v>-1.7</v>
      </c>
      <c r="I167" s="35">
        <v>10</v>
      </c>
      <c r="J167" s="35">
        <v>11</v>
      </c>
      <c r="K167" s="45" t="s">
        <v>46</v>
      </c>
      <c r="L167" s="45" t="s">
        <v>46</v>
      </c>
      <c r="M167" s="45" t="s">
        <v>46</v>
      </c>
      <c r="N167" s="45" t="s">
        <v>46</v>
      </c>
      <c r="O167" s="45" t="s">
        <v>46</v>
      </c>
      <c r="P167" s="45" t="s">
        <v>46</v>
      </c>
      <c r="Q167" s="45" t="s">
        <v>46</v>
      </c>
      <c r="R167" s="34" t="s">
        <v>46</v>
      </c>
      <c r="S167" s="45" t="s">
        <v>46</v>
      </c>
      <c r="T167" s="34" t="s">
        <v>46</v>
      </c>
      <c r="U167" s="3">
        <v>3.32</v>
      </c>
      <c r="V167" s="3">
        <v>1.3</v>
      </c>
      <c r="W167" s="39">
        <v>1.47</v>
      </c>
      <c r="X167" s="39">
        <v>0.43</v>
      </c>
      <c r="Y167" s="40">
        <v>1032.2</v>
      </c>
      <c r="Z167" s="3">
        <v>0</v>
      </c>
      <c r="AA167" s="3">
        <v>87.8</v>
      </c>
      <c r="AB167" s="3">
        <v>4.09</v>
      </c>
      <c r="AC167" s="3">
        <v>8.11</v>
      </c>
      <c r="AD167" s="3">
        <v>14.6</v>
      </c>
      <c r="AE167" s="42">
        <v>50</v>
      </c>
      <c r="AF167" s="43">
        <v>371</v>
      </c>
      <c r="AG167" s="3">
        <v>13.600000381469727</v>
      </c>
      <c r="AH167" s="46">
        <v>0.44999998807907104</v>
      </c>
      <c r="AI167" s="44" t="str">
        <f t="shared" si="14"/>
        <v>--</v>
      </c>
      <c r="AK167" s="44" t="str">
        <f>"--"</f>
        <v>--</v>
      </c>
      <c r="AL167" s="3" t="s">
        <v>436</v>
      </c>
      <c r="AM167" s="41">
        <v>40302</v>
      </c>
      <c r="AN167" s="42">
        <v>5.66</v>
      </c>
      <c r="AO167" s="3" t="s">
        <v>67</v>
      </c>
      <c r="AP167" s="3" t="s">
        <v>69</v>
      </c>
      <c r="AQ167" s="3" t="s">
        <v>433</v>
      </c>
    </row>
    <row r="168" spans="1:43" ht="15" customHeight="1" x14ac:dyDescent="0.2">
      <c r="A168" s="3"/>
      <c r="B168" s="3"/>
      <c r="C168" s="3" t="s">
        <v>437</v>
      </c>
      <c r="D168" s="35">
        <v>4.4000000000000004</v>
      </c>
      <c r="E168" s="36">
        <v>1.2000000000000002</v>
      </c>
      <c r="F168" s="3">
        <v>-0.1</v>
      </c>
      <c r="G168" s="3">
        <v>5.8</v>
      </c>
      <c r="H168" s="35">
        <v>0.2</v>
      </c>
      <c r="I168" s="35">
        <v>11.3</v>
      </c>
      <c r="J168" s="3">
        <v>5.0999999999999996</v>
      </c>
      <c r="K168" s="35">
        <v>11.5</v>
      </c>
      <c r="L168" s="3">
        <v>17</v>
      </c>
      <c r="M168" s="38">
        <v>-1.5</v>
      </c>
      <c r="N168" s="38">
        <v>6.2</v>
      </c>
      <c r="O168" s="37">
        <v>6.9</v>
      </c>
      <c r="P168" s="35">
        <v>3.1</v>
      </c>
      <c r="Q168" s="35">
        <v>65.2</v>
      </c>
      <c r="R168" s="36">
        <v>18.300000000000004</v>
      </c>
      <c r="S168" s="3">
        <v>-0.3</v>
      </c>
      <c r="T168" s="33">
        <v>0.3</v>
      </c>
      <c r="U168" s="3">
        <v>1.57</v>
      </c>
      <c r="V168" s="3">
        <v>1.4</v>
      </c>
      <c r="W168" s="39">
        <v>0.9</v>
      </c>
      <c r="X168" s="39">
        <v>0.26</v>
      </c>
      <c r="Y168" s="40">
        <v>69595.899999999994</v>
      </c>
      <c r="Z168" s="3">
        <v>0</v>
      </c>
      <c r="AA168" s="3">
        <v>93.47</v>
      </c>
      <c r="AB168" s="3">
        <v>1.48</v>
      </c>
      <c r="AC168" s="3">
        <v>5.0599999999999996</v>
      </c>
      <c r="AD168" s="3">
        <v>3.61</v>
      </c>
      <c r="AE168" s="42">
        <v>246</v>
      </c>
      <c r="AF168" s="43">
        <v>1717</v>
      </c>
      <c r="AG168" s="3">
        <v>28.100000381469727</v>
      </c>
      <c r="AH168" s="39">
        <v>0.68999999761581421</v>
      </c>
      <c r="AI168" s="44" t="str">
        <f t="shared" si="14"/>
        <v>--</v>
      </c>
      <c r="AK168" s="39">
        <v>0.21</v>
      </c>
      <c r="AL168" s="3" t="s">
        <v>428</v>
      </c>
      <c r="AM168" s="41">
        <v>35520</v>
      </c>
      <c r="AN168" s="42">
        <v>18.760000000000002</v>
      </c>
      <c r="AO168" s="3" t="s">
        <v>91</v>
      </c>
      <c r="AP168" s="3" t="s">
        <v>92</v>
      </c>
      <c r="AQ168" s="3" t="s">
        <v>433</v>
      </c>
    </row>
    <row r="169" spans="1:43" ht="15" customHeight="1" x14ac:dyDescent="0.2">
      <c r="A169" s="3"/>
      <c r="B169" s="3"/>
      <c r="C169" s="3" t="s">
        <v>440</v>
      </c>
      <c r="D169" s="35">
        <v>4.4000000000000004</v>
      </c>
      <c r="E169" s="36">
        <v>1.2000000000000002</v>
      </c>
      <c r="F169" s="35">
        <v>1.5</v>
      </c>
      <c r="G169" s="3">
        <v>5.8</v>
      </c>
      <c r="H169" s="3">
        <v>-1.4</v>
      </c>
      <c r="I169" s="35">
        <v>9.1</v>
      </c>
      <c r="J169" s="35">
        <v>7.5</v>
      </c>
      <c r="K169" s="35">
        <v>10.4</v>
      </c>
      <c r="L169" s="35">
        <v>17.7</v>
      </c>
      <c r="M169" s="38">
        <v>-6.2</v>
      </c>
      <c r="N169" s="38">
        <v>6.1</v>
      </c>
      <c r="O169" s="38">
        <v>4.4000000000000004</v>
      </c>
      <c r="P169" s="3">
        <v>1.9</v>
      </c>
      <c r="Q169" s="35">
        <v>64.099999999999994</v>
      </c>
      <c r="R169" s="36">
        <v>17.199999999999996</v>
      </c>
      <c r="S169" s="3">
        <v>-5.7</v>
      </c>
      <c r="T169" s="33">
        <v>-5.1000000000000005</v>
      </c>
      <c r="U169" s="3">
        <v>3.07</v>
      </c>
      <c r="V169" s="3">
        <v>1.6</v>
      </c>
      <c r="W169" s="39">
        <v>1.17</v>
      </c>
      <c r="X169" s="39">
        <v>0.34</v>
      </c>
      <c r="Y169" s="40">
        <v>20942.8</v>
      </c>
      <c r="Z169" s="3">
        <v>0</v>
      </c>
      <c r="AA169" s="3">
        <v>99.31</v>
      </c>
      <c r="AB169" s="3">
        <v>0.1</v>
      </c>
      <c r="AC169" s="3">
        <v>0.59</v>
      </c>
      <c r="AD169" s="3">
        <v>19.02</v>
      </c>
      <c r="AE169" s="42">
        <v>88</v>
      </c>
      <c r="AF169" s="43">
        <v>2081</v>
      </c>
      <c r="AG169" s="3">
        <v>6.6599998474121094</v>
      </c>
      <c r="AH169" s="46">
        <v>0.20000000298023224</v>
      </c>
      <c r="AI169" s="44" t="str">
        <f t="shared" si="14"/>
        <v>--</v>
      </c>
      <c r="AK169" s="44" t="str">
        <f>"--"</f>
        <v>--</v>
      </c>
      <c r="AL169" s="3" t="s">
        <v>432</v>
      </c>
      <c r="AM169" s="41">
        <v>39597</v>
      </c>
      <c r="AN169" s="42">
        <v>7.59</v>
      </c>
      <c r="AO169" s="3" t="s">
        <v>128</v>
      </c>
      <c r="AP169" s="3" t="s">
        <v>129</v>
      </c>
      <c r="AQ169" s="3" t="s">
        <v>433</v>
      </c>
    </row>
    <row r="170" spans="1:43" ht="15" customHeight="1" x14ac:dyDescent="0.2">
      <c r="A170" s="19"/>
      <c r="B170" s="20"/>
      <c r="C170" s="19" t="s">
        <v>442</v>
      </c>
      <c r="D170" s="19">
        <v>5.3</v>
      </c>
      <c r="E170" s="23">
        <v>0</v>
      </c>
      <c r="F170" s="19">
        <v>-2.2000000000000002</v>
      </c>
      <c r="G170" s="19">
        <v>10.9</v>
      </c>
      <c r="H170" s="19">
        <v>-2.6</v>
      </c>
      <c r="I170" s="19">
        <v>11.1</v>
      </c>
      <c r="J170" s="19">
        <v>10.7</v>
      </c>
      <c r="K170" s="19">
        <v>9.9</v>
      </c>
      <c r="L170" s="19">
        <v>18.5</v>
      </c>
      <c r="M170" s="22">
        <v>-4.7</v>
      </c>
      <c r="N170" s="22">
        <v>5.2</v>
      </c>
      <c r="O170" s="22">
        <v>4.5</v>
      </c>
      <c r="P170" s="19">
        <v>3.2</v>
      </c>
      <c r="Q170" s="19">
        <v>78.7</v>
      </c>
      <c r="R170" s="21">
        <v>0</v>
      </c>
      <c r="S170" s="19">
        <v>-7.2</v>
      </c>
      <c r="T170" s="21">
        <v>0</v>
      </c>
      <c r="U170" s="19">
        <v>3.6</v>
      </c>
      <c r="V170" s="19">
        <v>1.8</v>
      </c>
      <c r="W170" s="24">
        <v>1</v>
      </c>
      <c r="X170" s="25">
        <v>0.53</v>
      </c>
      <c r="Y170" s="26">
        <v>3763</v>
      </c>
      <c r="Z170" s="19">
        <v>4.2857142857142858E-2</v>
      </c>
      <c r="AA170" s="19">
        <v>92.30714285714285</v>
      </c>
      <c r="AB170" s="19">
        <v>1.38</v>
      </c>
      <c r="AC170" s="19">
        <v>6.2700000000000022</v>
      </c>
      <c r="AD170" s="19">
        <v>18.758571428571429</v>
      </c>
      <c r="AE170" s="28">
        <v>41.5</v>
      </c>
      <c r="AF170" s="29">
        <v>562</v>
      </c>
      <c r="AG170" s="19">
        <v>17.059999465942383</v>
      </c>
      <c r="AH170" s="25">
        <v>0.49000000953674316</v>
      </c>
      <c r="AI170" s="31" t="str">
        <f t="shared" si="14"/>
        <v>--</v>
      </c>
      <c r="AJ170" s="20"/>
      <c r="AK170" s="31" t="str">
        <f>"--"</f>
        <v>--</v>
      </c>
      <c r="AL170" s="20"/>
      <c r="AM170" s="27"/>
      <c r="AN170" s="30"/>
      <c r="AO170" s="20"/>
      <c r="AP170" s="20"/>
      <c r="AQ170" s="19" t="s">
        <v>441</v>
      </c>
    </row>
    <row r="171" spans="1:43" ht="15" customHeight="1" x14ac:dyDescent="0.2">
      <c r="A171" s="3"/>
      <c r="B171" s="3"/>
      <c r="C171" s="3" t="s">
        <v>449</v>
      </c>
      <c r="D171" s="35">
        <v>7.3</v>
      </c>
      <c r="E171" s="36">
        <v>2</v>
      </c>
      <c r="F171" s="3">
        <v>-2.2999999999999998</v>
      </c>
      <c r="G171" s="35">
        <v>18.100000000000001</v>
      </c>
      <c r="H171" s="3">
        <v>-5.9</v>
      </c>
      <c r="I171" s="3">
        <v>11.6</v>
      </c>
      <c r="J171" s="35">
        <v>17.100000000000001</v>
      </c>
      <c r="K171" s="35">
        <v>10.7</v>
      </c>
      <c r="L171" s="3">
        <v>8.6999999999999993</v>
      </c>
      <c r="M171" s="37">
        <v>2.2000000000000002</v>
      </c>
      <c r="N171" s="38">
        <v>3.7</v>
      </c>
      <c r="O171" s="38">
        <v>2.8</v>
      </c>
      <c r="P171" s="35">
        <v>5.0999999999999996</v>
      </c>
      <c r="Q171" s="35">
        <v>87.5</v>
      </c>
      <c r="R171" s="36">
        <v>8.7999999999999972</v>
      </c>
      <c r="S171" s="35">
        <v>-4.9000000000000004</v>
      </c>
      <c r="T171" s="36">
        <v>2.2999999999999998</v>
      </c>
      <c r="U171" s="3">
        <v>4.43</v>
      </c>
      <c r="V171" s="3">
        <v>2.1</v>
      </c>
      <c r="W171" s="39">
        <v>1.52</v>
      </c>
      <c r="X171" s="39">
        <v>0.8</v>
      </c>
      <c r="Y171" s="40">
        <v>13827.2</v>
      </c>
      <c r="Z171" s="3">
        <v>0</v>
      </c>
      <c r="AA171" s="3">
        <v>94.75</v>
      </c>
      <c r="AB171" s="3">
        <v>0.02</v>
      </c>
      <c r="AC171" s="3">
        <v>5.24</v>
      </c>
      <c r="AD171" s="3">
        <v>8.9</v>
      </c>
      <c r="AE171" s="42">
        <v>21</v>
      </c>
      <c r="AF171" s="43">
        <v>772</v>
      </c>
      <c r="AG171" s="3">
        <v>10.350000381469727</v>
      </c>
      <c r="AH171" s="39">
        <v>0.2199999988079071</v>
      </c>
      <c r="AI171" s="44" t="str">
        <f t="shared" si="14"/>
        <v>--</v>
      </c>
      <c r="AK171" s="44" t="str">
        <f>"--"</f>
        <v>--</v>
      </c>
      <c r="AL171" s="3" t="s">
        <v>450</v>
      </c>
      <c r="AM171" s="41">
        <v>39492</v>
      </c>
      <c r="AN171" s="42">
        <v>7.88</v>
      </c>
      <c r="AO171" s="3" t="s">
        <v>128</v>
      </c>
      <c r="AP171" s="3" t="s">
        <v>129</v>
      </c>
      <c r="AQ171" s="3" t="s">
        <v>441</v>
      </c>
    </row>
    <row r="172" spans="1:43" ht="15" customHeight="1" x14ac:dyDescent="0.2">
      <c r="A172" s="3" t="s">
        <v>60</v>
      </c>
      <c r="B172" s="3"/>
      <c r="C172" s="3" t="s">
        <v>447</v>
      </c>
      <c r="D172" s="35">
        <v>6.8</v>
      </c>
      <c r="E172" s="36">
        <v>1.5</v>
      </c>
      <c r="F172" s="3">
        <v>-3.5</v>
      </c>
      <c r="G172" s="35">
        <v>19.7</v>
      </c>
      <c r="H172" s="3">
        <v>-9.1999999999999993</v>
      </c>
      <c r="I172" s="3">
        <v>8.4</v>
      </c>
      <c r="J172" s="35">
        <v>22</v>
      </c>
      <c r="K172" s="3">
        <v>10.199999999999999</v>
      </c>
      <c r="L172" s="3">
        <v>1.7</v>
      </c>
      <c r="M172" s="37">
        <v>8.6</v>
      </c>
      <c r="N172" s="37">
        <v>6.5</v>
      </c>
      <c r="O172" s="38">
        <v>2.6</v>
      </c>
      <c r="P172" s="35">
        <v>5.3</v>
      </c>
      <c r="Q172" s="3">
        <v>73.2</v>
      </c>
      <c r="R172" s="33">
        <v>-5.5</v>
      </c>
      <c r="S172" s="35">
        <v>2.2000000000000002</v>
      </c>
      <c r="T172" s="36">
        <v>9.4</v>
      </c>
      <c r="U172" s="3">
        <v>4.13</v>
      </c>
      <c r="V172" s="3">
        <v>1.7</v>
      </c>
      <c r="W172" s="39">
        <v>1.65</v>
      </c>
      <c r="X172" s="39">
        <v>0.87</v>
      </c>
      <c r="Y172" s="40">
        <v>8815.7000000000007</v>
      </c>
      <c r="Z172" s="3">
        <v>0</v>
      </c>
      <c r="AA172" s="3">
        <v>99.34</v>
      </c>
      <c r="AB172" s="3">
        <v>0.03</v>
      </c>
      <c r="AC172" s="3">
        <v>0.63</v>
      </c>
      <c r="AD172" s="3">
        <v>12.53</v>
      </c>
      <c r="AE172" s="42">
        <v>39</v>
      </c>
      <c r="AF172" s="43">
        <v>2044</v>
      </c>
      <c r="AG172" s="3">
        <v>16.889999389648438</v>
      </c>
      <c r="AH172" s="39">
        <v>0.20000000298023224</v>
      </c>
      <c r="AI172" s="44" t="str">
        <f t="shared" si="14"/>
        <v>--</v>
      </c>
      <c r="AK172" s="44" t="str">
        <f>"--"</f>
        <v>--</v>
      </c>
      <c r="AL172" s="3" t="s">
        <v>448</v>
      </c>
      <c r="AM172" s="41">
        <v>41327</v>
      </c>
      <c r="AN172" s="42">
        <v>2.85</v>
      </c>
      <c r="AO172" s="3" t="s">
        <v>128</v>
      </c>
      <c r="AP172" s="3" t="s">
        <v>129</v>
      </c>
      <c r="AQ172" s="3" t="s">
        <v>441</v>
      </c>
    </row>
    <row r="173" spans="1:43" ht="15" customHeight="1" x14ac:dyDescent="0.2">
      <c r="A173" s="3"/>
      <c r="B173" s="3"/>
      <c r="C173" s="3" t="s">
        <v>445</v>
      </c>
      <c r="D173" s="3">
        <v>4.8</v>
      </c>
      <c r="E173" s="33">
        <v>-0.5</v>
      </c>
      <c r="F173" s="35">
        <v>-0.7</v>
      </c>
      <c r="G173" s="3">
        <v>8.1999999999999993</v>
      </c>
      <c r="H173" s="3">
        <v>-1.5</v>
      </c>
      <c r="I173" s="3">
        <v>11.1</v>
      </c>
      <c r="J173" s="3">
        <v>7.6</v>
      </c>
      <c r="K173" s="3">
        <v>9.6</v>
      </c>
      <c r="L173" s="3">
        <v>22</v>
      </c>
      <c r="M173" s="38">
        <v>-10</v>
      </c>
      <c r="N173" s="38">
        <v>3.7</v>
      </c>
      <c r="O173" s="37">
        <v>4.9000000000000004</v>
      </c>
      <c r="P173" s="3">
        <v>2.5</v>
      </c>
      <c r="Q173" s="3">
        <v>74.7</v>
      </c>
      <c r="R173" s="33">
        <v>-4</v>
      </c>
      <c r="S173" s="3">
        <v>-10.5</v>
      </c>
      <c r="T173" s="33">
        <v>-3.3</v>
      </c>
      <c r="U173" s="3">
        <v>3.61</v>
      </c>
      <c r="V173" s="3">
        <v>1.8</v>
      </c>
      <c r="W173" s="39">
        <v>0.81</v>
      </c>
      <c r="X173" s="39">
        <v>0.43</v>
      </c>
      <c r="Y173" s="40">
        <v>708</v>
      </c>
      <c r="Z173" s="3">
        <v>0</v>
      </c>
      <c r="AA173" s="3">
        <v>92.01</v>
      </c>
      <c r="AB173" s="3">
        <v>4.3599999999999994</v>
      </c>
      <c r="AC173" s="3">
        <v>3.63</v>
      </c>
      <c r="AD173" s="3">
        <v>17.12</v>
      </c>
      <c r="AE173" s="42">
        <v>48.9</v>
      </c>
      <c r="AF173" s="43">
        <v>278</v>
      </c>
      <c r="AG173" s="3">
        <v>14.260000228881836</v>
      </c>
      <c r="AH173" s="39">
        <v>0.62000000476837158</v>
      </c>
      <c r="AI173" s="44" t="str">
        <f t="shared" si="14"/>
        <v>--</v>
      </c>
      <c r="AK173" s="39">
        <v>0</v>
      </c>
      <c r="AL173" s="3" t="s">
        <v>446</v>
      </c>
      <c r="AM173" s="41">
        <v>37895</v>
      </c>
      <c r="AN173" s="42">
        <v>12.26</v>
      </c>
      <c r="AO173" s="3" t="s">
        <v>119</v>
      </c>
      <c r="AP173" s="3" t="s">
        <v>120</v>
      </c>
      <c r="AQ173" s="3" t="s">
        <v>441</v>
      </c>
    </row>
    <row r="174" spans="1:43" ht="15" customHeight="1" x14ac:dyDescent="0.2">
      <c r="A174" s="3"/>
      <c r="B174" s="3"/>
      <c r="C174" s="3" t="s">
        <v>443</v>
      </c>
      <c r="D174" s="3">
        <v>4.4000000000000004</v>
      </c>
      <c r="E174" s="33">
        <v>-0.89999999999999947</v>
      </c>
      <c r="F174" s="3">
        <v>-2.2000000000000002</v>
      </c>
      <c r="G174" s="3">
        <v>5.8</v>
      </c>
      <c r="H174" s="35">
        <v>1</v>
      </c>
      <c r="I174" s="3">
        <v>12</v>
      </c>
      <c r="J174" s="3">
        <v>6</v>
      </c>
      <c r="K174" s="35">
        <v>10.4</v>
      </c>
      <c r="L174" s="35">
        <v>31.1</v>
      </c>
      <c r="M174" s="38">
        <v>-16.399999999999999</v>
      </c>
      <c r="N174" s="37">
        <v>7</v>
      </c>
      <c r="O174" s="37">
        <v>7.8</v>
      </c>
      <c r="P174" s="3">
        <v>2.2000000000000002</v>
      </c>
      <c r="Q174" s="35">
        <v>86.5</v>
      </c>
      <c r="R174" s="36">
        <v>7.7999999999999972</v>
      </c>
      <c r="S174" s="3">
        <v>-16.3</v>
      </c>
      <c r="T174" s="33">
        <v>-9.1000000000000014</v>
      </c>
      <c r="U174" s="3">
        <v>2.68</v>
      </c>
      <c r="V174" s="3">
        <v>1.2</v>
      </c>
      <c r="W174" s="46">
        <v>0.61</v>
      </c>
      <c r="X174" s="39">
        <v>0.32</v>
      </c>
      <c r="Y174" s="40">
        <v>2474.4</v>
      </c>
      <c r="Z174" s="3">
        <v>0.3</v>
      </c>
      <c r="AA174" s="3">
        <v>71.210000000000008</v>
      </c>
      <c r="AB174" s="3">
        <v>3.29</v>
      </c>
      <c r="AC174" s="3">
        <v>25.19</v>
      </c>
      <c r="AD174" s="3">
        <v>16.600000000000001</v>
      </c>
      <c r="AE174" s="42">
        <v>26</v>
      </c>
      <c r="AF174" s="43">
        <v>266</v>
      </c>
      <c r="AG174" s="3">
        <v>19.850000381469727</v>
      </c>
      <c r="AH174" s="39">
        <v>1</v>
      </c>
      <c r="AI174" s="44" t="str">
        <f t="shared" si="14"/>
        <v>--</v>
      </c>
      <c r="AK174" s="44" t="str">
        <f>"--"</f>
        <v>--</v>
      </c>
      <c r="AL174" s="3" t="s">
        <v>444</v>
      </c>
      <c r="AM174" s="41">
        <v>34699</v>
      </c>
      <c r="AN174" s="42">
        <v>21.01</v>
      </c>
      <c r="AO174" s="3" t="s">
        <v>49</v>
      </c>
      <c r="AP174" s="3" t="s">
        <v>50</v>
      </c>
      <c r="AQ174" s="3" t="s">
        <v>441</v>
      </c>
    </row>
    <row r="175" spans="1:43" ht="15" customHeight="1" x14ac:dyDescent="0.2">
      <c r="A175" s="19"/>
      <c r="B175" s="20"/>
      <c r="C175" s="19" t="s">
        <v>452</v>
      </c>
      <c r="D175" s="19">
        <v>1.6</v>
      </c>
      <c r="E175" s="23">
        <v>0</v>
      </c>
      <c r="F175" s="19">
        <v>0.9</v>
      </c>
      <c r="G175" s="19">
        <v>1.6</v>
      </c>
      <c r="H175" s="19">
        <v>0.1</v>
      </c>
      <c r="I175" s="19">
        <v>1.7</v>
      </c>
      <c r="J175" s="19">
        <v>3.6</v>
      </c>
      <c r="K175" s="19">
        <v>1.6</v>
      </c>
      <c r="L175" s="19">
        <v>5.6</v>
      </c>
      <c r="M175" s="22">
        <v>2.6</v>
      </c>
      <c r="N175" s="22">
        <v>3.9</v>
      </c>
      <c r="O175" s="22">
        <v>3.2</v>
      </c>
      <c r="P175" s="19">
        <v>1.4</v>
      </c>
      <c r="Q175" s="19">
        <v>13.6</v>
      </c>
      <c r="R175" s="21">
        <v>0</v>
      </c>
      <c r="S175" s="19">
        <v>5.3</v>
      </c>
      <c r="T175" s="21">
        <v>0</v>
      </c>
      <c r="U175" s="19">
        <v>1.1000000000000001</v>
      </c>
      <c r="V175" s="19">
        <v>0</v>
      </c>
      <c r="W175" s="24">
        <v>1</v>
      </c>
      <c r="X175" s="25">
        <v>0.1</v>
      </c>
      <c r="Y175" s="26">
        <v>4020</v>
      </c>
      <c r="Z175" s="19">
        <v>0</v>
      </c>
      <c r="AA175" s="19">
        <v>82.394615384615378</v>
      </c>
      <c r="AB175" s="19">
        <v>6.0000000000000012E-2</v>
      </c>
      <c r="AC175" s="19">
        <v>17.544615384615383</v>
      </c>
      <c r="AD175" s="19">
        <v>0</v>
      </c>
      <c r="AE175" s="28">
        <v>38.200000000000003</v>
      </c>
      <c r="AF175" s="29">
        <v>680</v>
      </c>
      <c r="AG175" s="19">
        <v>15.673076629638672</v>
      </c>
      <c r="AH175" s="25">
        <v>0.47999998927116394</v>
      </c>
      <c r="AI175" s="31" t="str">
        <f t="shared" si="14"/>
        <v>--</v>
      </c>
      <c r="AJ175" s="20"/>
      <c r="AK175" s="31" t="str">
        <f>"--"</f>
        <v>--</v>
      </c>
      <c r="AL175" s="20"/>
      <c r="AM175" s="27"/>
      <c r="AN175" s="30"/>
      <c r="AO175" s="20"/>
      <c r="AP175" s="20"/>
      <c r="AQ175" s="19" t="s">
        <v>451</v>
      </c>
    </row>
    <row r="176" spans="1:43" ht="15" customHeight="1" x14ac:dyDescent="0.2">
      <c r="A176" s="3"/>
      <c r="B176" s="3"/>
      <c r="C176" s="3" t="s">
        <v>453</v>
      </c>
      <c r="D176" s="35">
        <v>2.9</v>
      </c>
      <c r="E176" s="36">
        <v>1.2999999999999998</v>
      </c>
      <c r="F176" s="35">
        <v>2</v>
      </c>
      <c r="G176" s="35">
        <v>4.0999999999999996</v>
      </c>
      <c r="H176" s="3">
        <v>-1.3</v>
      </c>
      <c r="I176" s="35">
        <v>3</v>
      </c>
      <c r="J176" s="35">
        <v>7</v>
      </c>
      <c r="K176" s="35">
        <v>2.6</v>
      </c>
      <c r="L176" s="35">
        <v>7</v>
      </c>
      <c r="M176" s="38">
        <v>2.4</v>
      </c>
      <c r="N176" s="38">
        <v>4</v>
      </c>
      <c r="O176" s="38">
        <v>3.1</v>
      </c>
      <c r="P176" s="3">
        <v>1.4</v>
      </c>
      <c r="Q176" s="35">
        <v>22.2</v>
      </c>
      <c r="R176" s="36">
        <v>8.6</v>
      </c>
      <c r="S176" s="3">
        <v>5.7</v>
      </c>
      <c r="T176" s="33">
        <v>0.40000000000000036</v>
      </c>
      <c r="U176" s="3">
        <v>2.06</v>
      </c>
      <c r="V176" s="3">
        <v>0</v>
      </c>
      <c r="W176" s="39">
        <v>2.2000000000000002</v>
      </c>
      <c r="X176" s="39">
        <v>0.22</v>
      </c>
      <c r="Y176" s="40">
        <v>6596.1</v>
      </c>
      <c r="Z176" s="3">
        <v>0</v>
      </c>
      <c r="AA176" s="3">
        <v>89.88</v>
      </c>
      <c r="AB176" s="3">
        <v>0.08</v>
      </c>
      <c r="AC176" s="3">
        <v>10.029999999999999</v>
      </c>
      <c r="AD176" s="3">
        <v>0</v>
      </c>
      <c r="AE176" s="42">
        <v>15</v>
      </c>
      <c r="AF176" s="43">
        <v>679</v>
      </c>
      <c r="AG176" s="3">
        <v>9.6099996566772461</v>
      </c>
      <c r="AH176" s="39">
        <v>0.56000000238418579</v>
      </c>
      <c r="AI176" s="44" t="str">
        <f t="shared" si="14"/>
        <v>--</v>
      </c>
      <c r="AK176" s="44" t="str">
        <f>"--"</f>
        <v>--</v>
      </c>
      <c r="AL176" s="3" t="s">
        <v>454</v>
      </c>
      <c r="AM176" s="41">
        <v>32517</v>
      </c>
      <c r="AN176" s="42">
        <v>26.99</v>
      </c>
      <c r="AO176" s="3" t="s">
        <v>45</v>
      </c>
      <c r="AP176" s="3" t="s">
        <v>273</v>
      </c>
      <c r="AQ176" s="3" t="s">
        <v>451</v>
      </c>
    </row>
    <row r="177" spans="1:43" ht="15" customHeight="1" x14ac:dyDescent="0.2">
      <c r="A177" s="3"/>
      <c r="B177" s="3"/>
      <c r="C177" s="3" t="s">
        <v>457</v>
      </c>
      <c r="D177" s="35">
        <v>2.6</v>
      </c>
      <c r="E177" s="36">
        <v>1</v>
      </c>
      <c r="F177" s="35">
        <v>1.6</v>
      </c>
      <c r="G177" s="35">
        <v>3.7</v>
      </c>
      <c r="H177" s="3">
        <v>-1</v>
      </c>
      <c r="I177" s="35">
        <v>2.8</v>
      </c>
      <c r="J177" s="35">
        <v>6</v>
      </c>
      <c r="K177" s="3">
        <v>1.7</v>
      </c>
      <c r="L177" s="3">
        <v>6.7</v>
      </c>
      <c r="M177" s="38">
        <v>2.7</v>
      </c>
      <c r="N177" s="37">
        <v>4.3</v>
      </c>
      <c r="O177" s="37">
        <v>3.3</v>
      </c>
      <c r="P177" s="3">
        <v>1.3</v>
      </c>
      <c r="Q177" s="35">
        <v>18.2</v>
      </c>
      <c r="R177" s="36">
        <v>4.5999999999999996</v>
      </c>
      <c r="S177" s="35">
        <v>7</v>
      </c>
      <c r="T177" s="36">
        <v>1.7000000000000002</v>
      </c>
      <c r="U177" s="3">
        <v>1.47</v>
      </c>
      <c r="V177" s="3">
        <v>0</v>
      </c>
      <c r="W177" s="39">
        <v>2.1</v>
      </c>
      <c r="X177" s="39">
        <v>0.21</v>
      </c>
      <c r="Y177" s="40">
        <v>315.10000000000002</v>
      </c>
      <c r="Z177" s="3">
        <v>0</v>
      </c>
      <c r="AA177" s="3">
        <v>92.27</v>
      </c>
      <c r="AB177" s="3">
        <v>0</v>
      </c>
      <c r="AC177" s="3">
        <v>7.73</v>
      </c>
      <c r="AD177" s="3">
        <v>0</v>
      </c>
      <c r="AE177" s="42">
        <v>46</v>
      </c>
      <c r="AF177" s="43">
        <v>82</v>
      </c>
      <c r="AG177" s="3">
        <v>26.579999923706055</v>
      </c>
      <c r="AH177" s="46">
        <v>0.25</v>
      </c>
      <c r="AI177" s="44" t="str">
        <f t="shared" si="14"/>
        <v>--</v>
      </c>
      <c r="AK177" s="44" t="str">
        <f>"--"</f>
        <v>--</v>
      </c>
      <c r="AL177" s="3" t="s">
        <v>458</v>
      </c>
      <c r="AM177" s="41">
        <v>40792</v>
      </c>
      <c r="AN177" s="42">
        <v>4.32</v>
      </c>
      <c r="AO177" s="3" t="s">
        <v>81</v>
      </c>
      <c r="AP177" s="3" t="s">
        <v>82</v>
      </c>
      <c r="AQ177" s="3" t="s">
        <v>451</v>
      </c>
    </row>
    <row r="178" spans="1:43" ht="15" customHeight="1" x14ac:dyDescent="0.2">
      <c r="A178" s="3"/>
      <c r="B178" s="3"/>
      <c r="C178" s="3" t="s">
        <v>455</v>
      </c>
      <c r="D178" s="35">
        <v>2</v>
      </c>
      <c r="E178" s="36">
        <v>0.39999999999999991</v>
      </c>
      <c r="F178" s="35">
        <v>1.1000000000000001</v>
      </c>
      <c r="G178" s="35">
        <v>2.1</v>
      </c>
      <c r="H178" s="3">
        <v>0.1</v>
      </c>
      <c r="I178" s="35">
        <v>2.2000000000000002</v>
      </c>
      <c r="J178" s="3">
        <v>4.3</v>
      </c>
      <c r="K178" s="35">
        <v>2</v>
      </c>
      <c r="L178" s="3">
        <v>5.6</v>
      </c>
      <c r="M178" s="37">
        <v>3.5</v>
      </c>
      <c r="N178" s="37">
        <v>4.4000000000000004</v>
      </c>
      <c r="O178" s="38">
        <v>2.9</v>
      </c>
      <c r="P178" s="3">
        <v>1</v>
      </c>
      <c r="Q178" s="3">
        <v>15.7</v>
      </c>
      <c r="R178" s="33">
        <v>2.0999999999999996</v>
      </c>
      <c r="S178" s="35">
        <v>6.2</v>
      </c>
      <c r="T178" s="36">
        <v>0.90000000000000036</v>
      </c>
      <c r="U178" s="3">
        <v>1.54</v>
      </c>
      <c r="V178" s="3">
        <v>0</v>
      </c>
      <c r="W178" s="39">
        <v>1.3</v>
      </c>
      <c r="X178" s="39">
        <v>0.13</v>
      </c>
      <c r="Y178" s="40">
        <v>3797.3</v>
      </c>
      <c r="Z178" s="3">
        <v>0</v>
      </c>
      <c r="AA178" s="3">
        <v>86.39</v>
      </c>
      <c r="AB178" s="3">
        <v>0</v>
      </c>
      <c r="AC178" s="3">
        <v>13.61</v>
      </c>
      <c r="AD178" s="3">
        <v>0</v>
      </c>
      <c r="AE178" s="42">
        <v>21</v>
      </c>
      <c r="AF178" s="43">
        <v>831</v>
      </c>
      <c r="AG178" s="3">
        <v>10.289999961853027</v>
      </c>
      <c r="AH178" s="39">
        <v>0.47999998927116394</v>
      </c>
      <c r="AI178" s="39">
        <v>0.5</v>
      </c>
      <c r="AJ178" s="3" t="s">
        <v>48</v>
      </c>
      <c r="AK178" s="44" t="str">
        <f>"--"</f>
        <v>--</v>
      </c>
      <c r="AL178" s="3" t="s">
        <v>456</v>
      </c>
      <c r="AM178" s="41">
        <v>37652</v>
      </c>
      <c r="AN178" s="42">
        <v>12.92</v>
      </c>
      <c r="AO178" s="3" t="s">
        <v>67</v>
      </c>
      <c r="AP178" s="3" t="s">
        <v>69</v>
      </c>
      <c r="AQ178" s="3" t="s">
        <v>451</v>
      </c>
    </row>
    <row r="179" spans="1:43" ht="15" customHeight="1" x14ac:dyDescent="0.2">
      <c r="A179" s="3"/>
      <c r="B179" s="3"/>
      <c r="C179" s="3" t="s">
        <v>459</v>
      </c>
      <c r="D179" s="35">
        <v>2</v>
      </c>
      <c r="E179" s="36">
        <v>0.39999999999999991</v>
      </c>
      <c r="F179" s="3">
        <v>1</v>
      </c>
      <c r="G179" s="35">
        <v>1.8</v>
      </c>
      <c r="H179" s="35">
        <v>0.5</v>
      </c>
      <c r="I179" s="3">
        <v>2.1</v>
      </c>
      <c r="J179" s="35">
        <v>4.5</v>
      </c>
      <c r="K179" s="35">
        <v>2</v>
      </c>
      <c r="L179" s="35">
        <v>7.2</v>
      </c>
      <c r="M179" s="38">
        <v>3</v>
      </c>
      <c r="N179" s="38">
        <v>3.8</v>
      </c>
      <c r="O179" s="38">
        <v>3.2</v>
      </c>
      <c r="P179" s="3">
        <v>0.9</v>
      </c>
      <c r="Q179" s="35">
        <v>17.399999999999999</v>
      </c>
      <c r="R179" s="36">
        <v>3.7999999999999989</v>
      </c>
      <c r="S179" s="35">
        <v>6.1</v>
      </c>
      <c r="T179" s="36">
        <v>0.79999999999999982</v>
      </c>
      <c r="U179" s="3">
        <v>1.4</v>
      </c>
      <c r="V179" s="3">
        <v>0</v>
      </c>
      <c r="W179" s="39">
        <v>1.4</v>
      </c>
      <c r="X179" s="39">
        <v>0.14000000000000001</v>
      </c>
      <c r="Y179" s="40">
        <v>2087.6</v>
      </c>
      <c r="Z179" s="3">
        <v>0</v>
      </c>
      <c r="AA179" s="3">
        <v>87.39</v>
      </c>
      <c r="AB179" s="3">
        <v>0</v>
      </c>
      <c r="AC179" s="3">
        <v>12.61</v>
      </c>
      <c r="AD179" s="3">
        <v>0</v>
      </c>
      <c r="AE179" s="42">
        <v>18.7</v>
      </c>
      <c r="AF179" s="43">
        <v>529</v>
      </c>
      <c r="AG179" s="3">
        <v>9.8299999237060547</v>
      </c>
      <c r="AH179" s="39">
        <v>0.49000000953674316</v>
      </c>
      <c r="AI179" s="44" t="str">
        <f t="shared" ref="AI179:AI189" si="15">"--"</f>
        <v>--</v>
      </c>
      <c r="AK179" s="39">
        <v>0</v>
      </c>
      <c r="AL179" s="3" t="s">
        <v>460</v>
      </c>
      <c r="AM179" s="41">
        <v>34730</v>
      </c>
      <c r="AN179" s="42">
        <v>20.93</v>
      </c>
      <c r="AO179" s="3" t="s">
        <v>119</v>
      </c>
      <c r="AP179" s="3" t="s">
        <v>120</v>
      </c>
      <c r="AQ179" s="3" t="s">
        <v>451</v>
      </c>
    </row>
    <row r="180" spans="1:43" ht="15" customHeight="1" x14ac:dyDescent="0.2">
      <c r="A180" s="19"/>
      <c r="B180" s="20"/>
      <c r="C180" s="19" t="s">
        <v>463</v>
      </c>
      <c r="D180" s="19">
        <v>4.3</v>
      </c>
      <c r="E180" s="23">
        <v>0</v>
      </c>
      <c r="F180" s="19">
        <v>2.5</v>
      </c>
      <c r="G180" s="19">
        <v>6.6</v>
      </c>
      <c r="H180" s="19">
        <v>-2.2000000000000002</v>
      </c>
      <c r="I180" s="19">
        <v>5.4</v>
      </c>
      <c r="J180" s="19">
        <v>9.4</v>
      </c>
      <c r="K180" s="19">
        <v>2.1</v>
      </c>
      <c r="L180" s="19">
        <v>11</v>
      </c>
      <c r="M180" s="22">
        <v>-1</v>
      </c>
      <c r="N180" s="22">
        <v>3.1</v>
      </c>
      <c r="O180" s="22">
        <v>3.9</v>
      </c>
      <c r="P180" s="19">
        <v>2.1</v>
      </c>
      <c r="Q180" s="19">
        <v>32</v>
      </c>
      <c r="R180" s="21">
        <v>0</v>
      </c>
      <c r="S180" s="19">
        <v>3.4</v>
      </c>
      <c r="T180" s="21">
        <v>0</v>
      </c>
      <c r="U180" s="19">
        <v>2.4</v>
      </c>
      <c r="V180" s="19">
        <v>0</v>
      </c>
      <c r="W180" s="24">
        <v>1</v>
      </c>
      <c r="X180" s="25">
        <v>0.28999999999999998</v>
      </c>
      <c r="Y180" s="26">
        <v>3701</v>
      </c>
      <c r="Z180" s="19">
        <v>4.5454545454545455E-4</v>
      </c>
      <c r="AA180" s="19">
        <v>94.178636363636357</v>
      </c>
      <c r="AB180" s="19">
        <v>6.4090909090909101E-2</v>
      </c>
      <c r="AC180" s="19">
        <v>5.7572727272727269</v>
      </c>
      <c r="AD180" s="19">
        <v>0</v>
      </c>
      <c r="AE180" s="28">
        <v>43.8</v>
      </c>
      <c r="AF180" s="29">
        <v>686</v>
      </c>
      <c r="AG180" s="19">
        <v>11.42909049987793</v>
      </c>
      <c r="AH180" s="25">
        <v>0.56999999284744263</v>
      </c>
      <c r="AI180" s="31" t="str">
        <f t="shared" si="15"/>
        <v>--</v>
      </c>
      <c r="AJ180" s="20"/>
      <c r="AK180" s="31" t="str">
        <f t="shared" ref="AK180:AK186" si="16">"--"</f>
        <v>--</v>
      </c>
      <c r="AL180" s="20"/>
      <c r="AM180" s="27"/>
      <c r="AN180" s="30"/>
      <c r="AO180" s="20"/>
      <c r="AP180" s="20"/>
      <c r="AQ180" s="19" t="s">
        <v>462</v>
      </c>
    </row>
    <row r="181" spans="1:43" ht="15" customHeight="1" x14ac:dyDescent="0.2">
      <c r="A181" s="3"/>
      <c r="B181" s="3"/>
      <c r="C181" s="3" t="s">
        <v>466</v>
      </c>
      <c r="D181" s="35">
        <v>5.5</v>
      </c>
      <c r="E181" s="36">
        <v>1.2000000000000002</v>
      </c>
      <c r="F181" s="35">
        <v>3.5</v>
      </c>
      <c r="G181" s="35">
        <v>10.5</v>
      </c>
      <c r="H181" s="3">
        <v>-3.6</v>
      </c>
      <c r="I181" s="35">
        <v>7.3</v>
      </c>
      <c r="J181" s="35">
        <v>10.3</v>
      </c>
      <c r="K181" s="3">
        <v>1</v>
      </c>
      <c r="L181" s="35">
        <v>16.600000000000001</v>
      </c>
      <c r="M181" s="38">
        <v>-8.5</v>
      </c>
      <c r="N181" s="38">
        <v>1.1000000000000001</v>
      </c>
      <c r="O181" s="37">
        <v>5.0999999999999996</v>
      </c>
      <c r="P181" s="35">
        <v>3.9</v>
      </c>
      <c r="Q181" s="35">
        <v>41.8</v>
      </c>
      <c r="R181" s="36">
        <v>9.7999999999999972</v>
      </c>
      <c r="S181" s="3">
        <v>-3.7</v>
      </c>
      <c r="T181" s="33">
        <v>-7.1</v>
      </c>
      <c r="U181" s="3">
        <v>3.26</v>
      </c>
      <c r="V181" s="3">
        <v>0</v>
      </c>
      <c r="W181" s="39">
        <v>1.34</v>
      </c>
      <c r="X181" s="39">
        <v>0.38</v>
      </c>
      <c r="Y181" s="40">
        <v>1435.9</v>
      </c>
      <c r="Z181" s="3">
        <v>0</v>
      </c>
      <c r="AA181" s="3">
        <v>99.84</v>
      </c>
      <c r="AB181" s="3">
        <v>0</v>
      </c>
      <c r="AC181" s="3">
        <v>0.16</v>
      </c>
      <c r="AD181" s="3">
        <v>0</v>
      </c>
      <c r="AE181" s="42">
        <v>14.65</v>
      </c>
      <c r="AF181" s="43">
        <v>207</v>
      </c>
      <c r="AG181" s="3">
        <v>13.430000305175781</v>
      </c>
      <c r="AH181" s="39">
        <v>0.72000002861022949</v>
      </c>
      <c r="AI181" s="44" t="str">
        <f t="shared" si="15"/>
        <v>--</v>
      </c>
      <c r="AK181" s="44" t="str">
        <f t="shared" si="16"/>
        <v>--</v>
      </c>
      <c r="AL181" s="3" t="s">
        <v>467</v>
      </c>
      <c r="AM181" s="41">
        <v>40156</v>
      </c>
      <c r="AN181" s="42">
        <v>6.06</v>
      </c>
      <c r="AO181" s="3" t="s">
        <v>65</v>
      </c>
      <c r="AP181" s="3" t="s">
        <v>66</v>
      </c>
      <c r="AQ181" s="3" t="s">
        <v>462</v>
      </c>
    </row>
    <row r="182" spans="1:43" ht="15" customHeight="1" x14ac:dyDescent="0.2">
      <c r="A182" s="3"/>
      <c r="B182" s="3"/>
      <c r="C182" s="3" t="s">
        <v>468</v>
      </c>
      <c r="D182" s="35">
        <v>5.0999999999999996</v>
      </c>
      <c r="E182" s="36">
        <v>0.79999999999999982</v>
      </c>
      <c r="F182" s="3">
        <v>2.6</v>
      </c>
      <c r="G182" s="35">
        <v>7.3</v>
      </c>
      <c r="H182" s="35">
        <v>-1.1000000000000001</v>
      </c>
      <c r="I182" s="35">
        <v>7.1</v>
      </c>
      <c r="J182" s="35">
        <v>10.1</v>
      </c>
      <c r="K182" s="35">
        <v>2.8</v>
      </c>
      <c r="L182" s="35">
        <v>18.2</v>
      </c>
      <c r="M182" s="38">
        <v>-7.4</v>
      </c>
      <c r="N182" s="38">
        <v>1.9</v>
      </c>
      <c r="O182" s="37">
        <v>4.5</v>
      </c>
      <c r="P182" s="35">
        <v>3</v>
      </c>
      <c r="Q182" s="35">
        <v>44.3</v>
      </c>
      <c r="R182" s="36">
        <v>12.299999999999997</v>
      </c>
      <c r="S182" s="3">
        <v>-1.9</v>
      </c>
      <c r="T182" s="33">
        <v>-5.3</v>
      </c>
      <c r="U182" s="3">
        <v>3.26</v>
      </c>
      <c r="V182" s="3">
        <v>0</v>
      </c>
      <c r="W182" s="39">
        <v>0.93</v>
      </c>
      <c r="X182" s="39">
        <v>0.26</v>
      </c>
      <c r="Y182" s="40">
        <v>4070.3</v>
      </c>
      <c r="Z182" s="3">
        <v>0</v>
      </c>
      <c r="AA182" s="3">
        <v>98.94</v>
      </c>
      <c r="AB182" s="3">
        <v>0</v>
      </c>
      <c r="AC182" s="3">
        <v>1.06</v>
      </c>
      <c r="AD182" s="3">
        <v>0</v>
      </c>
      <c r="AE182" s="42">
        <v>4</v>
      </c>
      <c r="AF182" s="43">
        <v>732</v>
      </c>
      <c r="AG182" s="3">
        <v>8.7399997711181641</v>
      </c>
      <c r="AH182" s="39">
        <v>0.55000001192092896</v>
      </c>
      <c r="AI182" s="44" t="str">
        <f t="shared" si="15"/>
        <v>--</v>
      </c>
      <c r="AK182" s="44" t="str">
        <f t="shared" si="16"/>
        <v>--</v>
      </c>
      <c r="AL182" s="3" t="s">
        <v>461</v>
      </c>
      <c r="AM182" s="41">
        <v>37773</v>
      </c>
      <c r="AN182" s="42">
        <v>12.59</v>
      </c>
      <c r="AO182" s="3" t="s">
        <v>123</v>
      </c>
      <c r="AP182" s="3" t="s">
        <v>124</v>
      </c>
      <c r="AQ182" s="3" t="s">
        <v>462</v>
      </c>
    </row>
    <row r="183" spans="1:43" ht="15" customHeight="1" x14ac:dyDescent="0.2">
      <c r="A183" s="3"/>
      <c r="B183" s="3"/>
      <c r="C183" s="3" t="s">
        <v>464</v>
      </c>
      <c r="D183" s="35">
        <v>4.7</v>
      </c>
      <c r="E183" s="36">
        <v>0.40000000000000036</v>
      </c>
      <c r="F183" s="3">
        <v>2.6</v>
      </c>
      <c r="G183" s="35">
        <v>7.3</v>
      </c>
      <c r="H183" s="3">
        <v>-1.7</v>
      </c>
      <c r="I183" s="35">
        <v>6.6</v>
      </c>
      <c r="J183" s="3">
        <v>9.1</v>
      </c>
      <c r="K183" s="35">
        <v>3</v>
      </c>
      <c r="L183" s="35">
        <v>12.8</v>
      </c>
      <c r="M183" s="37">
        <v>0.7</v>
      </c>
      <c r="N183" s="37">
        <v>4.2</v>
      </c>
      <c r="O183" s="38">
        <v>3.5</v>
      </c>
      <c r="P183" s="3">
        <v>0.9</v>
      </c>
      <c r="Q183" s="35">
        <v>38.1</v>
      </c>
      <c r="R183" s="36">
        <v>6.1000000000000014</v>
      </c>
      <c r="S183" s="35">
        <v>5.9</v>
      </c>
      <c r="T183" s="36">
        <v>2.5000000000000004</v>
      </c>
      <c r="U183" s="3">
        <v>2.16</v>
      </c>
      <c r="V183" s="3">
        <v>0</v>
      </c>
      <c r="W183" s="39">
        <v>0.97</v>
      </c>
      <c r="X183" s="39">
        <v>0.27</v>
      </c>
      <c r="Y183" s="40">
        <v>1803.9</v>
      </c>
      <c r="Z183" s="3">
        <v>0</v>
      </c>
      <c r="AA183" s="3">
        <v>96.38</v>
      </c>
      <c r="AB183" s="3">
        <v>0.61</v>
      </c>
      <c r="AC183" s="3">
        <v>3.02</v>
      </c>
      <c r="AD183" s="3">
        <v>0</v>
      </c>
      <c r="AE183" s="42">
        <v>26</v>
      </c>
      <c r="AF183" s="43">
        <v>1360</v>
      </c>
      <c r="AG183" s="3">
        <v>6.7699999809265137</v>
      </c>
      <c r="AH183" s="39">
        <v>0.56000000238418579</v>
      </c>
      <c r="AI183" s="44" t="str">
        <f t="shared" si="15"/>
        <v>--</v>
      </c>
      <c r="AK183" s="44" t="str">
        <f t="shared" si="16"/>
        <v>--</v>
      </c>
      <c r="AL183" s="3" t="s">
        <v>465</v>
      </c>
      <c r="AM183" s="41">
        <v>34366</v>
      </c>
      <c r="AN183" s="42">
        <v>21.93</v>
      </c>
      <c r="AO183" s="3" t="s">
        <v>58</v>
      </c>
      <c r="AP183" s="3" t="s">
        <v>59</v>
      </c>
      <c r="AQ183" s="3" t="s">
        <v>462</v>
      </c>
    </row>
    <row r="184" spans="1:43" ht="15" customHeight="1" x14ac:dyDescent="0.2">
      <c r="A184" s="3"/>
      <c r="B184" s="3"/>
      <c r="C184" s="3" t="s">
        <v>469</v>
      </c>
      <c r="D184" s="35">
        <v>4.7</v>
      </c>
      <c r="E184" s="36">
        <v>0.40000000000000036</v>
      </c>
      <c r="F184" s="35">
        <v>2.8</v>
      </c>
      <c r="G184" s="35">
        <v>7.2</v>
      </c>
      <c r="H184" s="3">
        <v>-1.6</v>
      </c>
      <c r="I184" s="3">
        <v>5.6</v>
      </c>
      <c r="J184" s="3">
        <v>9.6</v>
      </c>
      <c r="K184" s="3">
        <v>2.1</v>
      </c>
      <c r="L184" s="3">
        <v>10.199999999999999</v>
      </c>
      <c r="M184" s="38">
        <v>-0.2</v>
      </c>
      <c r="N184" s="38">
        <v>3.4</v>
      </c>
      <c r="O184" s="37">
        <v>4.4000000000000004</v>
      </c>
      <c r="P184" s="3">
        <v>2.2000000000000002</v>
      </c>
      <c r="Q184" s="3">
        <v>33.299999999999997</v>
      </c>
      <c r="R184" s="33">
        <v>1.2999999999999972</v>
      </c>
      <c r="S184" s="3">
        <v>4.3</v>
      </c>
      <c r="T184" s="33">
        <v>0.89999999999999991</v>
      </c>
      <c r="U184" s="3">
        <v>2.88</v>
      </c>
      <c r="V184" s="3">
        <v>0</v>
      </c>
      <c r="W184" s="39">
        <v>1.03</v>
      </c>
      <c r="X184" s="39">
        <v>0.28999999999999998</v>
      </c>
      <c r="Y184" s="40">
        <v>46295.199999999997</v>
      </c>
      <c r="Z184" s="3">
        <v>0</v>
      </c>
      <c r="AA184" s="3">
        <v>94.21</v>
      </c>
      <c r="AB184" s="3">
        <v>0</v>
      </c>
      <c r="AC184" s="3">
        <v>5.79</v>
      </c>
      <c r="AD184" s="3">
        <v>0</v>
      </c>
      <c r="AE184" s="42">
        <v>12</v>
      </c>
      <c r="AF184" s="43">
        <v>5064</v>
      </c>
      <c r="AG184" s="3">
        <v>2.2599999904632568</v>
      </c>
      <c r="AH184" s="46">
        <v>0.20000000298023224</v>
      </c>
      <c r="AI184" s="44" t="str">
        <f t="shared" si="15"/>
        <v>--</v>
      </c>
      <c r="AK184" s="44" t="str">
        <f t="shared" si="16"/>
        <v>--</v>
      </c>
      <c r="AL184" s="3" t="s">
        <v>470</v>
      </c>
      <c r="AM184" s="41">
        <v>41453</v>
      </c>
      <c r="AN184" s="42">
        <v>2.5099999999999998</v>
      </c>
      <c r="AO184" s="3" t="s">
        <v>128</v>
      </c>
      <c r="AP184" s="3" t="s">
        <v>129</v>
      </c>
      <c r="AQ184" s="3" t="s">
        <v>462</v>
      </c>
    </row>
    <row r="185" spans="1:43" ht="15" customHeight="1" x14ac:dyDescent="0.2">
      <c r="A185" s="19"/>
      <c r="B185" s="20"/>
      <c r="C185" s="19" t="s">
        <v>472</v>
      </c>
      <c r="D185" s="19">
        <v>5.6</v>
      </c>
      <c r="E185" s="23">
        <v>0</v>
      </c>
      <c r="F185" s="19">
        <v>3.2</v>
      </c>
      <c r="G185" s="19">
        <v>10.199999999999999</v>
      </c>
      <c r="H185" s="19">
        <v>-3.4</v>
      </c>
      <c r="I185" s="19">
        <v>8.1</v>
      </c>
      <c r="J185" s="19">
        <v>10.6</v>
      </c>
      <c r="K185" s="19">
        <v>1.5</v>
      </c>
      <c r="L185" s="19">
        <v>14.4</v>
      </c>
      <c r="M185" s="22">
        <v>-5.3</v>
      </c>
      <c r="N185" s="22">
        <v>2.2999999999999998</v>
      </c>
      <c r="O185" s="22">
        <v>4.5999999999999996</v>
      </c>
      <c r="P185" s="19">
        <v>3.3</v>
      </c>
      <c r="Q185" s="19">
        <v>41.9</v>
      </c>
      <c r="R185" s="21">
        <v>0</v>
      </c>
      <c r="S185" s="19">
        <v>-0.3</v>
      </c>
      <c r="T185" s="21">
        <v>0</v>
      </c>
      <c r="U185" s="19">
        <v>3.4</v>
      </c>
      <c r="V185" s="19">
        <v>0</v>
      </c>
      <c r="W185" s="24">
        <v>1</v>
      </c>
      <c r="X185" s="25">
        <v>0.38</v>
      </c>
      <c r="Y185" s="26">
        <v>3022</v>
      </c>
      <c r="Z185" s="19">
        <v>0</v>
      </c>
      <c r="AA185" s="19">
        <v>98.606000000000009</v>
      </c>
      <c r="AB185" s="19">
        <v>5.3000000000000005E-2</v>
      </c>
      <c r="AC185" s="19">
        <v>1.341</v>
      </c>
      <c r="AD185" s="19">
        <v>0</v>
      </c>
      <c r="AE185" s="28">
        <v>30.3</v>
      </c>
      <c r="AF185" s="29">
        <v>546</v>
      </c>
      <c r="AG185" s="19">
        <v>11.477999687194824</v>
      </c>
      <c r="AH185" s="25">
        <v>0.54000002145767212</v>
      </c>
      <c r="AI185" s="31" t="str">
        <f t="shared" si="15"/>
        <v>--</v>
      </c>
      <c r="AJ185" s="20"/>
      <c r="AK185" s="31" t="str">
        <f t="shared" si="16"/>
        <v>--</v>
      </c>
      <c r="AL185" s="20"/>
      <c r="AM185" s="27"/>
      <c r="AN185" s="30"/>
      <c r="AO185" s="20"/>
      <c r="AP185" s="20"/>
      <c r="AQ185" s="19" t="s">
        <v>471</v>
      </c>
    </row>
    <row r="186" spans="1:43" ht="15" customHeight="1" x14ac:dyDescent="0.2">
      <c r="A186" s="3"/>
      <c r="B186" s="3"/>
      <c r="C186" s="3" t="s">
        <v>475</v>
      </c>
      <c r="D186" s="35">
        <v>6.5</v>
      </c>
      <c r="E186" s="36">
        <v>0.90000000000000036</v>
      </c>
      <c r="F186" s="3">
        <v>3.3</v>
      </c>
      <c r="G186" s="3">
        <v>10.5</v>
      </c>
      <c r="H186" s="35">
        <v>-2.8</v>
      </c>
      <c r="I186" s="35">
        <v>9.8000000000000007</v>
      </c>
      <c r="J186" s="35">
        <v>12.4</v>
      </c>
      <c r="K186" s="3">
        <v>1.3</v>
      </c>
      <c r="L186" s="35">
        <v>22</v>
      </c>
      <c r="M186" s="38">
        <v>-12.6</v>
      </c>
      <c r="N186" s="38">
        <v>0.6</v>
      </c>
      <c r="O186" s="38">
        <v>4.7</v>
      </c>
      <c r="P186" s="35">
        <v>3.8</v>
      </c>
      <c r="Q186" s="35">
        <v>55.1</v>
      </c>
      <c r="R186" s="36">
        <v>13.200000000000003</v>
      </c>
      <c r="S186" s="3">
        <v>-7.5</v>
      </c>
      <c r="T186" s="33">
        <v>-7.2</v>
      </c>
      <c r="U186" s="3">
        <v>4.24</v>
      </c>
      <c r="V186" s="3">
        <v>0</v>
      </c>
      <c r="W186" s="39">
        <v>1.03</v>
      </c>
      <c r="X186" s="39">
        <v>0.39</v>
      </c>
      <c r="Y186" s="40">
        <v>2367.6999999999998</v>
      </c>
      <c r="Z186" s="3">
        <v>0</v>
      </c>
      <c r="AA186" s="3">
        <v>99.59</v>
      </c>
      <c r="AB186" s="3">
        <v>0</v>
      </c>
      <c r="AC186" s="3">
        <v>0.41</v>
      </c>
      <c r="AD186" s="3">
        <v>0</v>
      </c>
      <c r="AE186" s="42">
        <v>7</v>
      </c>
      <c r="AF186" s="43">
        <v>451</v>
      </c>
      <c r="AG186" s="3">
        <v>12.010000228881836</v>
      </c>
      <c r="AH186" s="39">
        <v>0.55000001192092896</v>
      </c>
      <c r="AI186" s="44" t="str">
        <f t="shared" si="15"/>
        <v>--</v>
      </c>
      <c r="AK186" s="44" t="str">
        <f t="shared" si="16"/>
        <v>--</v>
      </c>
      <c r="AL186" s="3" t="s">
        <v>476</v>
      </c>
      <c r="AM186" s="41">
        <v>38960</v>
      </c>
      <c r="AN186" s="42">
        <v>9.34</v>
      </c>
      <c r="AO186" s="3" t="s">
        <v>123</v>
      </c>
      <c r="AP186" s="3" t="s">
        <v>124</v>
      </c>
      <c r="AQ186" s="3" t="s">
        <v>471</v>
      </c>
    </row>
    <row r="187" spans="1:43" ht="15" customHeight="1" x14ac:dyDescent="0.2">
      <c r="A187" s="3"/>
      <c r="B187" s="3"/>
      <c r="C187" s="3" t="s">
        <v>473</v>
      </c>
      <c r="D187" s="35">
        <v>6.1</v>
      </c>
      <c r="E187" s="36">
        <v>0.5</v>
      </c>
      <c r="F187" s="35">
        <v>3.4</v>
      </c>
      <c r="G187" s="35">
        <v>11.5</v>
      </c>
      <c r="H187" s="3">
        <v>-3.8</v>
      </c>
      <c r="I187" s="35">
        <v>9.8000000000000007</v>
      </c>
      <c r="J187" s="3">
        <v>10.6</v>
      </c>
      <c r="K187" s="35">
        <v>2.2999999999999998</v>
      </c>
      <c r="L187" s="35">
        <v>18.600000000000001</v>
      </c>
      <c r="M187" s="38">
        <v>-8.1</v>
      </c>
      <c r="N187" s="38">
        <v>1.6</v>
      </c>
      <c r="O187" s="37">
        <v>5.4</v>
      </c>
      <c r="P187" s="35">
        <v>4.2</v>
      </c>
      <c r="Q187" s="35">
        <v>50.5</v>
      </c>
      <c r="R187" s="36">
        <v>8.6000000000000014</v>
      </c>
      <c r="S187" s="3">
        <v>-2.8</v>
      </c>
      <c r="T187" s="33">
        <v>-2.5</v>
      </c>
      <c r="U187" s="3">
        <v>3.41</v>
      </c>
      <c r="V187" s="3">
        <v>0</v>
      </c>
      <c r="W187" s="39">
        <v>1.08</v>
      </c>
      <c r="X187" s="39">
        <v>0.41</v>
      </c>
      <c r="Y187" s="40">
        <v>1007.4</v>
      </c>
      <c r="Z187" s="3">
        <v>0</v>
      </c>
      <c r="AA187" s="3">
        <v>99.71</v>
      </c>
      <c r="AB187" s="3">
        <v>0</v>
      </c>
      <c r="AC187" s="3">
        <v>0.28999999999999998</v>
      </c>
      <c r="AD187" s="3">
        <v>0</v>
      </c>
      <c r="AE187" s="42">
        <v>16.7</v>
      </c>
      <c r="AF187" s="43">
        <v>424</v>
      </c>
      <c r="AG187" s="3">
        <v>9.4700002670288086</v>
      </c>
      <c r="AH187" s="39">
        <v>0.5</v>
      </c>
      <c r="AI187" s="44" t="str">
        <f t="shared" si="15"/>
        <v>--</v>
      </c>
      <c r="AK187" s="39">
        <v>0</v>
      </c>
      <c r="AL187" s="3" t="s">
        <v>474</v>
      </c>
      <c r="AM187" s="41">
        <v>36219</v>
      </c>
      <c r="AN187" s="42">
        <v>16.850000000000001</v>
      </c>
      <c r="AO187" s="3" t="s">
        <v>119</v>
      </c>
      <c r="AP187" s="3" t="s">
        <v>120</v>
      </c>
      <c r="AQ187" s="3" t="s">
        <v>471</v>
      </c>
    </row>
    <row r="188" spans="1:43" ht="15" customHeight="1" x14ac:dyDescent="0.2">
      <c r="A188" s="3"/>
      <c r="B188" s="3"/>
      <c r="C188" s="3" t="s">
        <v>477</v>
      </c>
      <c r="D188" s="35">
        <v>6</v>
      </c>
      <c r="E188" s="36">
        <v>0.40000000000000036</v>
      </c>
      <c r="F188" s="35">
        <v>3.9</v>
      </c>
      <c r="G188" s="35">
        <v>11</v>
      </c>
      <c r="H188" s="3">
        <v>-3</v>
      </c>
      <c r="I188" s="3">
        <v>8</v>
      </c>
      <c r="J188" s="3">
        <v>10.6</v>
      </c>
      <c r="K188" s="3">
        <v>1.5</v>
      </c>
      <c r="L188" s="3">
        <v>14</v>
      </c>
      <c r="M188" s="38">
        <v>-4.9000000000000004</v>
      </c>
      <c r="N188" s="38">
        <v>2.5</v>
      </c>
      <c r="O188" s="37">
        <v>5.0999999999999996</v>
      </c>
      <c r="P188" s="3">
        <v>3</v>
      </c>
      <c r="Q188" s="3">
        <v>43.1</v>
      </c>
      <c r="R188" s="33">
        <v>1.2000000000000028</v>
      </c>
      <c r="S188" s="3">
        <v>0.1</v>
      </c>
      <c r="T188" s="33">
        <v>0.4</v>
      </c>
      <c r="U188" s="3">
        <v>3.65</v>
      </c>
      <c r="V188" s="3">
        <v>0</v>
      </c>
      <c r="W188" s="39">
        <v>1.03</v>
      </c>
      <c r="X188" s="39">
        <v>0.39</v>
      </c>
      <c r="Y188" s="40">
        <v>9280.4</v>
      </c>
      <c r="Z188" s="3">
        <v>0</v>
      </c>
      <c r="AA188" s="3">
        <v>99.29</v>
      </c>
      <c r="AB188" s="3">
        <v>0</v>
      </c>
      <c r="AC188" s="3">
        <v>0.71</v>
      </c>
      <c r="AD188" s="3">
        <v>0</v>
      </c>
      <c r="AE188" s="42">
        <v>18</v>
      </c>
      <c r="AF188" s="43">
        <v>1290</v>
      </c>
      <c r="AG188" s="3">
        <v>4.7699999809265137</v>
      </c>
      <c r="AH188" s="46">
        <v>0.20000000298023224</v>
      </c>
      <c r="AI188" s="44" t="str">
        <f t="shared" si="15"/>
        <v>--</v>
      </c>
      <c r="AK188" s="44" t="str">
        <f>"--"</f>
        <v>--</v>
      </c>
      <c r="AL188" s="3" t="s">
        <v>478</v>
      </c>
      <c r="AM188" s="41">
        <v>40375</v>
      </c>
      <c r="AN188" s="42">
        <v>5.46</v>
      </c>
      <c r="AO188" s="3" t="s">
        <v>128</v>
      </c>
      <c r="AP188" s="3" t="s">
        <v>129</v>
      </c>
      <c r="AQ188" s="3" t="s">
        <v>471</v>
      </c>
    </row>
    <row r="189" spans="1:43" ht="15" customHeight="1" x14ac:dyDescent="0.2">
      <c r="A189" s="19"/>
      <c r="B189" s="20"/>
      <c r="C189" s="19" t="s">
        <v>480</v>
      </c>
      <c r="D189" s="19">
        <v>6.8</v>
      </c>
      <c r="E189" s="23">
        <v>0</v>
      </c>
      <c r="F189" s="19">
        <v>4.4000000000000004</v>
      </c>
      <c r="G189" s="19">
        <v>13</v>
      </c>
      <c r="H189" s="19">
        <v>-4.7</v>
      </c>
      <c r="I189" s="19">
        <v>12</v>
      </c>
      <c r="J189" s="19">
        <v>10.6</v>
      </c>
      <c r="K189" s="19">
        <v>3.3</v>
      </c>
      <c r="L189" s="19">
        <v>26.8</v>
      </c>
      <c r="M189" s="22">
        <v>-19.899999999999999</v>
      </c>
      <c r="N189" s="22">
        <v>-0.8</v>
      </c>
      <c r="O189" s="22">
        <v>6.5</v>
      </c>
      <c r="P189" s="19">
        <v>5.2</v>
      </c>
      <c r="Q189" s="19">
        <v>64.900000000000006</v>
      </c>
      <c r="R189" s="21">
        <v>0</v>
      </c>
      <c r="S189" s="19">
        <v>-15.4</v>
      </c>
      <c r="T189" s="21">
        <v>0</v>
      </c>
      <c r="U189" s="19">
        <v>4</v>
      </c>
      <c r="V189" s="19">
        <v>0</v>
      </c>
      <c r="W189" s="24">
        <v>1</v>
      </c>
      <c r="X189" s="25">
        <v>0.45</v>
      </c>
      <c r="Y189" s="26">
        <v>2042</v>
      </c>
      <c r="Z189" s="19">
        <v>8.7499999999999994E-2</v>
      </c>
      <c r="AA189" s="19">
        <v>97.792500000000018</v>
      </c>
      <c r="AB189" s="19">
        <v>6.2499999999999986E-3</v>
      </c>
      <c r="AC189" s="19">
        <v>2.11375</v>
      </c>
      <c r="AD189" s="19">
        <v>0</v>
      </c>
      <c r="AE189" s="28">
        <v>21.8</v>
      </c>
      <c r="AF189" s="29">
        <v>416</v>
      </c>
      <c r="AG189" s="19">
        <v>11.921250343322754</v>
      </c>
      <c r="AH189" s="25">
        <v>0.67000001668930054</v>
      </c>
      <c r="AI189" s="31" t="str">
        <f t="shared" si="15"/>
        <v>--</v>
      </c>
      <c r="AJ189" s="20"/>
      <c r="AK189" s="31" t="str">
        <f>"--"</f>
        <v>--</v>
      </c>
      <c r="AL189" s="20"/>
      <c r="AM189" s="27"/>
      <c r="AN189" s="30"/>
      <c r="AO189" s="20"/>
      <c r="AP189" s="20"/>
      <c r="AQ189" s="19" t="s">
        <v>479</v>
      </c>
    </row>
    <row r="190" spans="1:43" ht="15" customHeight="1" x14ac:dyDescent="0.2">
      <c r="A190" s="3"/>
      <c r="B190" s="3"/>
      <c r="C190" s="3" t="s">
        <v>481</v>
      </c>
      <c r="D190" s="35">
        <v>7.5</v>
      </c>
      <c r="E190" s="36">
        <v>0.70000000000000018</v>
      </c>
      <c r="F190" s="3">
        <v>3.8</v>
      </c>
      <c r="G190" s="35">
        <v>14.9</v>
      </c>
      <c r="H190" s="3">
        <v>-4.5999999999999996</v>
      </c>
      <c r="I190" s="35">
        <v>13.6</v>
      </c>
      <c r="J190" s="3">
        <v>10.9</v>
      </c>
      <c r="K190" s="35">
        <v>3.9</v>
      </c>
      <c r="L190" s="35">
        <v>31.4</v>
      </c>
      <c r="M190" s="38">
        <v>-21.5</v>
      </c>
      <c r="N190" s="38">
        <v>-1.2</v>
      </c>
      <c r="O190" s="37">
        <v>6.8</v>
      </c>
      <c r="P190" s="35">
        <v>6.2</v>
      </c>
      <c r="Q190" s="35">
        <v>78.099999999999994</v>
      </c>
      <c r="R190" s="36">
        <v>13.199999999999989</v>
      </c>
      <c r="S190" s="3">
        <v>-17.100000000000001</v>
      </c>
      <c r="T190" s="33">
        <v>-1.7000000000000011</v>
      </c>
      <c r="U190" s="3">
        <v>4</v>
      </c>
      <c r="V190" s="3">
        <v>0</v>
      </c>
      <c r="W190" s="39">
        <v>1.07</v>
      </c>
      <c r="X190" s="39">
        <v>0.48</v>
      </c>
      <c r="Y190" s="40">
        <v>3375.2</v>
      </c>
      <c r="Z190" s="3">
        <v>0.7</v>
      </c>
      <c r="AA190" s="3">
        <v>99.22</v>
      </c>
      <c r="AB190" s="3">
        <v>0</v>
      </c>
      <c r="AC190" s="3">
        <v>0.08</v>
      </c>
      <c r="AD190" s="3">
        <v>0</v>
      </c>
      <c r="AE190" s="42">
        <v>3.7</v>
      </c>
      <c r="AF190" s="43">
        <v>666</v>
      </c>
      <c r="AG190" s="3">
        <v>7.6399998664855957</v>
      </c>
      <c r="AH190" s="39">
        <v>0.68999999761581421</v>
      </c>
      <c r="AI190" s="39">
        <v>2</v>
      </c>
      <c r="AJ190" s="3" t="s">
        <v>48</v>
      </c>
      <c r="AK190" s="39">
        <v>0</v>
      </c>
      <c r="AL190" s="3" t="s">
        <v>482</v>
      </c>
      <c r="AM190" s="41">
        <v>36910</v>
      </c>
      <c r="AN190" s="42">
        <v>14.96</v>
      </c>
      <c r="AO190" s="3" t="s">
        <v>119</v>
      </c>
      <c r="AP190" s="3" t="s">
        <v>120</v>
      </c>
      <c r="AQ190" s="3" t="s">
        <v>479</v>
      </c>
    </row>
    <row r="191" spans="1:43" ht="15" customHeight="1" x14ac:dyDescent="0.2">
      <c r="A191" s="3"/>
      <c r="B191" s="3"/>
      <c r="C191" s="3" t="s">
        <v>483</v>
      </c>
      <c r="D191" s="3">
        <v>6.4</v>
      </c>
      <c r="E191" s="33">
        <v>-0.39999999999999947</v>
      </c>
      <c r="F191" s="3">
        <v>4.0999999999999996</v>
      </c>
      <c r="G191" s="3">
        <v>11.6</v>
      </c>
      <c r="H191" s="35">
        <v>-3.3</v>
      </c>
      <c r="I191" s="3">
        <v>9.3000000000000007</v>
      </c>
      <c r="J191" s="3">
        <v>10.9</v>
      </c>
      <c r="K191" s="3">
        <v>2.5</v>
      </c>
      <c r="L191" s="3">
        <v>20.100000000000001</v>
      </c>
      <c r="M191" s="37">
        <v>-10.5</v>
      </c>
      <c r="N191" s="37">
        <v>1.5</v>
      </c>
      <c r="O191" s="38">
        <v>5.5</v>
      </c>
      <c r="P191" s="3">
        <v>4.3</v>
      </c>
      <c r="Q191" s="3">
        <v>53.5</v>
      </c>
      <c r="R191" s="33">
        <v>-11.400000000000006</v>
      </c>
      <c r="S191" s="35">
        <v>-5.0999999999999996</v>
      </c>
      <c r="T191" s="36">
        <v>10.3</v>
      </c>
      <c r="U191" s="3">
        <v>3.67</v>
      </c>
      <c r="V191" s="3">
        <v>0</v>
      </c>
      <c r="W191" s="46">
        <v>0.89</v>
      </c>
      <c r="X191" s="39">
        <v>0.4</v>
      </c>
      <c r="Y191" s="40">
        <v>9367.4</v>
      </c>
      <c r="Z191" s="3">
        <v>0</v>
      </c>
      <c r="AA191" s="3">
        <v>96.56</v>
      </c>
      <c r="AB191" s="3">
        <v>0</v>
      </c>
      <c r="AC191" s="3">
        <v>3.44</v>
      </c>
      <c r="AD191" s="3">
        <v>0</v>
      </c>
      <c r="AE191" s="42">
        <v>21</v>
      </c>
      <c r="AF191" s="43">
        <v>1220</v>
      </c>
      <c r="AG191" s="3">
        <v>5.2100000381469727</v>
      </c>
      <c r="AH191" s="46">
        <v>0.20000000298023224</v>
      </c>
      <c r="AI191" s="44" t="str">
        <f>"--"</f>
        <v>--</v>
      </c>
      <c r="AK191" s="44" t="str">
        <f>"--"</f>
        <v>--</v>
      </c>
      <c r="AL191" s="3" t="s">
        <v>478</v>
      </c>
      <c r="AM191" s="41">
        <v>40375</v>
      </c>
      <c r="AN191" s="42">
        <v>5.46</v>
      </c>
      <c r="AO191" s="3" t="s">
        <v>128</v>
      </c>
      <c r="AP191" s="3" t="s">
        <v>129</v>
      </c>
      <c r="AQ191" s="3" t="s">
        <v>479</v>
      </c>
    </row>
    <row r="192" spans="1:43" ht="15" customHeight="1" x14ac:dyDescent="0.2">
      <c r="A192" s="19"/>
      <c r="B192" s="20"/>
      <c r="C192" s="19" t="s">
        <v>485</v>
      </c>
      <c r="D192" s="19">
        <v>1.6</v>
      </c>
      <c r="E192" s="23">
        <v>0</v>
      </c>
      <c r="F192" s="19">
        <v>-2.9</v>
      </c>
      <c r="G192" s="19">
        <v>2.2000000000000002</v>
      </c>
      <c r="H192" s="19">
        <v>-2</v>
      </c>
      <c r="I192" s="19">
        <v>9.3000000000000007</v>
      </c>
      <c r="J192" s="19">
        <v>3.1</v>
      </c>
      <c r="K192" s="19">
        <v>6.6</v>
      </c>
      <c r="L192" s="19">
        <v>14.3</v>
      </c>
      <c r="M192" s="22">
        <v>-1.7</v>
      </c>
      <c r="N192" s="22">
        <v>7.1</v>
      </c>
      <c r="O192" s="22">
        <v>5.6</v>
      </c>
      <c r="P192" s="19">
        <v>-2.7</v>
      </c>
      <c r="Q192" s="19">
        <v>40.1</v>
      </c>
      <c r="R192" s="21">
        <v>0</v>
      </c>
      <c r="S192" s="19">
        <v>-4.9000000000000004</v>
      </c>
      <c r="T192" s="21">
        <v>0</v>
      </c>
      <c r="U192" s="19">
        <v>2.2000000000000002</v>
      </c>
      <c r="V192" s="19">
        <v>1.3</v>
      </c>
      <c r="W192" s="24">
        <v>1</v>
      </c>
      <c r="X192" s="25">
        <v>0.42</v>
      </c>
      <c r="Y192" s="26">
        <v>4552</v>
      </c>
      <c r="Z192" s="19">
        <v>0.123125</v>
      </c>
      <c r="AA192" s="19">
        <v>83.97312500000001</v>
      </c>
      <c r="AB192" s="19">
        <v>4.5</v>
      </c>
      <c r="AC192" s="19">
        <v>11.4025</v>
      </c>
      <c r="AD192" s="19">
        <v>66.119375000000005</v>
      </c>
      <c r="AE192" s="28">
        <v>129.30000000000001</v>
      </c>
      <c r="AF192" s="29">
        <v>654</v>
      </c>
      <c r="AG192" s="19">
        <v>44.718124389648438</v>
      </c>
      <c r="AH192" s="25">
        <v>0.79000002145767212</v>
      </c>
      <c r="AI192" s="31" t="str">
        <f>"--"</f>
        <v>--</v>
      </c>
      <c r="AJ192" s="20"/>
      <c r="AK192" s="31" t="str">
        <f>"--"</f>
        <v>--</v>
      </c>
      <c r="AL192" s="20"/>
      <c r="AM192" s="27"/>
      <c r="AN192" s="30"/>
      <c r="AO192" s="20"/>
      <c r="AP192" s="20"/>
      <c r="AQ192" s="19" t="s">
        <v>484</v>
      </c>
    </row>
    <row r="193" spans="1:48" ht="15" customHeight="1" x14ac:dyDescent="0.2">
      <c r="A193" s="3"/>
      <c r="B193" s="3"/>
      <c r="C193" s="3" t="s">
        <v>489</v>
      </c>
      <c r="D193" s="35">
        <v>5.5</v>
      </c>
      <c r="E193" s="36">
        <v>3.9</v>
      </c>
      <c r="F193" s="35">
        <v>0</v>
      </c>
      <c r="G193" s="35">
        <v>10.7</v>
      </c>
      <c r="H193" s="35">
        <v>0.5</v>
      </c>
      <c r="I193" s="35">
        <v>10.7</v>
      </c>
      <c r="J193" s="35">
        <v>6.3</v>
      </c>
      <c r="K193" s="35">
        <v>8.6999999999999993</v>
      </c>
      <c r="L193" s="3">
        <v>18.5</v>
      </c>
      <c r="M193" s="38">
        <v>-2.9</v>
      </c>
      <c r="N193" s="38">
        <v>3.5</v>
      </c>
      <c r="O193" s="38">
        <v>2.4</v>
      </c>
      <c r="P193" s="35">
        <v>5.2</v>
      </c>
      <c r="Q193" s="35">
        <v>68.099999999999994</v>
      </c>
      <c r="R193" s="36">
        <v>27.999999999999993</v>
      </c>
      <c r="S193" s="35">
        <v>-1</v>
      </c>
      <c r="T193" s="36">
        <v>3.9000000000000004</v>
      </c>
      <c r="U193" s="3">
        <v>6.84</v>
      </c>
      <c r="V193" s="3">
        <v>2.4</v>
      </c>
      <c r="W193" s="39">
        <v>0.79</v>
      </c>
      <c r="X193" s="39">
        <v>0.33</v>
      </c>
      <c r="Y193" s="40">
        <v>8096.1</v>
      </c>
      <c r="Z193" s="3">
        <v>0.28999999999999998</v>
      </c>
      <c r="AA193" s="3">
        <v>55.629999999999995</v>
      </c>
      <c r="AB193" s="3">
        <v>10.029999999999999</v>
      </c>
      <c r="AC193" s="3">
        <v>34.049999999999997</v>
      </c>
      <c r="AD193" s="3">
        <v>67.22</v>
      </c>
      <c r="AE193" s="42">
        <v>317</v>
      </c>
      <c r="AF193" s="43">
        <v>969</v>
      </c>
      <c r="AG193" s="3">
        <v>152.03999328613281</v>
      </c>
      <c r="AH193" s="39">
        <v>0.89999997615814209</v>
      </c>
      <c r="AI193" s="44" t="str">
        <f>"--"</f>
        <v>--</v>
      </c>
      <c r="AK193" s="39">
        <v>0.25</v>
      </c>
      <c r="AL193" s="3" t="s">
        <v>488</v>
      </c>
      <c r="AM193" s="41">
        <v>41908</v>
      </c>
      <c r="AN193" s="42">
        <v>1.26</v>
      </c>
      <c r="AO193" s="3" t="s">
        <v>102</v>
      </c>
      <c r="AP193" s="3" t="s">
        <v>103</v>
      </c>
      <c r="AQ193" s="3" t="s">
        <v>484</v>
      </c>
    </row>
    <row r="194" spans="1:48" ht="15" customHeight="1" x14ac:dyDescent="0.2">
      <c r="A194" s="3"/>
      <c r="B194" s="3"/>
      <c r="C194" s="3" t="s">
        <v>486</v>
      </c>
      <c r="D194" s="35">
        <v>3.7</v>
      </c>
      <c r="E194" s="36">
        <v>2.1</v>
      </c>
      <c r="F194" s="35">
        <v>1.4</v>
      </c>
      <c r="G194" s="35">
        <v>7.2</v>
      </c>
      <c r="H194" s="3">
        <v>-1.2</v>
      </c>
      <c r="I194" s="3">
        <v>10.199999999999999</v>
      </c>
      <c r="J194" s="3">
        <v>1.6</v>
      </c>
      <c r="K194" s="3">
        <v>6</v>
      </c>
      <c r="L194" s="3">
        <v>6.5</v>
      </c>
      <c r="M194" s="37">
        <v>2.6</v>
      </c>
      <c r="N194" s="38">
        <v>4.3</v>
      </c>
      <c r="O194" s="38">
        <v>2</v>
      </c>
      <c r="P194" s="35">
        <v>5</v>
      </c>
      <c r="Q194" s="3">
        <v>37</v>
      </c>
      <c r="R194" s="33">
        <v>-3.1000000000000014</v>
      </c>
      <c r="S194" s="35">
        <v>2.9</v>
      </c>
      <c r="T194" s="36">
        <v>7.8000000000000007</v>
      </c>
      <c r="U194" s="3">
        <v>1.79</v>
      </c>
      <c r="V194" s="3">
        <v>1.4</v>
      </c>
      <c r="W194" s="46">
        <v>0.74</v>
      </c>
      <c r="X194" s="39">
        <v>0.31</v>
      </c>
      <c r="Y194" s="40">
        <v>80.5</v>
      </c>
      <c r="Z194" s="3">
        <v>0.05</v>
      </c>
      <c r="AA194" s="3">
        <v>85.8</v>
      </c>
      <c r="AB194" s="3">
        <v>0.18</v>
      </c>
      <c r="AC194" s="3">
        <v>13.98</v>
      </c>
      <c r="AD194" s="3">
        <v>72.45</v>
      </c>
      <c r="AE194" s="42">
        <v>44</v>
      </c>
      <c r="AF194" s="43">
        <v>235</v>
      </c>
      <c r="AG194" s="3">
        <v>58.740001678466797</v>
      </c>
      <c r="AH194" s="39">
        <v>0.80000001192092896</v>
      </c>
      <c r="AI194" s="44" t="str">
        <f>"--"</f>
        <v>--</v>
      </c>
      <c r="AK194" s="44" t="str">
        <f>"--"</f>
        <v>--</v>
      </c>
      <c r="AL194" s="3" t="s">
        <v>487</v>
      </c>
      <c r="AM194" s="41">
        <v>35835</v>
      </c>
      <c r="AN194" s="42">
        <v>17.899999999999999</v>
      </c>
      <c r="AO194" s="3" t="s">
        <v>100</v>
      </c>
      <c r="AP194" s="3" t="s">
        <v>101</v>
      </c>
      <c r="AQ194" s="3" t="s">
        <v>484</v>
      </c>
    </row>
    <row r="195" spans="1:48" ht="15" customHeight="1" x14ac:dyDescent="0.2">
      <c r="A195" s="19"/>
      <c r="B195" s="20"/>
      <c r="C195" s="19" t="s">
        <v>491</v>
      </c>
      <c r="D195" s="19">
        <v>2.5</v>
      </c>
      <c r="E195" s="23">
        <v>0</v>
      </c>
      <c r="F195" s="19">
        <v>-2.8</v>
      </c>
      <c r="G195" s="19">
        <v>1.8</v>
      </c>
      <c r="H195" s="19">
        <v>-5.4</v>
      </c>
      <c r="I195" s="19">
        <v>18</v>
      </c>
      <c r="J195" s="19">
        <v>2.8</v>
      </c>
      <c r="K195" s="19">
        <v>11.3</v>
      </c>
      <c r="L195" s="19">
        <v>31.6</v>
      </c>
      <c r="M195" s="22">
        <v>-15</v>
      </c>
      <c r="N195" s="22">
        <v>4.7</v>
      </c>
      <c r="O195" s="22">
        <v>11.4</v>
      </c>
      <c r="P195" s="19">
        <v>12.8</v>
      </c>
      <c r="Q195" s="19">
        <v>80.900000000000006</v>
      </c>
      <c r="R195" s="21">
        <v>0</v>
      </c>
      <c r="S195" s="19">
        <v>-17.5</v>
      </c>
      <c r="T195" s="21">
        <v>0</v>
      </c>
      <c r="U195" s="19">
        <v>5.8</v>
      </c>
      <c r="V195" s="19">
        <v>2.2999999999999998</v>
      </c>
      <c r="W195" s="24">
        <v>1</v>
      </c>
      <c r="X195" s="25">
        <v>0.7</v>
      </c>
      <c r="Y195" s="26">
        <v>1959</v>
      </c>
      <c r="Z195" s="19">
        <v>4.9999999999999996E-2</v>
      </c>
      <c r="AA195" s="19">
        <v>99.350000000000009</v>
      </c>
      <c r="AB195" s="19">
        <v>2.0550000000000002</v>
      </c>
      <c r="AC195" s="19">
        <v>-1.4549999999999998</v>
      </c>
      <c r="AD195" s="19">
        <v>97.711666666666673</v>
      </c>
      <c r="AE195" s="28">
        <v>78.099999999999994</v>
      </c>
      <c r="AF195" s="29">
        <v>266</v>
      </c>
      <c r="AG195" s="19">
        <v>22.983333587646484</v>
      </c>
      <c r="AH195" s="25">
        <v>1.0199999809265137</v>
      </c>
      <c r="AI195" s="31" t="str">
        <f>"--"</f>
        <v>--</v>
      </c>
      <c r="AJ195" s="20"/>
      <c r="AK195" s="31" t="str">
        <f>"--"</f>
        <v>--</v>
      </c>
      <c r="AL195" s="20"/>
      <c r="AM195" s="27"/>
      <c r="AN195" s="30"/>
      <c r="AO195" s="20"/>
      <c r="AP195" s="20"/>
      <c r="AQ195" s="19" t="s">
        <v>490</v>
      </c>
    </row>
    <row r="196" spans="1:48" ht="15" customHeight="1" x14ac:dyDescent="0.2">
      <c r="A196" s="3"/>
      <c r="B196" s="3"/>
      <c r="C196" s="3" t="s">
        <v>492</v>
      </c>
      <c r="D196" s="35">
        <v>4.8</v>
      </c>
      <c r="E196" s="36">
        <v>2.2999999999999998</v>
      </c>
      <c r="F196" s="35">
        <v>0.2</v>
      </c>
      <c r="G196" s="35">
        <v>4.3</v>
      </c>
      <c r="H196" s="3">
        <v>-6.5</v>
      </c>
      <c r="I196" s="35">
        <v>20</v>
      </c>
      <c r="J196" s="35">
        <v>7.9</v>
      </c>
      <c r="K196" s="3">
        <v>10.9</v>
      </c>
      <c r="L196" s="35">
        <v>44.5</v>
      </c>
      <c r="M196" s="38">
        <v>-18.3</v>
      </c>
      <c r="N196" s="37">
        <v>5.6</v>
      </c>
      <c r="O196" s="37">
        <v>11.9</v>
      </c>
      <c r="P196" s="3">
        <v>11</v>
      </c>
      <c r="Q196" s="35">
        <v>110.4</v>
      </c>
      <c r="R196" s="36">
        <v>29.5</v>
      </c>
      <c r="S196" s="3">
        <v>-18.7</v>
      </c>
      <c r="T196" s="33">
        <v>-1.1999999999999993</v>
      </c>
      <c r="U196" s="3">
        <v>5.42</v>
      </c>
      <c r="V196" s="3">
        <v>2.2999999999999998</v>
      </c>
      <c r="W196" s="39">
        <v>1.07</v>
      </c>
      <c r="X196" s="39">
        <v>0.75</v>
      </c>
      <c r="Y196" s="40">
        <v>3978.2</v>
      </c>
      <c r="Z196" s="3">
        <v>0.3</v>
      </c>
      <c r="AA196" s="3">
        <v>95.7</v>
      </c>
      <c r="AB196" s="3">
        <v>0</v>
      </c>
      <c r="AC196" s="3">
        <v>3.99</v>
      </c>
      <c r="AD196" s="3">
        <v>89.41</v>
      </c>
      <c r="AE196" s="42">
        <v>146</v>
      </c>
      <c r="AF196" s="43">
        <v>336</v>
      </c>
      <c r="AG196" s="3">
        <v>17.309999465942383</v>
      </c>
      <c r="AH196" s="39">
        <v>0.89999997615814209</v>
      </c>
      <c r="AI196" s="39">
        <v>1</v>
      </c>
      <c r="AJ196" s="3" t="s">
        <v>48</v>
      </c>
      <c r="AK196" s="44" t="str">
        <f>"--"</f>
        <v>--</v>
      </c>
      <c r="AL196" s="3" t="s">
        <v>493</v>
      </c>
      <c r="AM196" s="41">
        <v>34869</v>
      </c>
      <c r="AN196" s="42">
        <v>20.55</v>
      </c>
      <c r="AO196" s="3" t="s">
        <v>67</v>
      </c>
      <c r="AP196" s="3" t="s">
        <v>68</v>
      </c>
      <c r="AQ196" s="3" t="s">
        <v>490</v>
      </c>
    </row>
    <row r="197" spans="1:48" ht="15" customHeight="1" x14ac:dyDescent="0.2">
      <c r="A197" s="3"/>
      <c r="B197" s="3"/>
      <c r="C197" s="3" t="s">
        <v>494</v>
      </c>
      <c r="D197" s="3">
        <v>3.5</v>
      </c>
      <c r="E197" s="33">
        <v>1</v>
      </c>
      <c r="F197" s="35">
        <v>0.6</v>
      </c>
      <c r="G197" s="3">
        <v>3.2</v>
      </c>
      <c r="H197" s="3">
        <v>-7.2</v>
      </c>
      <c r="I197" s="35">
        <v>19.600000000000001</v>
      </c>
      <c r="J197" s="3">
        <v>3.4</v>
      </c>
      <c r="K197" s="35">
        <v>13.2</v>
      </c>
      <c r="L197" s="35">
        <v>34.9</v>
      </c>
      <c r="M197" s="38">
        <v>-17.8</v>
      </c>
      <c r="N197" s="37">
        <v>5.8</v>
      </c>
      <c r="O197" s="38">
        <v>11.4</v>
      </c>
      <c r="P197" s="35">
        <v>17.2</v>
      </c>
      <c r="Q197" s="35">
        <v>88.8</v>
      </c>
      <c r="R197" s="36">
        <v>7.8999999999999915</v>
      </c>
      <c r="S197" s="3">
        <v>-18.899999999999999</v>
      </c>
      <c r="T197" s="33">
        <v>-1.3999999999999986</v>
      </c>
      <c r="U197" s="3">
        <v>6.59</v>
      </c>
      <c r="V197" s="3">
        <v>2.4</v>
      </c>
      <c r="W197" s="39">
        <v>1.04</v>
      </c>
      <c r="X197" s="39">
        <v>0.73</v>
      </c>
      <c r="Y197" s="40">
        <v>4530.6000000000004</v>
      </c>
      <c r="Z197" s="3">
        <v>0</v>
      </c>
      <c r="AA197" s="3">
        <v>93.94</v>
      </c>
      <c r="AB197" s="3">
        <v>3.2199999999999998</v>
      </c>
      <c r="AC197" s="3">
        <v>2.84</v>
      </c>
      <c r="AD197" s="3">
        <v>93.44</v>
      </c>
      <c r="AE197" s="42">
        <v>45</v>
      </c>
      <c r="AF197" s="43">
        <v>446</v>
      </c>
      <c r="AG197" s="3">
        <v>20.489999771118164</v>
      </c>
      <c r="AH197" s="39">
        <v>0.93000000715255737</v>
      </c>
      <c r="AI197" s="39">
        <v>2</v>
      </c>
      <c r="AJ197" s="3" t="s">
        <v>48</v>
      </c>
      <c r="AK197" s="39">
        <v>0</v>
      </c>
      <c r="AL197" s="3" t="s">
        <v>495</v>
      </c>
      <c r="AM197" s="41">
        <v>34698</v>
      </c>
      <c r="AN197" s="42">
        <v>21.02</v>
      </c>
      <c r="AO197" s="3" t="s">
        <v>119</v>
      </c>
      <c r="AP197" s="3" t="s">
        <v>120</v>
      </c>
      <c r="AQ197" s="3" t="s">
        <v>490</v>
      </c>
    </row>
    <row r="198" spans="1:48" ht="15" customHeight="1" x14ac:dyDescent="0.2">
      <c r="A198" s="19"/>
      <c r="B198" s="20"/>
      <c r="C198" s="19" t="s">
        <v>497</v>
      </c>
      <c r="D198" s="19">
        <v>-2.6</v>
      </c>
      <c r="E198" s="23">
        <v>0</v>
      </c>
      <c r="F198" s="19">
        <v>-5.3</v>
      </c>
      <c r="G198" s="19">
        <v>-2.2000000000000002</v>
      </c>
      <c r="H198" s="19">
        <v>-1.5</v>
      </c>
      <c r="I198" s="19">
        <v>0.5</v>
      </c>
      <c r="J198" s="19">
        <v>-3.5</v>
      </c>
      <c r="K198" s="19">
        <v>0.9</v>
      </c>
      <c r="L198" s="19">
        <v>3.1</v>
      </c>
      <c r="M198" s="22">
        <v>-4.4000000000000004</v>
      </c>
      <c r="N198" s="22">
        <v>7</v>
      </c>
      <c r="O198" s="22">
        <v>5.9</v>
      </c>
      <c r="P198" s="48" t="s">
        <v>46</v>
      </c>
      <c r="Q198" s="19">
        <v>-2.7</v>
      </c>
      <c r="R198" s="21">
        <v>0</v>
      </c>
      <c r="S198" s="19">
        <v>-5.5</v>
      </c>
      <c r="T198" s="21">
        <v>0</v>
      </c>
      <c r="U198" s="19">
        <v>0.2</v>
      </c>
      <c r="V198" s="19">
        <v>0.2</v>
      </c>
      <c r="W198" s="24">
        <v>1</v>
      </c>
      <c r="X198" s="25">
        <v>0.79</v>
      </c>
      <c r="Y198" s="26">
        <v>599</v>
      </c>
      <c r="Z198" s="19">
        <v>0</v>
      </c>
      <c r="AA198" s="19">
        <v>9.8925000000000018</v>
      </c>
      <c r="AB198" s="19">
        <v>11.726250000000002</v>
      </c>
      <c r="AC198" s="19">
        <v>78.381250000000009</v>
      </c>
      <c r="AD198" s="19">
        <v>11.420000000000002</v>
      </c>
      <c r="AE198" s="28">
        <v>424.3</v>
      </c>
      <c r="AF198" s="29">
        <v>73</v>
      </c>
      <c r="AG198" s="19">
        <v>20.802499771118164</v>
      </c>
      <c r="AH198" s="25">
        <v>1.4800000190734863</v>
      </c>
      <c r="AI198" s="31" t="str">
        <f>"--"</f>
        <v>--</v>
      </c>
      <c r="AJ198" s="20"/>
      <c r="AK198" s="31" t="str">
        <f>"--"</f>
        <v>--</v>
      </c>
      <c r="AL198" s="20"/>
      <c r="AM198" s="27"/>
      <c r="AN198" s="30"/>
      <c r="AO198" s="20"/>
      <c r="AP198" s="20"/>
      <c r="AQ198" s="19" t="s">
        <v>496</v>
      </c>
    </row>
    <row r="199" spans="1:48" ht="15" customHeight="1" x14ac:dyDescent="0.2">
      <c r="A199" s="3"/>
      <c r="B199" s="3"/>
      <c r="C199" s="3" t="s">
        <v>503</v>
      </c>
      <c r="D199" s="35">
        <v>1.9</v>
      </c>
      <c r="E199" s="36">
        <v>4.5</v>
      </c>
      <c r="F199" s="35">
        <v>6.7</v>
      </c>
      <c r="G199" s="35">
        <v>10</v>
      </c>
      <c r="H199" s="35">
        <v>-1.9</v>
      </c>
      <c r="I199" s="3">
        <v>-3</v>
      </c>
      <c r="J199" s="35">
        <v>-1.8</v>
      </c>
      <c r="K199" s="3">
        <v>-1.6</v>
      </c>
      <c r="L199" s="3">
        <v>-7.9</v>
      </c>
      <c r="M199" s="37">
        <v>4.2</v>
      </c>
      <c r="N199" s="38">
        <v>-4.4000000000000004</v>
      </c>
      <c r="O199" s="38">
        <v>-3.6</v>
      </c>
      <c r="P199" s="45" t="s">
        <v>46</v>
      </c>
      <c r="Q199" s="3">
        <v>-7.5</v>
      </c>
      <c r="R199" s="33">
        <v>-4.8</v>
      </c>
      <c r="S199" s="35">
        <v>12.3</v>
      </c>
      <c r="T199" s="36">
        <v>17.8</v>
      </c>
      <c r="U199" s="3">
        <v>0</v>
      </c>
      <c r="V199" s="3">
        <v>0</v>
      </c>
      <c r="W199" s="39">
        <v>0.82</v>
      </c>
      <c r="X199" s="39">
        <v>0.65</v>
      </c>
      <c r="Y199" s="40">
        <v>53.5</v>
      </c>
      <c r="Z199" s="3">
        <v>0</v>
      </c>
      <c r="AA199" s="3">
        <v>0</v>
      </c>
      <c r="AB199" s="3">
        <v>0</v>
      </c>
      <c r="AC199" s="3">
        <v>100</v>
      </c>
      <c r="AD199" s="3">
        <v>0</v>
      </c>
      <c r="AE199" s="42">
        <v>1297</v>
      </c>
      <c r="AF199" s="43">
        <v>5</v>
      </c>
      <c r="AG199" s="3">
        <v>0</v>
      </c>
      <c r="AH199" s="39">
        <v>1.5199999809265137</v>
      </c>
      <c r="AI199" s="44" t="str">
        <f>"--"</f>
        <v>--</v>
      </c>
      <c r="AK199" s="39">
        <v>0</v>
      </c>
      <c r="AL199" s="3" t="s">
        <v>502</v>
      </c>
      <c r="AM199" s="41">
        <v>40148</v>
      </c>
      <c r="AN199" s="42">
        <v>6.08</v>
      </c>
      <c r="AO199" s="3" t="s">
        <v>107</v>
      </c>
      <c r="AP199" s="3" t="s">
        <v>108</v>
      </c>
      <c r="AQ199" s="3" t="s">
        <v>496</v>
      </c>
    </row>
    <row r="200" spans="1:48" ht="15" customHeight="1" x14ac:dyDescent="0.2">
      <c r="A200" s="3"/>
      <c r="B200" s="3"/>
      <c r="C200" s="3" t="s">
        <v>498</v>
      </c>
      <c r="D200" s="3">
        <v>-2.5</v>
      </c>
      <c r="E200" s="33">
        <v>0.10000000000000009</v>
      </c>
      <c r="F200" s="3">
        <v>-9.3000000000000007</v>
      </c>
      <c r="G200" s="35">
        <v>1.5</v>
      </c>
      <c r="H200" s="35">
        <v>5.7</v>
      </c>
      <c r="I200" s="3">
        <v>-1.4</v>
      </c>
      <c r="J200" s="3">
        <v>-8.5</v>
      </c>
      <c r="K200" s="35">
        <v>4.5999999999999996</v>
      </c>
      <c r="L200" s="45" t="s">
        <v>46</v>
      </c>
      <c r="M200" s="45" t="s">
        <v>46</v>
      </c>
      <c r="N200" s="45" t="s">
        <v>46</v>
      </c>
      <c r="O200" s="45" t="s">
        <v>46</v>
      </c>
      <c r="P200" s="45" t="s">
        <v>46</v>
      </c>
      <c r="Q200" s="45" t="s">
        <v>46</v>
      </c>
      <c r="R200" s="34" t="s">
        <v>46</v>
      </c>
      <c r="S200" s="45" t="s">
        <v>46</v>
      </c>
      <c r="T200" s="34" t="s">
        <v>46</v>
      </c>
      <c r="U200" s="3">
        <v>0</v>
      </c>
      <c r="V200" s="3">
        <v>0.5</v>
      </c>
      <c r="W200" s="46">
        <v>0.71</v>
      </c>
      <c r="X200" s="39">
        <v>0.56000000000000005</v>
      </c>
      <c r="Y200" s="40">
        <v>30.6</v>
      </c>
      <c r="Z200" s="3">
        <v>0</v>
      </c>
      <c r="AA200" s="3">
        <v>8.19</v>
      </c>
      <c r="AB200" s="3">
        <v>0</v>
      </c>
      <c r="AC200" s="3">
        <v>91.81</v>
      </c>
      <c r="AD200" s="3">
        <v>8.19</v>
      </c>
      <c r="AE200" s="42">
        <v>58</v>
      </c>
      <c r="AF200" s="43">
        <v>37</v>
      </c>
      <c r="AG200" s="3">
        <v>8.1899995803833008</v>
      </c>
      <c r="AH200" s="39">
        <v>1.2999999523162842</v>
      </c>
      <c r="AI200" s="44" t="str">
        <f>"--"</f>
        <v>--</v>
      </c>
      <c r="AK200" s="39">
        <v>0.25</v>
      </c>
      <c r="AL200" s="3" t="s">
        <v>499</v>
      </c>
      <c r="AM200" s="41">
        <v>40065</v>
      </c>
      <c r="AN200" s="42">
        <v>6.31</v>
      </c>
      <c r="AO200" s="3" t="s">
        <v>500</v>
      </c>
      <c r="AP200" s="3" t="s">
        <v>501</v>
      </c>
      <c r="AQ200" s="3" t="s">
        <v>496</v>
      </c>
    </row>
    <row r="201" spans="1:48" s="32" customFormat="1" ht="15" customHeight="1" x14ac:dyDescent="0.2">
      <c r="A201" s="19"/>
      <c r="B201" s="19"/>
      <c r="C201" s="19" t="s">
        <v>505</v>
      </c>
      <c r="D201" s="19">
        <v>6.1</v>
      </c>
      <c r="E201" s="23">
        <v>0</v>
      </c>
      <c r="F201" s="19">
        <v>-1.945691725210918</v>
      </c>
      <c r="G201" s="19">
        <v>5.3372151951871434</v>
      </c>
      <c r="H201" s="19">
        <v>19.930966957562315</v>
      </c>
      <c r="I201" s="19">
        <v>12.867113253814214</v>
      </c>
      <c r="J201" s="19">
        <v>-1.7334058086150994</v>
      </c>
      <c r="K201" s="19">
        <v>14.813514784068591</v>
      </c>
      <c r="L201" s="19">
        <v>30.126488732093719</v>
      </c>
      <c r="M201" s="19">
        <v>-28.939276627665187</v>
      </c>
      <c r="N201" s="22">
        <v>8.3568904948781118</v>
      </c>
      <c r="O201" s="19">
        <v>12.993732702055697</v>
      </c>
      <c r="P201" s="19">
        <v>8.5509918032786967</v>
      </c>
      <c r="Q201" s="19">
        <v>163.55967190704038</v>
      </c>
      <c r="R201" s="21">
        <v>0</v>
      </c>
      <c r="S201" s="19">
        <v>-36.851569186875935</v>
      </c>
      <c r="T201" s="21">
        <v>0</v>
      </c>
      <c r="U201" s="19">
        <v>1.4083259633607097</v>
      </c>
      <c r="V201" s="19">
        <v>1.1000000000000001</v>
      </c>
      <c r="W201" s="24">
        <v>1</v>
      </c>
      <c r="X201" s="25">
        <v>1.0016535989000783</v>
      </c>
      <c r="Y201" s="26">
        <v>4750.7459646910465</v>
      </c>
      <c r="Z201" s="19">
        <v>66.748523659305988</v>
      </c>
      <c r="AA201" s="19">
        <v>23.503955835962152</v>
      </c>
      <c r="AB201" s="19">
        <v>1.6574132492113556</v>
      </c>
      <c r="AC201" s="19">
        <v>8.0899369085173376</v>
      </c>
      <c r="AD201" s="19">
        <v>20.383059936908513</v>
      </c>
      <c r="AE201" s="28">
        <v>89.413566388710663</v>
      </c>
      <c r="AF201" s="29">
        <v>354</v>
      </c>
      <c r="AG201" s="19">
        <v>34.436611175537109</v>
      </c>
      <c r="AH201" s="25">
        <v>0.96489089727401733</v>
      </c>
      <c r="AI201" s="31" t="str">
        <f t="shared" ref="AI201" si="17">"--"</f>
        <v>--</v>
      </c>
      <c r="AJ201" s="20"/>
      <c r="AK201" s="31" t="str">
        <f>"--"</f>
        <v>--</v>
      </c>
      <c r="AL201" s="20"/>
      <c r="AM201" s="27"/>
      <c r="AN201" s="30"/>
      <c r="AO201" s="20"/>
      <c r="AP201" s="20"/>
      <c r="AQ201" s="19" t="s">
        <v>504</v>
      </c>
      <c r="AR201" s="30"/>
      <c r="AS201" s="20"/>
      <c r="AT201" s="20"/>
      <c r="AU201" s="19"/>
      <c r="AV201" s="19"/>
    </row>
    <row r="202" spans="1:48" s="32" customFormat="1" x14ac:dyDescent="0.2">
      <c r="A202" s="3"/>
      <c r="B202" s="3"/>
      <c r="C202" s="3"/>
      <c r="D202" s="3"/>
      <c r="E202" s="33"/>
      <c r="F202" s="3"/>
      <c r="G202" s="3"/>
      <c r="H202" s="3"/>
      <c r="I202" s="3"/>
      <c r="J202" s="3"/>
      <c r="K202" s="3"/>
      <c r="L202" s="3"/>
      <c r="M202" s="3"/>
      <c r="N202" s="38"/>
      <c r="O202" s="3"/>
      <c r="P202"/>
      <c r="Q202" s="3"/>
      <c r="R202" s="33"/>
      <c r="S202" s="3"/>
      <c r="T202" s="33"/>
      <c r="U202" s="3"/>
      <c r="V202" s="3"/>
      <c r="W202" s="39"/>
      <c r="X202" s="39"/>
      <c r="Y202" s="40"/>
      <c r="Z202" s="3"/>
      <c r="AA202" s="3"/>
      <c r="AB202" s="3"/>
      <c r="AC202" s="3"/>
      <c r="AD202" s="3"/>
      <c r="AE202" s="42"/>
      <c r="AF202" s="43"/>
      <c r="AG202" s="3"/>
      <c r="AH202" s="39"/>
      <c r="AI202" s="39"/>
      <c r="AJ202"/>
      <c r="AK202" s="39"/>
      <c r="AL202" s="3"/>
      <c r="AM202" s="41"/>
      <c r="AN202" s="42"/>
      <c r="AO202" s="3"/>
      <c r="AP202" s="3"/>
      <c r="AQ202" s="3"/>
    </row>
  </sheetData>
  <sortState ref="A214:AV217">
    <sortCondition descending="1" ref="D214:D217"/>
  </sortState>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Top Funds Web</vt:lpstr>
      <vt:lpstr>'Top Funds Web'!QMFU_Guide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Jaclyn</dc:creator>
  <cp:lastModifiedBy>Annie Prada</cp:lastModifiedBy>
  <dcterms:created xsi:type="dcterms:W3CDTF">2016-02-17T16:23:30Z</dcterms:created>
  <dcterms:modified xsi:type="dcterms:W3CDTF">2017-02-27T21:53:52Z</dcterms:modified>
</cp:coreProperties>
</file>