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11 Nov\016_Quarterly Funds Update - McLaughlin Folder\"/>
    </mc:Choice>
  </mc:AlternateContent>
  <xr:revisionPtr revIDLastSave="0" documentId="13_ncr:1_{509437DA-ED17-4A87-BE7B-5C7B3AAC74D1}" xr6:coauthVersionLast="47" xr6:coauthVersionMax="47" xr10:uidLastSave="{00000000-0000-0000-0000-000000000000}"/>
  <bookViews>
    <workbookView xWindow="3270" yWindow="3510" windowWidth="21315" windowHeight="11310" xr2:uid="{2C35BBC9-1792-418B-9AF0-39FEA20971DB}"/>
  </bookViews>
  <sheets>
    <sheet name="LOCKED Top MFs 09 30 2025" sheetId="20" r:id="rId1"/>
    <sheet name="Top 25 MF Screener Criteria" sheetId="7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34" i="20" l="1"/>
  <c r="P30" i="20"/>
  <c r="O30" i="20"/>
  <c r="P29" i="20"/>
  <c r="O29" i="20"/>
  <c r="P28" i="20"/>
  <c r="O28" i="20"/>
  <c r="P27" i="20"/>
  <c r="O27" i="20"/>
  <c r="P26" i="20"/>
  <c r="O26" i="20"/>
  <c r="P25" i="20"/>
  <c r="O25" i="20"/>
  <c r="P24" i="20"/>
  <c r="O24" i="20"/>
  <c r="P23" i="20"/>
  <c r="O23" i="20"/>
  <c r="P22" i="20"/>
  <c r="O22" i="20"/>
  <c r="P21" i="20"/>
  <c r="O21" i="20"/>
  <c r="P20" i="20"/>
  <c r="O20" i="20"/>
  <c r="P19" i="20"/>
  <c r="O19" i="20"/>
  <c r="P18" i="20"/>
  <c r="O18" i="20"/>
  <c r="P17" i="20"/>
  <c r="O17" i="20"/>
  <c r="P16" i="20"/>
  <c r="O16" i="20"/>
  <c r="P15" i="20"/>
  <c r="O15" i="20"/>
  <c r="P14" i="20"/>
  <c r="O14" i="20"/>
  <c r="P13" i="20"/>
  <c r="O13" i="20"/>
  <c r="P12" i="20"/>
  <c r="O12" i="20"/>
  <c r="P11" i="20"/>
  <c r="O11" i="20"/>
  <c r="P10" i="20"/>
  <c r="O10" i="20"/>
  <c r="P9" i="20"/>
  <c r="O9" i="20"/>
  <c r="P8" i="20"/>
  <c r="O8" i="20"/>
  <c r="P7" i="20"/>
  <c r="O7" i="20"/>
  <c r="P6" i="20"/>
  <c r="O6" i="20"/>
</calcChain>
</file>

<file path=xl/sharedStrings.xml><?xml version="1.0" encoding="utf-8"?>
<sst xmlns="http://schemas.openxmlformats.org/spreadsheetml/2006/main" count="226" uniqueCount="89">
  <si>
    <t>A</t>
  </si>
  <si>
    <t>3-Yr</t>
  </si>
  <si>
    <t>5-Yr</t>
  </si>
  <si>
    <t>B</t>
  </si>
  <si>
    <t>3-Mo</t>
  </si>
  <si>
    <t>YTD</t>
  </si>
  <si>
    <t>Ann'lizd</t>
  </si>
  <si>
    <t>Total</t>
  </si>
  <si>
    <t>Exp</t>
  </si>
  <si>
    <t>Closed</t>
  </si>
  <si>
    <t>C</t>
  </si>
  <si>
    <t>Ret</t>
  </si>
  <si>
    <t>Ret Cat</t>
  </si>
  <si>
    <t>Risk</t>
  </si>
  <si>
    <t>Ratio</t>
  </si>
  <si>
    <t>Assets</t>
  </si>
  <si>
    <t>Index</t>
  </si>
  <si>
    <t>D</t>
  </si>
  <si>
    <t>Category</t>
  </si>
  <si>
    <t>Fund</t>
  </si>
  <si>
    <t>Ticker</t>
  </si>
  <si>
    <t>(%)</t>
  </si>
  <si>
    <t>Grade</t>
  </si>
  <si>
    <t>($ Mil)</t>
  </si>
  <si>
    <t>F</t>
  </si>
  <si>
    <t>Fidelity Select Semiconductors</t>
  </si>
  <si>
    <t>FSELX</t>
  </si>
  <si>
    <t>HRIIX</t>
  </si>
  <si>
    <t>Mid-Cap Growth</t>
  </si>
  <si>
    <t>Technology</t>
  </si>
  <si>
    <t>Large Growth</t>
  </si>
  <si>
    <t>Digital Assets</t>
  </si>
  <si>
    <t>Hood River International Opportunity Inv</t>
  </si>
  <si>
    <t>Source: AAII/Morningstar. Data as of 9/30/2025.</t>
  </si>
  <si>
    <t>Mid-Cap Value</t>
  </si>
  <si>
    <t>Small Growth</t>
  </si>
  <si>
    <t>ALTEX</t>
  </si>
  <si>
    <t>Firsthand Alternative Energy</t>
  </si>
  <si>
    <t>ARFFX</t>
  </si>
  <si>
    <t>Ariel Focus Investor</t>
  </si>
  <si>
    <t>BGEIX</t>
  </si>
  <si>
    <t>American Century Global Gold Inv</t>
  </si>
  <si>
    <t>ETHFX</t>
  </si>
  <si>
    <t>Ether ProFund Investor</t>
  </si>
  <si>
    <t>ETNHX</t>
  </si>
  <si>
    <t>Health</t>
  </si>
  <si>
    <t>FBIOX</t>
  </si>
  <si>
    <t>Fidelity Select Biotechnology</t>
  </si>
  <si>
    <t>FDCPX</t>
  </si>
  <si>
    <t>Fidelity Select Tech Hardware</t>
  </si>
  <si>
    <t>FHKCX</t>
  </si>
  <si>
    <t>Fidelity China Region</t>
  </si>
  <si>
    <t>China Region</t>
  </si>
  <si>
    <t>GSAEX</t>
  </si>
  <si>
    <t>Goldman Sachs China Equity Inv</t>
  </si>
  <si>
    <t>HRNIX</t>
  </si>
  <si>
    <t>JSCGX</t>
  </si>
  <si>
    <t>Jacob Small Cap Growth Investor</t>
  </si>
  <si>
    <t>MCHFX</t>
  </si>
  <si>
    <t>Matthews China Investor</t>
  </si>
  <si>
    <t>MIDSX</t>
  </si>
  <si>
    <t>Midas Discovery</t>
  </si>
  <si>
    <t>MMCFX</t>
  </si>
  <si>
    <t>AMG Veritas China N</t>
  </si>
  <si>
    <t>OBCHX</t>
  </si>
  <si>
    <t>Oberweis China Opportunities</t>
  </si>
  <si>
    <t>PBSRX</t>
  </si>
  <si>
    <t>PSPFX</t>
  </si>
  <si>
    <t>US Global Investors Global Res</t>
  </si>
  <si>
    <t>RYPMX</t>
  </si>
  <si>
    <t>Rydex Precious Metals Inv</t>
  </si>
  <si>
    <t>SGDLX</t>
  </si>
  <si>
    <t>Sprott Gold Equity Investor</t>
  </si>
  <si>
    <t>TGFRX</t>
  </si>
  <si>
    <t>Tanaka Growth</t>
  </si>
  <si>
    <t>UNWPX</t>
  </si>
  <si>
    <t>USAGX</t>
  </si>
  <si>
    <t>USERX</t>
  </si>
  <si>
    <t>US Global Investors Gld &amp; Prec Mtls</t>
  </si>
  <si>
    <t>Eq Prec Metals</t>
  </si>
  <si>
    <t>Natural Res</t>
  </si>
  <si>
    <t>Fgn Sm/Mid Grth</t>
  </si>
  <si>
    <t>—</t>
  </si>
  <si>
    <t>Top 25 No-Load Mutual Funds for Third-Quarter 2025 (Ranked by Three-Month Return)</t>
  </si>
  <si>
    <t>US Global Investors World Prec Min</t>
  </si>
  <si>
    <t>Victory Precious Metals &amp; Minerals</t>
  </si>
  <si>
    <t>Eventide Healthcare &amp; Life Sci N</t>
  </si>
  <si>
    <t>Hood River New Opportunities Inv</t>
  </si>
  <si>
    <t>Polen US Small Co Growth Inv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</si>
</sst>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0.0"/>
  </numFmts>
  <fonts count="1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i/>
      <sz val="9"/>
      <name val="Calibri"/>
      <family val="2"/>
    </font>
    <font>
      <sz val="11"/>
      <color rgb="FF000000"/>
      <name val="Aptos Narrow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275317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/>
    </xf>
    <xf numFmtId="0" fontId="2" fillId="0" borderId="0" xfId="1" applyFont="1" applyAlignment="1">
      <alignment wrapText="1"/>
    </xf>
    <xf numFmtId="9" fontId="1" fillId="0" borderId="0" xfId="1" applyNumberFormat="1" applyAlignment="1">
      <alignment horizontal="center"/>
    </xf>
    <xf numFmtId="9" fontId="1" fillId="0" borderId="0" xfId="1" applyNumberFormat="1"/>
    <xf numFmtId="9" fontId="3" fillId="0" borderId="0" xfId="1" applyNumberFormat="1" applyFont="1" applyAlignment="1">
      <alignment horizontal="center"/>
    </xf>
    <xf numFmtId="9" fontId="3" fillId="0" borderId="0" xfId="1" applyNumberFormat="1" applyFont="1" applyAlignment="1">
      <alignment horizontal="left"/>
    </xf>
    <xf numFmtId="9" fontId="1" fillId="0" borderId="0" xfId="1" applyNumberFormat="1" applyAlignment="1">
      <alignment horizontal="left"/>
    </xf>
    <xf numFmtId="0" fontId="1" fillId="0" borderId="0" xfId="1" applyAlignment="1">
      <alignment horizontal="center"/>
    </xf>
    <xf numFmtId="0" fontId="2" fillId="0" borderId="0" xfId="1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textRotation="90"/>
    </xf>
    <xf numFmtId="165" fontId="4" fillId="0" borderId="0" xfId="1" applyNumberFormat="1" applyFont="1" applyAlignment="1">
      <alignment horizontal="center"/>
    </xf>
    <xf numFmtId="43" fontId="3" fillId="0" borderId="0" xfId="2" applyFont="1" applyFill="1" applyBorder="1" applyAlignment="1">
      <alignment horizontal="center"/>
    </xf>
    <xf numFmtId="40" fontId="3" fillId="0" borderId="0" xfId="1" applyNumberFormat="1" applyFont="1" applyAlignment="1">
      <alignment horizontal="center"/>
    </xf>
    <xf numFmtId="166" fontId="3" fillId="0" borderId="0" xfId="2" applyNumberFormat="1" applyFont="1" applyFill="1" applyBorder="1" applyAlignment="1">
      <alignment horizontal="right"/>
    </xf>
    <xf numFmtId="164" fontId="3" fillId="0" borderId="0" xfId="1" applyNumberFormat="1" applyFont="1" applyAlignment="1">
      <alignment horizontal="center"/>
    </xf>
    <xf numFmtId="43" fontId="3" fillId="0" borderId="0" xfId="2" quotePrefix="1" applyFont="1" applyFill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0" fontId="9" fillId="0" borderId="0" xfId="0" applyFont="1"/>
    <xf numFmtId="10" fontId="9" fillId="0" borderId="0" xfId="0" applyNumberFormat="1" applyFont="1"/>
    <xf numFmtId="6" fontId="9" fillId="0" borderId="0" xfId="0" applyNumberFormat="1" applyFont="1"/>
    <xf numFmtId="4" fontId="9" fillId="0" borderId="0" xfId="0" applyNumberFormat="1" applyFont="1"/>
    <xf numFmtId="4" fontId="1" fillId="0" borderId="0" xfId="1" applyNumberFormat="1"/>
    <xf numFmtId="3" fontId="1" fillId="0" borderId="0" xfId="1" applyNumberFormat="1"/>
    <xf numFmtId="0" fontId="5" fillId="0" borderId="0" xfId="1" applyFont="1" applyAlignment="1">
      <alignment horizontal="center"/>
    </xf>
    <xf numFmtId="0" fontId="0" fillId="8" borderId="0" xfId="0" applyFill="1"/>
    <xf numFmtId="167" fontId="0" fillId="8" borderId="0" xfId="0" applyNumberFormat="1" applyFill="1" applyAlignment="1">
      <alignment horizontal="center"/>
    </xf>
    <xf numFmtId="164" fontId="0" fillId="8" borderId="0" xfId="0" applyNumberFormat="1" applyFill="1" applyAlignment="1">
      <alignment horizontal="center"/>
    </xf>
    <xf numFmtId="2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3" fontId="0" fillId="8" borderId="0" xfId="0" applyNumberFormat="1" applyFill="1"/>
    <xf numFmtId="0" fontId="11" fillId="0" borderId="0" xfId="0" applyFont="1" applyAlignment="1">
      <alignment wrapText="1"/>
    </xf>
    <xf numFmtId="14" fontId="9" fillId="0" borderId="0" xfId="0" applyNumberFormat="1" applyFont="1"/>
    <xf numFmtId="0" fontId="12" fillId="0" borderId="0" xfId="0" applyFont="1" applyAlignment="1">
      <alignment wrapText="1"/>
    </xf>
    <xf numFmtId="0" fontId="8" fillId="0" borderId="0" xfId="1" applyFont="1"/>
    <xf numFmtId="164" fontId="10" fillId="6" borderId="0" xfId="0" applyNumberFormat="1" applyFont="1" applyFill="1" applyAlignment="1">
      <alignment horizontal="center"/>
    </xf>
    <xf numFmtId="164" fontId="10" fillId="3" borderId="0" xfId="0" applyNumberFormat="1" applyFont="1" applyFill="1" applyAlignment="1">
      <alignment horizontal="center"/>
    </xf>
    <xf numFmtId="164" fontId="10" fillId="4" borderId="0" xfId="0" applyNumberFormat="1" applyFont="1" applyFill="1" applyAlignment="1">
      <alignment horizontal="center"/>
    </xf>
    <xf numFmtId="164" fontId="10" fillId="7" borderId="0" xfId="0" applyNumberFormat="1" applyFont="1" applyFill="1" applyAlignment="1">
      <alignment horizontal="center"/>
    </xf>
    <xf numFmtId="164" fontId="10" fillId="5" borderId="0" xfId="0" applyNumberFormat="1" applyFont="1" applyFill="1" applyAlignment="1">
      <alignment horizontal="center"/>
    </xf>
    <xf numFmtId="0" fontId="0" fillId="2" borderId="0" xfId="0" applyFill="1"/>
    <xf numFmtId="167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3" fontId="0" fillId="2" borderId="0" xfId="0" applyNumberFormat="1" applyFill="1"/>
    <xf numFmtId="0" fontId="0" fillId="2" borderId="0" xfId="0" applyFill="1" applyAlignment="1">
      <alignment horizontal="center"/>
    </xf>
    <xf numFmtId="164" fontId="0" fillId="8" borderId="0" xfId="0" quotePrefix="1" applyNumberFormat="1" applyFill="1" applyAlignment="1">
      <alignment horizontal="center"/>
    </xf>
    <xf numFmtId="0" fontId="2" fillId="0" borderId="0" xfId="1" applyFont="1" applyAlignment="1">
      <alignment horizontal="center" textRotation="90"/>
    </xf>
    <xf numFmtId="0" fontId="2" fillId="0" borderId="1" xfId="1" applyFont="1" applyBorder="1" applyAlignment="1">
      <alignment horizontal="center" textRotation="90"/>
    </xf>
  </cellXfs>
  <cellStyles count="3">
    <cellStyle name="Comma 2" xfId="2" xr:uid="{957BBD90-1D86-4B03-AFFF-E6354D435D60}"/>
    <cellStyle name="Normal" xfId="0" builtinId="0"/>
    <cellStyle name="Normal 2" xfId="1" xr:uid="{891BBACA-7D51-415A-BA7A-D2691E1A584C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1</xdr:row>
      <xdr:rowOff>57150</xdr:rowOff>
    </xdr:from>
    <xdr:to>
      <xdr:col>7</xdr:col>
      <xdr:colOff>180975</xdr:colOff>
      <xdr:row>18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D7A013-D845-E809-76A9-6C46890D5952}"/>
            </a:ext>
            <a:ext uri="{147F2762-F138-4A5C-976F-8EAC2B608ADB}">
              <a16:predDERef xmlns:a16="http://schemas.microsoft.com/office/drawing/2014/main" pred="{01F34A56-005E-096B-8925-4E5478C4D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247650"/>
          <a:ext cx="4019550" cy="3248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4ADB8-8AF0-44AB-B756-5C25EE766F21}">
  <dimension ref="A1:DK326"/>
  <sheetViews>
    <sheetView tabSelected="1" zoomScale="120" zoomScaleNormal="120" workbookViewId="0">
      <selection activeCell="A2" sqref="A2"/>
    </sheetView>
  </sheetViews>
  <sheetFormatPr defaultColWidth="11.42578125" defaultRowHeight="15" x14ac:dyDescent="0.25"/>
  <cols>
    <col min="1" max="1" width="15.7109375" style="1" customWidth="1"/>
    <col min="2" max="2" width="32.140625" style="14" customWidth="1"/>
    <col min="3" max="3" width="7.28515625" style="14" bestFit="1" customWidth="1"/>
    <col min="4" max="4" width="5" style="14" bestFit="1" customWidth="1"/>
    <col min="5" max="5" width="6.7109375" style="1" bestFit="1" customWidth="1"/>
    <col min="6" max="6" width="6.7109375" style="14" customWidth="1"/>
    <col min="7" max="7" width="6.7109375" style="1" bestFit="1" customWidth="1"/>
    <col min="8" max="8" width="7.140625" style="14" bestFit="1" customWidth="1"/>
    <col min="9" max="9" width="6.7109375" style="1" bestFit="1" customWidth="1"/>
    <col min="10" max="10" width="7.140625" style="14" bestFit="1" customWidth="1"/>
    <col min="11" max="11" width="6.7109375" style="14" bestFit="1" customWidth="1"/>
    <col min="12" max="12" width="5.42578125" style="14" bestFit="1" customWidth="1"/>
    <col min="13" max="13" width="5.140625" style="14" bestFit="1" customWidth="1"/>
    <col min="14" max="14" width="7.28515625" style="7" customWidth="1"/>
    <col min="15" max="15" width="3.42578125" style="14" bestFit="1" customWidth="1"/>
    <col min="16" max="16" width="5" style="14" customWidth="1"/>
    <col min="18" max="28" width="11.42578125" style="1"/>
    <col min="29" max="29" width="31.7109375" style="1" customWidth="1"/>
    <col min="30" max="41" width="11.42578125" style="1"/>
    <col min="42" max="42" width="12.42578125" style="1" customWidth="1"/>
    <col min="43" max="16384" width="11.42578125" style="1"/>
  </cols>
  <sheetData>
    <row r="1" spans="1:115" x14ac:dyDescent="0.25">
      <c r="A1" s="2" t="s">
        <v>83</v>
      </c>
      <c r="B1" s="3"/>
      <c r="C1" s="3"/>
      <c r="D1" s="3"/>
      <c r="E1" s="4"/>
      <c r="F1" s="3"/>
      <c r="G1" s="4"/>
      <c r="H1" s="3"/>
      <c r="I1" s="4"/>
      <c r="J1" s="3"/>
      <c r="K1" s="3"/>
      <c r="L1" s="3"/>
      <c r="M1" s="3"/>
      <c r="N1" s="5"/>
      <c r="O1" s="3"/>
      <c r="P1" s="3"/>
    </row>
    <row r="2" spans="1:115" x14ac:dyDescent="0.25">
      <c r="B2" s="3"/>
      <c r="C2" s="3"/>
      <c r="H2" s="40" t="s">
        <v>1</v>
      </c>
      <c r="J2" s="41" t="s">
        <v>2</v>
      </c>
      <c r="K2" s="3"/>
      <c r="L2" s="3"/>
      <c r="M2" s="3"/>
      <c r="N2" s="5"/>
      <c r="Z2" s="33"/>
    </row>
    <row r="3" spans="1:115" ht="15" customHeight="1" x14ac:dyDescent="0.25">
      <c r="A3" s="4"/>
      <c r="B3" s="3"/>
      <c r="C3" s="3"/>
      <c r="D3" s="40" t="s">
        <v>4</v>
      </c>
      <c r="E3" s="40" t="s">
        <v>4</v>
      </c>
      <c r="F3" s="40" t="s">
        <v>5</v>
      </c>
      <c r="G3" s="40" t="s">
        <v>5</v>
      </c>
      <c r="H3" s="17" t="s">
        <v>6</v>
      </c>
      <c r="I3" s="40" t="s">
        <v>1</v>
      </c>
      <c r="J3" s="17" t="s">
        <v>6</v>
      </c>
      <c r="K3" s="40" t="s">
        <v>2</v>
      </c>
      <c r="L3" s="40" t="s">
        <v>7</v>
      </c>
      <c r="M3" s="40" t="s">
        <v>8</v>
      </c>
      <c r="N3" s="40" t="s">
        <v>7</v>
      </c>
      <c r="O3" s="62" t="s">
        <v>9</v>
      </c>
      <c r="P3" s="41"/>
      <c r="AB3" s="32"/>
    </row>
    <row r="4" spans="1:115" ht="13.5" customHeight="1" x14ac:dyDescent="0.25">
      <c r="A4" s="8"/>
      <c r="B4" s="2"/>
      <c r="C4" s="2"/>
      <c r="D4" s="17" t="s">
        <v>11</v>
      </c>
      <c r="E4" s="17" t="s">
        <v>12</v>
      </c>
      <c r="F4" s="17" t="s">
        <v>11</v>
      </c>
      <c r="G4" s="17" t="s">
        <v>12</v>
      </c>
      <c r="H4" s="17" t="s">
        <v>11</v>
      </c>
      <c r="I4" s="17" t="s">
        <v>12</v>
      </c>
      <c r="J4" s="17" t="s">
        <v>11</v>
      </c>
      <c r="K4" s="17" t="s">
        <v>12</v>
      </c>
      <c r="L4" s="17" t="s">
        <v>13</v>
      </c>
      <c r="M4" s="17" t="s">
        <v>14</v>
      </c>
      <c r="N4" s="17" t="s">
        <v>15</v>
      </c>
      <c r="O4" s="62"/>
      <c r="P4" s="17" t="s">
        <v>16</v>
      </c>
    </row>
    <row r="5" spans="1:115" ht="13.5" customHeight="1" x14ac:dyDescent="0.25">
      <c r="A5" s="42" t="s">
        <v>18</v>
      </c>
      <c r="B5" s="43" t="s">
        <v>19</v>
      </c>
      <c r="C5" s="43" t="s">
        <v>20</v>
      </c>
      <c r="D5" s="44" t="s">
        <v>21</v>
      </c>
      <c r="E5" s="44" t="s">
        <v>22</v>
      </c>
      <c r="F5" s="44" t="s">
        <v>21</v>
      </c>
      <c r="G5" s="44" t="s">
        <v>22</v>
      </c>
      <c r="H5" s="44" t="s">
        <v>21</v>
      </c>
      <c r="I5" s="44" t="s">
        <v>22</v>
      </c>
      <c r="J5" s="44" t="s">
        <v>21</v>
      </c>
      <c r="K5" s="44" t="s">
        <v>22</v>
      </c>
      <c r="L5" s="44" t="s">
        <v>16</v>
      </c>
      <c r="M5" s="44" t="s">
        <v>21</v>
      </c>
      <c r="N5" s="44" t="s">
        <v>23</v>
      </c>
      <c r="O5" s="63"/>
      <c r="P5" s="44" t="s">
        <v>19</v>
      </c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6"/>
      <c r="DK5" s="46"/>
    </row>
    <row r="6" spans="1:115" ht="13.5" customHeight="1" x14ac:dyDescent="0.25">
      <c r="A6" s="35" t="s">
        <v>31</v>
      </c>
      <c r="B6" s="35" t="s">
        <v>43</v>
      </c>
      <c r="C6" s="35" t="s">
        <v>42</v>
      </c>
      <c r="D6" s="36">
        <v>62.148600000000002</v>
      </c>
      <c r="E6" s="50" t="s">
        <v>0</v>
      </c>
      <c r="F6" s="61" t="s">
        <v>82</v>
      </c>
      <c r="G6" s="61" t="s">
        <v>82</v>
      </c>
      <c r="H6" s="61" t="s">
        <v>82</v>
      </c>
      <c r="I6" s="61" t="s">
        <v>82</v>
      </c>
      <c r="J6" s="61" t="s">
        <v>82</v>
      </c>
      <c r="K6" s="61" t="s">
        <v>82</v>
      </c>
      <c r="L6" s="61" t="s">
        <v>82</v>
      </c>
      <c r="M6" s="38">
        <v>1.46</v>
      </c>
      <c r="N6" s="45">
        <v>8</v>
      </c>
      <c r="O6" s="39" t="str">
        <f>IF(AE6=TRUE, "X", "")</f>
        <v/>
      </c>
      <c r="P6" s="39" t="str">
        <f>IF(AF6=TRUE, "X", "")</f>
        <v/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/>
      <c r="DK6"/>
    </row>
    <row r="7" spans="1:115" ht="13.5" customHeight="1" x14ac:dyDescent="0.25">
      <c r="A7" s="35" t="s">
        <v>79</v>
      </c>
      <c r="B7" s="35" t="s">
        <v>78</v>
      </c>
      <c r="C7" s="35" t="s">
        <v>77</v>
      </c>
      <c r="D7" s="36">
        <v>46.272100000000002</v>
      </c>
      <c r="E7" s="50" t="s">
        <v>0</v>
      </c>
      <c r="F7" s="37">
        <v>125.8</v>
      </c>
      <c r="G7" s="50" t="s">
        <v>0</v>
      </c>
      <c r="H7" s="37">
        <v>43.911900000000003</v>
      </c>
      <c r="I7" s="53" t="s">
        <v>17</v>
      </c>
      <c r="J7" s="37">
        <v>15.492599999999999</v>
      </c>
      <c r="K7" s="50" t="s">
        <v>0</v>
      </c>
      <c r="L7" s="38">
        <v>2.4365999999999999</v>
      </c>
      <c r="M7" s="38">
        <v>1.73</v>
      </c>
      <c r="N7" s="45">
        <v>232</v>
      </c>
      <c r="O7" s="39" t="str">
        <f t="shared" ref="O7:P30" si="0">IF(AE7=TRUE, "X", "")</f>
        <v/>
      </c>
      <c r="P7" s="39" t="str">
        <f t="shared" si="0"/>
        <v/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47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28"/>
      <c r="DE7" s="28"/>
      <c r="DF7" s="28"/>
      <c r="DG7" s="28"/>
      <c r="DH7" s="28"/>
      <c r="DI7" s="28"/>
      <c r="DJ7"/>
      <c r="DK7"/>
    </row>
    <row r="8" spans="1:115" ht="13.5" customHeight="1" x14ac:dyDescent="0.25">
      <c r="A8" s="35" t="s">
        <v>79</v>
      </c>
      <c r="B8" s="35" t="s">
        <v>70</v>
      </c>
      <c r="C8" s="35" t="s">
        <v>69</v>
      </c>
      <c r="D8" s="36">
        <v>44.768099999999997</v>
      </c>
      <c r="E8" s="50" t="s">
        <v>0</v>
      </c>
      <c r="F8" s="37">
        <v>116</v>
      </c>
      <c r="G8" s="52" t="s">
        <v>10</v>
      </c>
      <c r="H8" s="37">
        <v>44.278199999999998</v>
      </c>
      <c r="I8" s="52" t="s">
        <v>10</v>
      </c>
      <c r="J8" s="37">
        <v>14.9405</v>
      </c>
      <c r="K8" s="51" t="s">
        <v>3</v>
      </c>
      <c r="L8" s="38">
        <v>2.6697000000000002</v>
      </c>
      <c r="M8" s="38">
        <v>1.29</v>
      </c>
      <c r="N8" s="45">
        <v>183</v>
      </c>
      <c r="O8" s="39" t="str">
        <f t="shared" si="0"/>
        <v/>
      </c>
      <c r="P8" s="39" t="str">
        <f t="shared" si="0"/>
        <v/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28"/>
      <c r="DE8" s="28"/>
      <c r="DF8" s="28"/>
      <c r="DG8" s="28"/>
      <c r="DH8" s="28"/>
      <c r="DI8" s="28"/>
      <c r="DJ8"/>
      <c r="DK8"/>
    </row>
    <row r="9" spans="1:115" ht="13.5" customHeight="1" x14ac:dyDescent="0.25">
      <c r="A9" s="55" t="s">
        <v>79</v>
      </c>
      <c r="B9" s="55" t="s">
        <v>84</v>
      </c>
      <c r="C9" s="55" t="s">
        <v>75</v>
      </c>
      <c r="D9" s="56">
        <v>44.444400000000002</v>
      </c>
      <c r="E9" s="50" t="s">
        <v>0</v>
      </c>
      <c r="F9" s="57">
        <v>102</v>
      </c>
      <c r="G9" s="54" t="s">
        <v>24</v>
      </c>
      <c r="H9" s="57">
        <v>22.163799999999998</v>
      </c>
      <c r="I9" s="54" t="s">
        <v>24</v>
      </c>
      <c r="J9" s="57">
        <v>2.3483999999999998</v>
      </c>
      <c r="K9" s="54" t="s">
        <v>24</v>
      </c>
      <c r="L9" s="58">
        <v>2.2368000000000001</v>
      </c>
      <c r="M9" s="58">
        <v>1.75</v>
      </c>
      <c r="N9" s="59">
        <v>69</v>
      </c>
      <c r="O9" s="60" t="str">
        <f t="shared" si="0"/>
        <v/>
      </c>
      <c r="P9" s="60" t="str">
        <f t="shared" si="0"/>
        <v/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28"/>
      <c r="DE9" s="28"/>
      <c r="DF9" s="28"/>
      <c r="DG9" s="28"/>
      <c r="DH9" s="28"/>
      <c r="DI9" s="28"/>
      <c r="DJ9"/>
      <c r="DK9"/>
    </row>
    <row r="10" spans="1:115" ht="13.5" customHeight="1" x14ac:dyDescent="0.25">
      <c r="A10" s="55" t="s">
        <v>79</v>
      </c>
      <c r="B10" s="55" t="s">
        <v>72</v>
      </c>
      <c r="C10" s="55" t="s">
        <v>71</v>
      </c>
      <c r="D10" s="56">
        <v>43.9878</v>
      </c>
      <c r="E10" s="51" t="s">
        <v>3</v>
      </c>
      <c r="F10" s="57">
        <v>110.2</v>
      </c>
      <c r="G10" s="53" t="s">
        <v>17</v>
      </c>
      <c r="H10" s="57">
        <v>44.649099999999997</v>
      </c>
      <c r="I10" s="52" t="s">
        <v>10</v>
      </c>
      <c r="J10" s="57">
        <v>14.471399999999999</v>
      </c>
      <c r="K10" s="53" t="s">
        <v>17</v>
      </c>
      <c r="L10" s="58">
        <v>2.5341999999999998</v>
      </c>
      <c r="M10" s="58">
        <v>1.46</v>
      </c>
      <c r="N10" s="59">
        <v>1667</v>
      </c>
      <c r="O10" s="60" t="str">
        <f t="shared" si="0"/>
        <v/>
      </c>
      <c r="P10" s="60" t="str">
        <f t="shared" si="0"/>
        <v/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/>
      <c r="DK10"/>
    </row>
    <row r="11" spans="1:115" ht="13.5" customHeight="1" x14ac:dyDescent="0.25">
      <c r="A11" s="55" t="s">
        <v>79</v>
      </c>
      <c r="B11" s="55" t="s">
        <v>41</v>
      </c>
      <c r="C11" s="55" t="s">
        <v>40</v>
      </c>
      <c r="D11" s="56">
        <v>43.859699999999997</v>
      </c>
      <c r="E11" s="51" t="s">
        <v>3</v>
      </c>
      <c r="F11" s="57">
        <v>124.6</v>
      </c>
      <c r="G11" s="50" t="s">
        <v>0</v>
      </c>
      <c r="H11" s="57">
        <v>49.813299999999998</v>
      </c>
      <c r="I11" s="50" t="s">
        <v>0</v>
      </c>
      <c r="J11" s="57">
        <v>15.0899</v>
      </c>
      <c r="K11" s="51" t="s">
        <v>3</v>
      </c>
      <c r="L11" s="58">
        <v>2.6737000000000002</v>
      </c>
      <c r="M11" s="58">
        <v>0.66</v>
      </c>
      <c r="N11" s="59">
        <v>1567</v>
      </c>
      <c r="O11" s="60" t="str">
        <f t="shared" si="0"/>
        <v/>
      </c>
      <c r="P11" s="60" t="str">
        <f t="shared" si="0"/>
        <v/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  <c r="BD11" s="28"/>
      <c r="BE11" s="28"/>
      <c r="BF11" s="28"/>
      <c r="BG11" s="28"/>
      <c r="BH11" s="28"/>
      <c r="BI11" s="28"/>
      <c r="BJ11" s="28"/>
      <c r="BK11" s="28"/>
      <c r="BL11" s="28"/>
      <c r="BM11" s="28"/>
      <c r="BN11" s="28"/>
      <c r="BO11" s="28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28"/>
      <c r="CO11" s="28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/>
      <c r="DK11"/>
    </row>
    <row r="12" spans="1:115" ht="13.5" customHeight="1" x14ac:dyDescent="0.25">
      <c r="A12" s="35" t="s">
        <v>79</v>
      </c>
      <c r="B12" s="35" t="s">
        <v>85</v>
      </c>
      <c r="C12" s="35" t="s">
        <v>76</v>
      </c>
      <c r="D12" s="36">
        <v>43.002400000000002</v>
      </c>
      <c r="E12" s="51" t="s">
        <v>3</v>
      </c>
      <c r="F12" s="37">
        <v>124.1</v>
      </c>
      <c r="G12" s="51" t="s">
        <v>3</v>
      </c>
      <c r="H12" s="37">
        <v>47.777299999999997</v>
      </c>
      <c r="I12" s="51" t="s">
        <v>3</v>
      </c>
      <c r="J12" s="37">
        <v>14.5639</v>
      </c>
      <c r="K12" s="53" t="s">
        <v>17</v>
      </c>
      <c r="L12" s="38">
        <v>2.5912000000000002</v>
      </c>
      <c r="M12" s="38">
        <v>1.1399999999999999</v>
      </c>
      <c r="N12" s="45">
        <v>1056</v>
      </c>
      <c r="O12" s="39" t="str">
        <f t="shared" si="0"/>
        <v/>
      </c>
      <c r="P12" s="39" t="str">
        <f t="shared" si="0"/>
        <v/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8"/>
      <c r="BA12" s="28"/>
      <c r="BB12" s="28"/>
      <c r="BC12" s="28"/>
      <c r="BD12" s="28"/>
      <c r="BE12" s="28"/>
      <c r="BF12" s="28"/>
      <c r="BG12" s="28"/>
      <c r="BH12" s="28"/>
      <c r="BI12" s="28"/>
      <c r="BJ12" s="28"/>
      <c r="BK12" s="28"/>
      <c r="BL12" s="28"/>
      <c r="BM12" s="28"/>
      <c r="BN12" s="28"/>
      <c r="BO12" s="28"/>
      <c r="BP12" s="28"/>
      <c r="BQ12" s="28"/>
      <c r="BR12" s="28"/>
      <c r="BS12" s="28"/>
      <c r="BT12" s="28"/>
      <c r="BU12" s="28"/>
      <c r="BV12" s="28"/>
      <c r="BW12" s="28"/>
      <c r="BX12" s="28"/>
      <c r="BY12" s="28"/>
      <c r="BZ12" s="28"/>
      <c r="CA12" s="28"/>
      <c r="CB12" s="28"/>
      <c r="CC12" s="28"/>
      <c r="CD12" s="28"/>
      <c r="CE12" s="28"/>
      <c r="CF12" s="28"/>
      <c r="CG12" s="28"/>
      <c r="CH12" s="28"/>
      <c r="CI12" s="28"/>
      <c r="CJ12" s="28"/>
      <c r="CK12" s="28"/>
      <c r="CL12" s="28"/>
      <c r="CM12" s="28"/>
      <c r="CN12" s="28"/>
      <c r="CO12" s="28"/>
      <c r="CP12" s="28"/>
      <c r="CQ12" s="28"/>
      <c r="CR12" s="28"/>
      <c r="CS12" s="28"/>
      <c r="CT12" s="28"/>
      <c r="CU12" s="28"/>
      <c r="CV12" s="28"/>
      <c r="CW12" s="28"/>
      <c r="CX12" s="28"/>
      <c r="CY12" s="28"/>
      <c r="CZ12" s="28"/>
      <c r="DA12" s="28"/>
      <c r="DB12" s="28"/>
      <c r="DC12" s="28"/>
      <c r="DD12" s="28"/>
      <c r="DE12" s="28"/>
      <c r="DF12" s="28"/>
      <c r="DG12" s="28"/>
      <c r="DH12" s="28"/>
      <c r="DI12" s="28"/>
      <c r="DJ12"/>
      <c r="DK12"/>
    </row>
    <row r="13" spans="1:115" ht="13.5" customHeight="1" x14ac:dyDescent="0.25">
      <c r="A13" s="35" t="s">
        <v>79</v>
      </c>
      <c r="B13" s="35" t="s">
        <v>61</v>
      </c>
      <c r="C13" s="35" t="s">
        <v>60</v>
      </c>
      <c r="D13" s="36">
        <v>40.669899999999998</v>
      </c>
      <c r="E13" s="53" t="s">
        <v>17</v>
      </c>
      <c r="F13" s="37">
        <v>149.19999999999999</v>
      </c>
      <c r="G13" s="50" t="s">
        <v>0</v>
      </c>
      <c r="H13" s="37">
        <v>46.242400000000004</v>
      </c>
      <c r="I13" s="52" t="s">
        <v>10</v>
      </c>
      <c r="J13" s="37">
        <v>11.71</v>
      </c>
      <c r="K13" s="54" t="s">
        <v>24</v>
      </c>
      <c r="L13" s="38">
        <v>2.8957000000000002</v>
      </c>
      <c r="M13" s="38">
        <v>5.98</v>
      </c>
      <c r="N13" s="45">
        <v>35</v>
      </c>
      <c r="O13" s="39" t="str">
        <f t="shared" si="0"/>
        <v/>
      </c>
      <c r="P13" s="39" t="str">
        <f t="shared" si="0"/>
        <v/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47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28"/>
      <c r="CO13" s="28"/>
      <c r="CP13" s="28"/>
      <c r="CQ13" s="28"/>
      <c r="CR13" s="28"/>
      <c r="CS13" s="28"/>
      <c r="CT13" s="28"/>
      <c r="CU13" s="28"/>
      <c r="CV13" s="28"/>
      <c r="CW13" s="28"/>
      <c r="CX13" s="28"/>
      <c r="CY13" s="28"/>
      <c r="CZ13" s="28"/>
      <c r="DA13" s="28"/>
      <c r="DB13" s="28"/>
      <c r="DC13" s="28"/>
      <c r="DD13" s="28"/>
      <c r="DE13" s="28"/>
      <c r="DF13" s="28"/>
      <c r="DG13" s="28"/>
      <c r="DH13" s="28"/>
      <c r="DI13" s="28"/>
      <c r="DJ13"/>
      <c r="DK13"/>
    </row>
    <row r="14" spans="1:115" ht="13.5" customHeight="1" x14ac:dyDescent="0.25">
      <c r="A14" s="35" t="s">
        <v>80</v>
      </c>
      <c r="B14" s="35" t="s">
        <v>68</v>
      </c>
      <c r="C14" s="35" t="s">
        <v>67</v>
      </c>
      <c r="D14" s="36">
        <v>29.5349</v>
      </c>
      <c r="E14" s="50" t="s">
        <v>0</v>
      </c>
      <c r="F14" s="37">
        <v>52.2</v>
      </c>
      <c r="G14" s="50" t="s">
        <v>0</v>
      </c>
      <c r="H14" s="37">
        <v>11.9876</v>
      </c>
      <c r="I14" s="52" t="s">
        <v>10</v>
      </c>
      <c r="J14" s="37">
        <v>12.275499999999999</v>
      </c>
      <c r="K14" s="53" t="s">
        <v>17</v>
      </c>
      <c r="L14" s="38">
        <v>1.5224</v>
      </c>
      <c r="M14" s="38">
        <v>1.58</v>
      </c>
      <c r="N14" s="45">
        <v>54</v>
      </c>
      <c r="O14" s="39" t="str">
        <f t="shared" si="0"/>
        <v/>
      </c>
      <c r="P14" s="39" t="str">
        <f t="shared" si="0"/>
        <v/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47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  <c r="BN14" s="28"/>
      <c r="BO14" s="28"/>
      <c r="BP14" s="28"/>
      <c r="BQ14" s="28"/>
      <c r="BR14" s="28"/>
      <c r="BS14" s="28"/>
      <c r="BT14" s="28"/>
      <c r="BU14" s="28"/>
      <c r="BV14" s="28"/>
      <c r="BW14" s="28"/>
      <c r="BX14" s="28"/>
      <c r="BY14" s="28"/>
      <c r="BZ14" s="28"/>
      <c r="CA14" s="28"/>
      <c r="CB14" s="28"/>
      <c r="CC14" s="28"/>
      <c r="CD14" s="28"/>
      <c r="CE14" s="28"/>
      <c r="CF14" s="28"/>
      <c r="CG14" s="28"/>
      <c r="CH14" s="28"/>
      <c r="CI14" s="28"/>
      <c r="CJ14" s="28"/>
      <c r="CK14" s="28"/>
      <c r="CL14" s="28"/>
      <c r="CM14" s="28"/>
      <c r="CN14" s="28"/>
      <c r="CO14" s="28"/>
      <c r="CP14" s="28"/>
      <c r="CQ14" s="28"/>
      <c r="CR14" s="28"/>
      <c r="CS14" s="28"/>
      <c r="CT14" s="28"/>
      <c r="CU14" s="28"/>
      <c r="CV14" s="28"/>
      <c r="CW14" s="28"/>
      <c r="CX14" s="28"/>
      <c r="CY14" s="28"/>
      <c r="CZ14" s="28"/>
      <c r="DA14" s="28"/>
      <c r="DB14" s="28"/>
      <c r="DC14" s="28"/>
      <c r="DD14" s="28"/>
      <c r="DE14" s="28"/>
      <c r="DF14" s="28"/>
      <c r="DG14" s="28"/>
      <c r="DH14" s="28"/>
      <c r="DI14" s="28"/>
      <c r="DJ14"/>
      <c r="DK14"/>
    </row>
    <row r="15" spans="1:115" ht="13.5" customHeight="1" x14ac:dyDescent="0.25">
      <c r="A15" s="55" t="s">
        <v>35</v>
      </c>
      <c r="B15" s="55" t="s">
        <v>57</v>
      </c>
      <c r="C15" s="55" t="s">
        <v>56</v>
      </c>
      <c r="D15" s="56">
        <v>29.403500000000001</v>
      </c>
      <c r="E15" s="50" t="s">
        <v>0</v>
      </c>
      <c r="F15" s="57">
        <v>33.299999999999997</v>
      </c>
      <c r="G15" s="50" t="s">
        <v>0</v>
      </c>
      <c r="H15" s="57">
        <v>19.9832</v>
      </c>
      <c r="I15" s="50" t="s">
        <v>0</v>
      </c>
      <c r="J15" s="57">
        <v>4.5266000000000002</v>
      </c>
      <c r="K15" s="53" t="s">
        <v>17</v>
      </c>
      <c r="L15" s="58">
        <v>2.3835000000000002</v>
      </c>
      <c r="M15" s="58">
        <v>3.37</v>
      </c>
      <c r="N15" s="59">
        <v>11</v>
      </c>
      <c r="O15" s="60" t="str">
        <f t="shared" si="0"/>
        <v/>
      </c>
      <c r="P15" s="60" t="str">
        <f t="shared" si="0"/>
        <v/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47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/>
      <c r="DK15"/>
    </row>
    <row r="16" spans="1:115" ht="13.5" customHeight="1" x14ac:dyDescent="0.25">
      <c r="A16" s="55" t="s">
        <v>29</v>
      </c>
      <c r="B16" s="55" t="s">
        <v>37</v>
      </c>
      <c r="C16" s="55" t="s">
        <v>36</v>
      </c>
      <c r="D16" s="56">
        <v>28.197099999999999</v>
      </c>
      <c r="E16" s="50" t="s">
        <v>0</v>
      </c>
      <c r="F16" s="57">
        <v>28.5</v>
      </c>
      <c r="G16" s="51" t="s">
        <v>3</v>
      </c>
      <c r="H16" s="57">
        <v>6.1738</v>
      </c>
      <c r="I16" s="54" t="s">
        <v>24</v>
      </c>
      <c r="J16" s="57">
        <v>2.9773000000000001</v>
      </c>
      <c r="K16" s="54" t="s">
        <v>24</v>
      </c>
      <c r="L16" s="58">
        <v>2.3485999999999998</v>
      </c>
      <c r="M16" s="58">
        <v>1.99</v>
      </c>
      <c r="N16" s="59">
        <v>10</v>
      </c>
      <c r="O16" s="60" t="str">
        <f t="shared" si="0"/>
        <v/>
      </c>
      <c r="P16" s="60" t="str">
        <f t="shared" si="0"/>
        <v/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/>
      <c r="DK16"/>
    </row>
    <row r="17" spans="1:115" ht="13.5" customHeight="1" x14ac:dyDescent="0.25">
      <c r="A17" s="55" t="s">
        <v>52</v>
      </c>
      <c r="B17" s="55" t="s">
        <v>63</v>
      </c>
      <c r="C17" s="55" t="s">
        <v>62</v>
      </c>
      <c r="D17" s="56">
        <v>25.624199999999998</v>
      </c>
      <c r="E17" s="50" t="s">
        <v>0</v>
      </c>
      <c r="F17" s="57">
        <v>41.5</v>
      </c>
      <c r="G17" s="51" t="s">
        <v>3</v>
      </c>
      <c r="H17" s="57">
        <v>6.1886999999999999</v>
      </c>
      <c r="I17" s="54" t="s">
        <v>24</v>
      </c>
      <c r="J17" s="57">
        <v>1.4387000000000001</v>
      </c>
      <c r="K17" s="51" t="s">
        <v>3</v>
      </c>
      <c r="L17" s="58">
        <v>2.1638999999999999</v>
      </c>
      <c r="M17" s="58">
        <v>1.1399999999999999</v>
      </c>
      <c r="N17" s="59">
        <v>51</v>
      </c>
      <c r="O17" s="60" t="str">
        <f t="shared" si="0"/>
        <v/>
      </c>
      <c r="P17" s="60" t="str">
        <f t="shared" si="0"/>
        <v/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/>
      <c r="DK17"/>
    </row>
    <row r="18" spans="1:115" ht="13.5" customHeight="1" x14ac:dyDescent="0.25">
      <c r="A18" s="35" t="s">
        <v>30</v>
      </c>
      <c r="B18" s="35" t="s">
        <v>74</v>
      </c>
      <c r="C18" s="35" t="s">
        <v>73</v>
      </c>
      <c r="D18" s="36">
        <v>24.368400000000001</v>
      </c>
      <c r="E18" s="50" t="s">
        <v>0</v>
      </c>
      <c r="F18" s="37">
        <v>33.200000000000003</v>
      </c>
      <c r="G18" s="50" t="s">
        <v>0</v>
      </c>
      <c r="H18" s="37">
        <v>32.944200000000002</v>
      </c>
      <c r="I18" s="50" t="s">
        <v>0</v>
      </c>
      <c r="J18" s="37">
        <v>26.2255</v>
      </c>
      <c r="K18" s="50" t="s">
        <v>0</v>
      </c>
      <c r="L18" s="38">
        <v>1.7722</v>
      </c>
      <c r="M18" s="38">
        <v>1.99</v>
      </c>
      <c r="N18" s="45">
        <v>27</v>
      </c>
      <c r="O18" s="39" t="str">
        <f t="shared" si="0"/>
        <v/>
      </c>
      <c r="P18" s="39" t="str">
        <f t="shared" si="0"/>
        <v/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/>
      <c r="DK18"/>
    </row>
    <row r="19" spans="1:115" ht="13.5" customHeight="1" x14ac:dyDescent="0.25">
      <c r="A19" s="35" t="s">
        <v>52</v>
      </c>
      <c r="B19" s="35" t="s">
        <v>51</v>
      </c>
      <c r="C19" s="35" t="s">
        <v>50</v>
      </c>
      <c r="D19" s="36">
        <v>24.2438</v>
      </c>
      <c r="E19" s="50" t="s">
        <v>0</v>
      </c>
      <c r="F19" s="37">
        <v>41.5</v>
      </c>
      <c r="G19" s="51" t="s">
        <v>3</v>
      </c>
      <c r="H19" s="37">
        <v>25.512699999999999</v>
      </c>
      <c r="I19" s="50" t="s">
        <v>0</v>
      </c>
      <c r="J19" s="37">
        <v>6.2347000000000001</v>
      </c>
      <c r="K19" s="50" t="s">
        <v>0</v>
      </c>
      <c r="L19" s="38">
        <v>2.0901000000000001</v>
      </c>
      <c r="M19" s="38">
        <v>0.91</v>
      </c>
      <c r="N19" s="45">
        <v>1597</v>
      </c>
      <c r="O19" s="39" t="str">
        <f t="shared" si="0"/>
        <v/>
      </c>
      <c r="P19" s="39" t="str">
        <f t="shared" si="0"/>
        <v/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8"/>
      <c r="DE19" s="28"/>
      <c r="DF19" s="28"/>
      <c r="DG19" s="28"/>
      <c r="DH19" s="28"/>
      <c r="DI19" s="28"/>
      <c r="DJ19"/>
      <c r="DK19"/>
    </row>
    <row r="20" spans="1:115" ht="13.5" customHeight="1" x14ac:dyDescent="0.25">
      <c r="A20" s="35" t="s">
        <v>52</v>
      </c>
      <c r="B20" s="35" t="s">
        <v>59</v>
      </c>
      <c r="C20" s="35" t="s">
        <v>58</v>
      </c>
      <c r="D20" s="36">
        <v>23.046099999999999</v>
      </c>
      <c r="E20" s="51" t="s">
        <v>3</v>
      </c>
      <c r="F20" s="37">
        <v>37.1</v>
      </c>
      <c r="G20" s="52" t="s">
        <v>10</v>
      </c>
      <c r="H20" s="37">
        <v>15.1412</v>
      </c>
      <c r="I20" s="51" t="s">
        <v>3</v>
      </c>
      <c r="J20" s="37">
        <v>-0.49669999999999997</v>
      </c>
      <c r="K20" s="52" t="s">
        <v>10</v>
      </c>
      <c r="L20" s="38">
        <v>2.6585999999999999</v>
      </c>
      <c r="M20" s="38">
        <v>1.25</v>
      </c>
      <c r="N20" s="45">
        <v>474</v>
      </c>
      <c r="O20" s="39" t="str">
        <f t="shared" si="0"/>
        <v/>
      </c>
      <c r="P20" s="39" t="str">
        <f t="shared" si="0"/>
        <v/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8"/>
      <c r="CL20" s="28"/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8"/>
      <c r="CX20" s="28"/>
      <c r="CY20" s="28"/>
      <c r="CZ20" s="28"/>
      <c r="DA20" s="28"/>
      <c r="DB20" s="28"/>
      <c r="DC20" s="28"/>
      <c r="DD20" s="28"/>
      <c r="DE20" s="28"/>
      <c r="DF20" s="28"/>
      <c r="DG20" s="28"/>
      <c r="DH20" s="28"/>
      <c r="DI20" s="28"/>
      <c r="DJ20"/>
      <c r="DK20"/>
    </row>
    <row r="21" spans="1:115" ht="13.5" customHeight="1" x14ac:dyDescent="0.25">
      <c r="A21" s="55" t="s">
        <v>45</v>
      </c>
      <c r="B21" s="55" t="s">
        <v>47</v>
      </c>
      <c r="C21" s="55" t="s">
        <v>46</v>
      </c>
      <c r="D21" s="56">
        <v>23.026</v>
      </c>
      <c r="E21" s="50" t="s">
        <v>0</v>
      </c>
      <c r="F21" s="57">
        <v>18.3</v>
      </c>
      <c r="G21" s="50" t="s">
        <v>0</v>
      </c>
      <c r="H21" s="57">
        <v>13.6648</v>
      </c>
      <c r="I21" s="50" t="s">
        <v>0</v>
      </c>
      <c r="J21" s="57">
        <v>4.3941999999999997</v>
      </c>
      <c r="K21" s="52" t="s">
        <v>10</v>
      </c>
      <c r="L21" s="58">
        <v>1.4954000000000001</v>
      </c>
      <c r="M21" s="58">
        <v>0.63</v>
      </c>
      <c r="N21" s="59">
        <v>4542</v>
      </c>
      <c r="O21" s="60" t="str">
        <f t="shared" si="0"/>
        <v/>
      </c>
      <c r="P21" s="60" t="str">
        <f t="shared" si="0"/>
        <v/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/>
      <c r="DK21"/>
    </row>
    <row r="22" spans="1:115" ht="13.5" customHeight="1" x14ac:dyDescent="0.25">
      <c r="A22" s="55" t="s">
        <v>52</v>
      </c>
      <c r="B22" s="55" t="s">
        <v>65</v>
      </c>
      <c r="C22" s="55" t="s">
        <v>64</v>
      </c>
      <c r="D22" s="56">
        <v>22.909099999999999</v>
      </c>
      <c r="E22" s="51" t="s">
        <v>3</v>
      </c>
      <c r="F22" s="57">
        <v>47.2</v>
      </c>
      <c r="G22" s="50" t="s">
        <v>0</v>
      </c>
      <c r="H22" s="57">
        <v>15.2433</v>
      </c>
      <c r="I22" s="51" t="s">
        <v>3</v>
      </c>
      <c r="J22" s="57">
        <v>0.15540000000000001</v>
      </c>
      <c r="K22" s="52" t="s">
        <v>10</v>
      </c>
      <c r="L22" s="58">
        <v>1.8649</v>
      </c>
      <c r="M22" s="58">
        <v>2.16</v>
      </c>
      <c r="N22" s="59">
        <v>55</v>
      </c>
      <c r="O22" s="60" t="str">
        <f t="shared" si="0"/>
        <v/>
      </c>
      <c r="P22" s="60" t="str">
        <f t="shared" si="0"/>
        <v/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/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28"/>
      <c r="DH22" s="28"/>
      <c r="DI22" s="28"/>
      <c r="DJ22"/>
      <c r="DK22"/>
    </row>
    <row r="23" spans="1:115" ht="13.5" customHeight="1" x14ac:dyDescent="0.25">
      <c r="A23" s="55" t="s">
        <v>45</v>
      </c>
      <c r="B23" s="55" t="s">
        <v>86</v>
      </c>
      <c r="C23" s="55" t="s">
        <v>44</v>
      </c>
      <c r="D23" s="56">
        <v>21.499600000000001</v>
      </c>
      <c r="E23" s="50" t="s">
        <v>0</v>
      </c>
      <c r="F23" s="57">
        <v>24.3</v>
      </c>
      <c r="G23" s="50" t="s">
        <v>0</v>
      </c>
      <c r="H23" s="57">
        <v>10.0915</v>
      </c>
      <c r="I23" s="51" t="s">
        <v>3</v>
      </c>
      <c r="J23" s="57">
        <v>0.99039999999999995</v>
      </c>
      <c r="K23" s="54" t="s">
        <v>24</v>
      </c>
      <c r="L23" s="58">
        <v>1.7586999999999999</v>
      </c>
      <c r="M23" s="58">
        <v>1.52</v>
      </c>
      <c r="N23" s="59">
        <v>1345</v>
      </c>
      <c r="O23" s="60" t="str">
        <f t="shared" si="0"/>
        <v/>
      </c>
      <c r="P23" s="60" t="str">
        <f t="shared" si="0"/>
        <v/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8"/>
      <c r="DE23" s="28"/>
      <c r="DF23" s="28"/>
      <c r="DG23" s="28"/>
      <c r="DH23" s="28"/>
      <c r="DI23" s="28"/>
      <c r="DJ23"/>
      <c r="DK23"/>
    </row>
    <row r="24" spans="1:115" ht="13.5" customHeight="1" x14ac:dyDescent="0.25">
      <c r="A24" s="35" t="s">
        <v>34</v>
      </c>
      <c r="B24" s="35" t="s">
        <v>39</v>
      </c>
      <c r="C24" s="35" t="s">
        <v>38</v>
      </c>
      <c r="D24" s="36">
        <v>20.7593</v>
      </c>
      <c r="E24" s="50" t="s">
        <v>0</v>
      </c>
      <c r="F24" s="37">
        <v>21.6</v>
      </c>
      <c r="G24" s="50" t="s">
        <v>0</v>
      </c>
      <c r="H24" s="37">
        <v>18.2178</v>
      </c>
      <c r="I24" s="50" t="s">
        <v>0</v>
      </c>
      <c r="J24" s="37">
        <v>14.5654</v>
      </c>
      <c r="K24" s="51" t="s">
        <v>3</v>
      </c>
      <c r="L24" s="38">
        <v>1.57</v>
      </c>
      <c r="M24" s="38">
        <v>1</v>
      </c>
      <c r="N24" s="45">
        <v>77</v>
      </c>
      <c r="O24" s="39" t="str">
        <f t="shared" si="0"/>
        <v/>
      </c>
      <c r="P24" s="39" t="str">
        <f t="shared" si="0"/>
        <v/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/>
      <c r="DK24"/>
    </row>
    <row r="25" spans="1:115" ht="13.5" customHeight="1" x14ac:dyDescent="0.25">
      <c r="A25" s="35" t="s">
        <v>28</v>
      </c>
      <c r="B25" s="35" t="s">
        <v>87</v>
      </c>
      <c r="C25" s="35" t="s">
        <v>55</v>
      </c>
      <c r="D25" s="36">
        <v>19.869499999999999</v>
      </c>
      <c r="E25" s="50" t="s">
        <v>0</v>
      </c>
      <c r="F25" s="37">
        <v>25.6</v>
      </c>
      <c r="G25" s="50" t="s">
        <v>0</v>
      </c>
      <c r="H25" s="61" t="s">
        <v>82</v>
      </c>
      <c r="I25" s="61" t="s">
        <v>82</v>
      </c>
      <c r="J25" s="61" t="s">
        <v>82</v>
      </c>
      <c r="K25" s="61" t="s">
        <v>82</v>
      </c>
      <c r="L25" s="61" t="s">
        <v>82</v>
      </c>
      <c r="M25" s="38">
        <v>1.2</v>
      </c>
      <c r="N25" s="45">
        <v>240</v>
      </c>
      <c r="O25" s="39" t="str">
        <f t="shared" si="0"/>
        <v/>
      </c>
      <c r="P25" s="39" t="str">
        <f t="shared" si="0"/>
        <v/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47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8"/>
      <c r="CS25" s="28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8"/>
      <c r="DE25" s="28"/>
      <c r="DF25" s="28"/>
      <c r="DG25" s="28"/>
      <c r="DH25" s="28"/>
      <c r="DI25" s="28"/>
      <c r="DJ25"/>
      <c r="DK25"/>
    </row>
    <row r="26" spans="1:115" ht="13.5" customHeight="1" x14ac:dyDescent="0.25">
      <c r="A26" s="35" t="s">
        <v>35</v>
      </c>
      <c r="B26" s="35" t="s">
        <v>88</v>
      </c>
      <c r="C26" s="35" t="s">
        <v>66</v>
      </c>
      <c r="D26" s="36">
        <v>19.857099999999999</v>
      </c>
      <c r="E26" s="50" t="s">
        <v>0</v>
      </c>
      <c r="F26" s="37">
        <v>14</v>
      </c>
      <c r="G26" s="50" t="s">
        <v>0</v>
      </c>
      <c r="H26" s="37">
        <v>13.919700000000001</v>
      </c>
      <c r="I26" s="52" t="s">
        <v>10</v>
      </c>
      <c r="J26" s="37">
        <v>4.0168999999999997</v>
      </c>
      <c r="K26" s="54" t="s">
        <v>24</v>
      </c>
      <c r="L26" s="38">
        <v>1.7603</v>
      </c>
      <c r="M26" s="38">
        <v>1.35</v>
      </c>
      <c r="N26" s="45">
        <v>29</v>
      </c>
      <c r="O26" s="39" t="str">
        <f t="shared" si="0"/>
        <v/>
      </c>
      <c r="P26" s="39" t="str">
        <f t="shared" si="0"/>
        <v/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47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  <c r="BO26" s="28"/>
      <c r="BP26" s="28"/>
      <c r="BQ26" s="28"/>
      <c r="BR26" s="28"/>
      <c r="BS26" s="28"/>
      <c r="BT26" s="28"/>
      <c r="BU26" s="28"/>
      <c r="BV26" s="28"/>
      <c r="BW26" s="28"/>
      <c r="BX26" s="28"/>
      <c r="BY26" s="28"/>
      <c r="BZ26" s="28"/>
      <c r="CA26" s="28"/>
      <c r="CB26" s="28"/>
      <c r="CC26" s="28"/>
      <c r="CD26" s="28"/>
      <c r="CE26" s="28"/>
      <c r="CF26" s="28"/>
      <c r="CG26" s="28"/>
      <c r="CH26" s="28"/>
      <c r="CI26" s="28"/>
      <c r="CJ26" s="28"/>
      <c r="CK26" s="28"/>
      <c r="CL26" s="28"/>
      <c r="CM26" s="28"/>
      <c r="CN26" s="28"/>
      <c r="CO26" s="28"/>
      <c r="CP26" s="28"/>
      <c r="CQ26" s="28"/>
      <c r="CR26" s="28"/>
      <c r="CS26" s="28"/>
      <c r="CT26" s="28"/>
      <c r="CU26" s="28"/>
      <c r="CV26" s="28"/>
      <c r="CW26" s="28"/>
      <c r="CX26" s="28"/>
      <c r="CY26" s="28"/>
      <c r="CZ26" s="28"/>
      <c r="DA26" s="28"/>
      <c r="DB26" s="28"/>
      <c r="DC26" s="28"/>
      <c r="DD26" s="28"/>
      <c r="DE26" s="28"/>
      <c r="DF26" s="28"/>
      <c r="DG26" s="28"/>
      <c r="DH26" s="28"/>
      <c r="DI26" s="28"/>
      <c r="DJ26"/>
      <c r="DK26"/>
    </row>
    <row r="27" spans="1:115" ht="13.5" customHeight="1" x14ac:dyDescent="0.25">
      <c r="A27" s="55" t="s">
        <v>52</v>
      </c>
      <c r="B27" s="55" t="s">
        <v>54</v>
      </c>
      <c r="C27" s="55" t="s">
        <v>53</v>
      </c>
      <c r="D27" s="56">
        <v>19.828600000000002</v>
      </c>
      <c r="E27" s="53" t="s">
        <v>17</v>
      </c>
      <c r="F27" s="57">
        <v>39.1</v>
      </c>
      <c r="G27" s="52" t="s">
        <v>10</v>
      </c>
      <c r="H27" s="57">
        <v>12.3711</v>
      </c>
      <c r="I27" s="52" t="s">
        <v>10</v>
      </c>
      <c r="J27" s="57">
        <v>-2.2431000000000001</v>
      </c>
      <c r="K27" s="54" t="s">
        <v>24</v>
      </c>
      <c r="L27" s="58">
        <v>2.2328999999999999</v>
      </c>
      <c r="M27" s="58">
        <v>1.21</v>
      </c>
      <c r="N27" s="59">
        <v>41</v>
      </c>
      <c r="O27" s="60" t="str">
        <f t="shared" si="0"/>
        <v/>
      </c>
      <c r="P27" s="60" t="str">
        <f t="shared" si="0"/>
        <v/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  <c r="BO27" s="28"/>
      <c r="BP27" s="28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8"/>
      <c r="CS27" s="28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8"/>
      <c r="DE27" s="28"/>
      <c r="DF27" s="28"/>
      <c r="DG27" s="28"/>
      <c r="DH27" s="28"/>
      <c r="DI27" s="28"/>
      <c r="DJ27"/>
      <c r="DK27"/>
    </row>
    <row r="28" spans="1:115" ht="13.5" customHeight="1" x14ac:dyDescent="0.25">
      <c r="A28" s="55" t="s">
        <v>29</v>
      </c>
      <c r="B28" s="55" t="s">
        <v>25</v>
      </c>
      <c r="C28" s="55" t="s">
        <v>26</v>
      </c>
      <c r="D28" s="56">
        <v>19.405899999999999</v>
      </c>
      <c r="E28" s="50" t="s">
        <v>0</v>
      </c>
      <c r="F28" s="57">
        <v>33.200000000000003</v>
      </c>
      <c r="G28" s="50" t="s">
        <v>0</v>
      </c>
      <c r="H28" s="57">
        <v>55.0321</v>
      </c>
      <c r="I28" s="50" t="s">
        <v>0</v>
      </c>
      <c r="J28" s="57">
        <v>34.0764</v>
      </c>
      <c r="K28" s="50" t="s">
        <v>0</v>
      </c>
      <c r="L28" s="58">
        <v>2.5333999999999999</v>
      </c>
      <c r="M28" s="58">
        <v>0.62</v>
      </c>
      <c r="N28" s="59">
        <v>26344</v>
      </c>
      <c r="O28" s="60" t="str">
        <f t="shared" si="0"/>
        <v/>
      </c>
      <c r="P28" s="60" t="str">
        <f t="shared" si="0"/>
        <v/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28"/>
      <c r="CB28" s="28"/>
      <c r="CC28" s="28"/>
      <c r="CD28" s="28"/>
      <c r="CE28" s="28"/>
      <c r="CF28" s="28"/>
      <c r="CG28" s="28"/>
      <c r="CH28" s="28"/>
      <c r="CI28" s="28"/>
      <c r="CJ28" s="28"/>
      <c r="CK28" s="28"/>
      <c r="CL28" s="28"/>
      <c r="CM28" s="28"/>
      <c r="CN28" s="28"/>
      <c r="CO28" s="28"/>
      <c r="CP28" s="28"/>
      <c r="CQ28" s="28"/>
      <c r="CR28" s="28"/>
      <c r="CS28" s="28"/>
      <c r="CT28" s="28"/>
      <c r="CU28" s="28"/>
      <c r="CV28" s="28"/>
      <c r="CW28" s="28"/>
      <c r="CX28" s="28"/>
      <c r="CY28" s="28"/>
      <c r="CZ28" s="28"/>
      <c r="DA28" s="28"/>
      <c r="DB28" s="28"/>
      <c r="DC28" s="28"/>
      <c r="DD28" s="28"/>
      <c r="DE28" s="28"/>
      <c r="DF28" s="28"/>
      <c r="DG28" s="28"/>
      <c r="DH28" s="28"/>
      <c r="DI28" s="28"/>
      <c r="DJ28"/>
      <c r="DK28"/>
    </row>
    <row r="29" spans="1:115" ht="13.5" customHeight="1" x14ac:dyDescent="0.25">
      <c r="A29" s="55" t="s">
        <v>29</v>
      </c>
      <c r="B29" s="55" t="s">
        <v>49</v>
      </c>
      <c r="C29" s="55" t="s">
        <v>48</v>
      </c>
      <c r="D29" s="56">
        <v>19.103000000000002</v>
      </c>
      <c r="E29" s="50" t="s">
        <v>0</v>
      </c>
      <c r="F29" s="57">
        <v>33.799999999999997</v>
      </c>
      <c r="G29" s="50" t="s">
        <v>0</v>
      </c>
      <c r="H29" s="57">
        <v>33.557299999999998</v>
      </c>
      <c r="I29" s="53" t="s">
        <v>17</v>
      </c>
      <c r="J29" s="57">
        <v>19.719899999999999</v>
      </c>
      <c r="K29" s="51" t="s">
        <v>3</v>
      </c>
      <c r="L29" s="58">
        <v>1.2527999999999999</v>
      </c>
      <c r="M29" s="58">
        <v>0.69</v>
      </c>
      <c r="N29" s="59">
        <v>1324</v>
      </c>
      <c r="O29" s="60" t="str">
        <f t="shared" si="0"/>
        <v/>
      </c>
      <c r="P29" s="60" t="str">
        <f t="shared" si="0"/>
        <v/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8"/>
      <c r="CS29" s="28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8"/>
      <c r="DE29" s="28"/>
      <c r="DF29" s="28"/>
      <c r="DG29" s="28"/>
      <c r="DH29" s="28"/>
      <c r="DI29" s="28"/>
      <c r="DJ29"/>
      <c r="DK29"/>
    </row>
    <row r="30" spans="1:115" ht="13.5" customHeight="1" x14ac:dyDescent="0.25">
      <c r="A30" s="35" t="s">
        <v>81</v>
      </c>
      <c r="B30" s="35" t="s">
        <v>32</v>
      </c>
      <c r="C30" s="35" t="s">
        <v>27</v>
      </c>
      <c r="D30" s="36">
        <v>19.073</v>
      </c>
      <c r="E30" s="50" t="s">
        <v>0</v>
      </c>
      <c r="F30" s="37">
        <v>34.200000000000003</v>
      </c>
      <c r="G30" s="50" t="s">
        <v>0</v>
      </c>
      <c r="H30" s="37">
        <v>33.076900000000002</v>
      </c>
      <c r="I30" s="50" t="s">
        <v>0</v>
      </c>
      <c r="J30" s="61" t="s">
        <v>82</v>
      </c>
      <c r="K30" s="61" t="s">
        <v>82</v>
      </c>
      <c r="L30" s="38">
        <v>1.4146000000000001</v>
      </c>
      <c r="M30" s="38">
        <v>1.48</v>
      </c>
      <c r="N30" s="45">
        <v>177</v>
      </c>
      <c r="O30" s="39" t="str">
        <f t="shared" si="0"/>
        <v/>
      </c>
      <c r="P30" s="39" t="str">
        <f t="shared" si="0"/>
        <v/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  <c r="BO30" s="28"/>
      <c r="BP30" s="28"/>
      <c r="BQ30" s="28"/>
      <c r="BR30" s="28"/>
      <c r="BS30" s="28"/>
      <c r="BT30" s="28"/>
      <c r="BU30" s="28"/>
      <c r="BV30" s="28"/>
      <c r="BW30" s="28"/>
      <c r="BX30" s="28"/>
      <c r="BY30" s="28"/>
      <c r="BZ30" s="28"/>
      <c r="CA30" s="28"/>
      <c r="CB30" s="28"/>
      <c r="CC30" s="28"/>
      <c r="CD30" s="28"/>
      <c r="CE30" s="28"/>
      <c r="CF30" s="28"/>
      <c r="CG30" s="28"/>
      <c r="CH30" s="28"/>
      <c r="CI30" s="28"/>
      <c r="CJ30" s="28"/>
      <c r="CK30" s="28"/>
      <c r="CL30" s="28"/>
      <c r="CM30" s="28"/>
      <c r="CN30" s="28"/>
      <c r="CO30" s="28"/>
      <c r="CP30" s="28"/>
      <c r="CQ30" s="28"/>
      <c r="CR30" s="28"/>
      <c r="CS30" s="28"/>
      <c r="CT30" s="28"/>
      <c r="CU30" s="28"/>
      <c r="CV30" s="28"/>
      <c r="CW30" s="28"/>
      <c r="CX30" s="28"/>
      <c r="CY30" s="28"/>
      <c r="CZ30" s="28"/>
      <c r="DA30" s="28"/>
      <c r="DB30" s="28"/>
      <c r="DC30" s="28"/>
      <c r="DD30" s="28"/>
      <c r="DE30" s="28"/>
      <c r="DF30" s="28"/>
      <c r="DG30" s="28"/>
      <c r="DH30" s="28"/>
      <c r="DI30" s="28"/>
      <c r="DJ30"/>
      <c r="DK30"/>
    </row>
    <row r="31" spans="1:115" x14ac:dyDescent="0.25">
      <c r="A31" s="49" t="s">
        <v>33</v>
      </c>
      <c r="D31" s="9"/>
      <c r="E31" s="10"/>
      <c r="F31" s="9"/>
      <c r="G31" s="10"/>
      <c r="H31" s="9"/>
      <c r="I31" s="10"/>
      <c r="J31" s="11"/>
      <c r="K31" s="9"/>
      <c r="L31" s="9"/>
      <c r="M31" s="9"/>
      <c r="N31" s="12"/>
      <c r="O31" s="9"/>
      <c r="P31" s="9"/>
      <c r="Q31" s="28"/>
      <c r="R31" s="28"/>
      <c r="S31" s="29"/>
      <c r="T31" s="28"/>
      <c r="U31" s="29"/>
      <c r="V31" s="28"/>
      <c r="W31" s="29"/>
      <c r="X31" s="28"/>
      <c r="Y31" s="29"/>
      <c r="Z31" s="28"/>
      <c r="AA31" s="28"/>
      <c r="AB31" s="29"/>
      <c r="AC31" s="28"/>
      <c r="AD31" s="28"/>
      <c r="AE31" s="28"/>
      <c r="AF31" s="28"/>
      <c r="AG31" s="28"/>
      <c r="AH31" s="28"/>
      <c r="AI31" s="28"/>
      <c r="AJ31" s="29"/>
      <c r="AK31" s="28"/>
      <c r="AL31" s="29"/>
      <c r="AM31" s="28"/>
      <c r="AN31" s="29"/>
      <c r="AO31" s="28"/>
      <c r="AP31" s="29"/>
      <c r="AQ31" s="28"/>
      <c r="AR31" s="29"/>
      <c r="AS31" s="28"/>
      <c r="AT31" s="28"/>
      <c r="AU31" s="28"/>
      <c r="AV31" s="28"/>
      <c r="AW31" s="28"/>
      <c r="AX31" s="29"/>
      <c r="AY31" s="28"/>
      <c r="AZ31" s="29"/>
      <c r="BA31" s="28"/>
      <c r="BB31" s="29"/>
      <c r="BC31" s="28"/>
      <c r="BD31" s="29"/>
      <c r="BE31" s="29"/>
      <c r="BF31" s="29"/>
      <c r="BG31" s="29"/>
      <c r="BH31" s="29"/>
      <c r="BI31" s="29"/>
      <c r="BJ31" s="28"/>
      <c r="BK31" s="28"/>
      <c r="BL31" s="28"/>
      <c r="BM31" s="28"/>
      <c r="BN31" s="29"/>
      <c r="BO31" s="28"/>
      <c r="BP31" s="28"/>
      <c r="BQ31" s="29"/>
      <c r="BR31" s="28"/>
      <c r="BS31" s="28"/>
      <c r="BT31" s="28"/>
      <c r="BU31" s="28"/>
      <c r="BV31" s="29"/>
      <c r="BW31" s="28"/>
      <c r="BX31" s="29"/>
      <c r="BY31" s="28"/>
      <c r="BZ31" s="29"/>
      <c r="CA31" s="29"/>
      <c r="CB31" s="29"/>
      <c r="CC31" s="29"/>
      <c r="CD31" s="29"/>
      <c r="CE31" s="29"/>
      <c r="CF31" s="28"/>
      <c r="CG31" s="28"/>
      <c r="CH31" s="28"/>
      <c r="CI31" s="28"/>
      <c r="CJ31" s="28"/>
      <c r="CK31" s="28"/>
      <c r="CL31" s="28"/>
      <c r="CM31" s="28"/>
      <c r="CN31" s="29"/>
      <c r="CO31" s="28"/>
      <c r="CP31" s="28"/>
      <c r="CQ31" s="29"/>
      <c r="CR31" s="28"/>
      <c r="CS31" s="28"/>
      <c r="CT31" s="29"/>
      <c r="CU31" s="28"/>
      <c r="CV31" s="30"/>
      <c r="CW31" s="28"/>
      <c r="CX31" s="28"/>
      <c r="CY31" s="28"/>
      <c r="CZ31" s="28"/>
      <c r="DA31" s="28"/>
      <c r="DB31" s="28"/>
      <c r="DC31"/>
      <c r="DD31"/>
    </row>
    <row r="32" spans="1:115" ht="13.5" customHeight="1" x14ac:dyDescent="0.25">
      <c r="A32" s="15"/>
      <c r="B32" s="15"/>
      <c r="C32" s="16"/>
      <c r="D32" s="16"/>
      <c r="E32" s="16"/>
      <c r="F32" s="16"/>
      <c r="G32" s="16"/>
      <c r="H32" s="16"/>
      <c r="I32" s="16"/>
      <c r="J32" s="16"/>
      <c r="K32" s="17"/>
      <c r="L32" s="17"/>
      <c r="M32" s="17"/>
      <c r="N32" s="20"/>
      <c r="O32" s="16"/>
      <c r="P32" s="34"/>
      <c r="Q32" s="28"/>
      <c r="R32" s="29"/>
      <c r="S32" s="28"/>
      <c r="T32" s="29"/>
      <c r="U32" s="28"/>
      <c r="V32" s="29"/>
      <c r="W32" s="28"/>
      <c r="X32" s="29"/>
      <c r="Y32" s="28"/>
      <c r="Z32" s="28"/>
      <c r="AA32" s="29"/>
      <c r="AB32" s="28"/>
      <c r="AC32" s="28"/>
      <c r="AD32" s="28"/>
      <c r="AE32" s="28"/>
      <c r="AF32" s="28"/>
      <c r="AG32" s="28"/>
      <c r="AH32" s="28"/>
      <c r="AI32" s="29"/>
      <c r="AJ32" s="28"/>
      <c r="AK32" s="29"/>
      <c r="AL32" s="28"/>
      <c r="AM32" s="29"/>
      <c r="AN32" s="28"/>
      <c r="AO32" s="29"/>
      <c r="AP32" s="28"/>
      <c r="AQ32" s="29"/>
      <c r="AR32" s="28"/>
      <c r="AS32" s="28"/>
      <c r="AT32" s="28"/>
      <c r="AU32" s="28"/>
      <c r="AV32" s="28"/>
      <c r="AW32" s="29"/>
      <c r="AX32" s="28"/>
      <c r="AY32" s="29"/>
      <c r="AZ32" s="28"/>
      <c r="BA32" s="29"/>
      <c r="BB32" s="28"/>
      <c r="BC32" s="29"/>
      <c r="BD32" s="29"/>
      <c r="BE32" s="29"/>
      <c r="BF32" s="29"/>
      <c r="BG32" s="29"/>
      <c r="BH32" s="29"/>
      <c r="BI32" s="28"/>
      <c r="BJ32" s="28"/>
      <c r="BK32" s="28"/>
      <c r="BL32" s="28"/>
      <c r="BM32" s="29"/>
      <c r="BN32" s="28"/>
      <c r="BO32" s="28"/>
      <c r="BP32" s="29"/>
      <c r="BQ32" s="28"/>
      <c r="BR32" s="28"/>
      <c r="BS32" s="28"/>
      <c r="BT32" s="28"/>
      <c r="BU32" s="29"/>
      <c r="BV32" s="28"/>
      <c r="BW32" s="29"/>
      <c r="BX32" s="28"/>
      <c r="BY32" s="29"/>
      <c r="BZ32" s="29"/>
      <c r="CA32" s="29"/>
      <c r="CB32" s="29"/>
      <c r="CC32" s="29"/>
      <c r="CD32" s="29"/>
      <c r="CE32" s="28"/>
      <c r="CF32" s="28"/>
      <c r="CG32" s="28"/>
      <c r="CH32" s="28"/>
      <c r="CI32" s="28"/>
      <c r="CJ32" s="28"/>
      <c r="CK32" s="28"/>
      <c r="CL32" s="28"/>
      <c r="CM32" s="29"/>
      <c r="CN32" s="28"/>
      <c r="CO32" s="28"/>
      <c r="CP32" s="29"/>
      <c r="CQ32" s="28"/>
      <c r="CR32" s="28"/>
      <c r="CS32" s="29"/>
      <c r="CT32" s="28"/>
      <c r="CU32" s="30"/>
      <c r="CV32" s="28"/>
      <c r="CW32" s="28"/>
      <c r="CX32" s="28"/>
      <c r="CY32" s="28"/>
      <c r="CZ32" s="28"/>
      <c r="DA32" s="28"/>
      <c r="DB32"/>
      <c r="DC32"/>
    </row>
    <row r="33" spans="1:107" ht="13.5" customHeight="1" x14ac:dyDescent="0.25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7"/>
      <c r="L33" s="17"/>
      <c r="M33" s="17"/>
      <c r="N33" s="20"/>
      <c r="O33" s="16"/>
      <c r="P33" s="1"/>
      <c r="Q33" s="28"/>
      <c r="R33" s="29"/>
      <c r="S33" s="28"/>
      <c r="T33" s="29"/>
      <c r="U33" s="28"/>
      <c r="V33" s="29"/>
      <c r="W33" s="28"/>
      <c r="X33" s="29"/>
      <c r="Y33" s="28"/>
      <c r="Z33" s="28"/>
      <c r="AA33" s="29"/>
      <c r="AB33" s="28"/>
      <c r="AC33" s="28"/>
      <c r="AD33" s="28"/>
      <c r="AE33" s="28"/>
      <c r="AF33" s="28"/>
      <c r="AG33" s="28"/>
      <c r="AH33" s="28"/>
      <c r="AI33" s="29"/>
      <c r="AJ33" s="28"/>
      <c r="AK33" s="29"/>
      <c r="AL33" s="28"/>
      <c r="AM33" s="29"/>
      <c r="AN33" s="28"/>
      <c r="AO33" s="29"/>
      <c r="AP33" s="28"/>
      <c r="AQ33" s="29"/>
      <c r="AR33" s="28"/>
      <c r="AS33" s="28"/>
      <c r="AT33" s="28"/>
      <c r="AU33" s="28"/>
      <c r="AV33" s="28"/>
      <c r="AW33" s="29"/>
      <c r="AX33" s="28"/>
      <c r="AY33" s="29"/>
      <c r="AZ33" s="28"/>
      <c r="BA33" s="29"/>
      <c r="BB33" s="28"/>
      <c r="BC33" s="29"/>
      <c r="BD33" s="29"/>
      <c r="BE33" s="29"/>
      <c r="BF33" s="29"/>
      <c r="BG33" s="29"/>
      <c r="BH33" s="29"/>
      <c r="BI33" s="28"/>
      <c r="BJ33" s="28"/>
      <c r="BK33" s="28"/>
      <c r="BL33" s="28"/>
      <c r="BM33" s="29"/>
      <c r="BN33" s="28"/>
      <c r="BO33" s="28"/>
      <c r="BP33" s="29"/>
      <c r="BQ33" s="28"/>
      <c r="BR33" s="28"/>
      <c r="BS33" s="28"/>
      <c r="BT33" s="28"/>
      <c r="BU33" s="29"/>
      <c r="BV33" s="28"/>
      <c r="BW33" s="29"/>
      <c r="BX33" s="28"/>
      <c r="BY33" s="29"/>
      <c r="BZ33" s="29"/>
      <c r="CA33" s="29"/>
      <c r="CB33" s="29"/>
      <c r="CC33" s="29"/>
      <c r="CD33" s="29"/>
      <c r="CE33" s="28"/>
      <c r="CF33" s="28"/>
      <c r="CG33" s="28"/>
      <c r="CH33" s="28"/>
      <c r="CI33" s="28"/>
      <c r="CJ33" s="28"/>
      <c r="CK33" s="28"/>
      <c r="CL33" s="28"/>
      <c r="CM33" s="29"/>
      <c r="CN33" s="28"/>
      <c r="CO33" s="28"/>
      <c r="CP33" s="29"/>
      <c r="CQ33" s="28"/>
      <c r="CR33" s="28"/>
      <c r="CS33" s="29"/>
      <c r="CT33" s="28"/>
      <c r="CU33" s="30"/>
      <c r="CV33" s="28"/>
      <c r="CW33" s="28"/>
      <c r="CX33" s="28"/>
      <c r="CY33" s="28"/>
      <c r="CZ33" s="28"/>
      <c r="DA33" s="28"/>
      <c r="DB33"/>
      <c r="DC33"/>
    </row>
    <row r="34" spans="1:107" ht="13.5" customHeight="1" x14ac:dyDescent="0.25">
      <c r="A34" s="15"/>
      <c r="B34" s="15"/>
      <c r="C34" s="16"/>
      <c r="D34" s="16"/>
      <c r="E34" s="16"/>
      <c r="F34" s="16"/>
      <c r="G34" s="16"/>
      <c r="H34" s="16"/>
      <c r="I34" s="16"/>
      <c r="J34" s="16"/>
      <c r="K34" s="17"/>
      <c r="L34" s="17"/>
      <c r="M34" s="17"/>
      <c r="N34" s="20"/>
      <c r="O34" s="16"/>
      <c r="P34" s="1"/>
      <c r="Q34" s="28"/>
      <c r="R34" s="29"/>
      <c r="S34" s="28"/>
      <c r="T34" s="29"/>
      <c r="U34" s="28"/>
      <c r="V34" s="29"/>
      <c r="W34" s="28"/>
      <c r="X34" s="29"/>
      <c r="Y34" s="28"/>
      <c r="Z34" s="28"/>
      <c r="AA34" s="29"/>
      <c r="AB34" s="31">
        <f>AC6/1000000</f>
        <v>0</v>
      </c>
      <c r="AC34" s="28"/>
      <c r="AD34" s="28"/>
      <c r="AE34" s="28"/>
      <c r="AF34" s="28"/>
      <c r="AG34" s="28"/>
      <c r="AH34" s="28"/>
      <c r="AI34" s="29"/>
      <c r="AJ34" s="28"/>
      <c r="AK34" s="29"/>
      <c r="AL34" s="28"/>
      <c r="AM34" s="29"/>
      <c r="AN34" s="28"/>
      <c r="AO34" s="29"/>
      <c r="AP34" s="28"/>
      <c r="AQ34" s="29"/>
      <c r="AR34" s="28"/>
      <c r="AS34" s="28"/>
      <c r="AT34" s="28"/>
      <c r="AU34" s="28"/>
      <c r="AV34" s="28"/>
      <c r="AW34" s="29"/>
      <c r="AX34" s="28"/>
      <c r="AY34" s="29"/>
      <c r="AZ34" s="28"/>
      <c r="BA34" s="29"/>
      <c r="BB34" s="28"/>
      <c r="BC34" s="29"/>
      <c r="BD34" s="29"/>
      <c r="BE34" s="29"/>
      <c r="BF34" s="29"/>
      <c r="BG34" s="29"/>
      <c r="BH34" s="29"/>
      <c r="BI34" s="28"/>
      <c r="BJ34" s="28"/>
      <c r="BK34" s="28"/>
      <c r="BL34" s="28"/>
      <c r="BM34" s="29"/>
      <c r="BN34" s="28"/>
      <c r="BO34" s="28"/>
      <c r="BP34" s="29"/>
      <c r="BQ34" s="28"/>
      <c r="BR34" s="28"/>
      <c r="BS34" s="28"/>
      <c r="BT34" s="28"/>
      <c r="BU34" s="29"/>
      <c r="BV34" s="28"/>
      <c r="BW34" s="29"/>
      <c r="BX34" s="28"/>
      <c r="BY34" s="29"/>
      <c r="BZ34" s="29"/>
      <c r="CA34" s="29"/>
      <c r="CB34" s="29"/>
      <c r="CC34" s="29"/>
      <c r="CD34" s="29"/>
      <c r="CE34" s="28"/>
      <c r="CF34" s="28"/>
      <c r="CG34" s="28"/>
      <c r="CH34" s="28"/>
      <c r="CI34" s="28"/>
      <c r="CJ34" s="28"/>
      <c r="CK34" s="28"/>
      <c r="CL34" s="28"/>
      <c r="CM34" s="29"/>
      <c r="CN34" s="28"/>
      <c r="CO34" s="28"/>
      <c r="CP34" s="29"/>
      <c r="CQ34" s="28"/>
      <c r="CR34" s="28"/>
      <c r="CS34" s="29"/>
      <c r="CT34" s="28"/>
      <c r="CU34" s="30"/>
      <c r="CV34" s="28"/>
      <c r="CW34" s="28"/>
      <c r="CX34" s="28"/>
      <c r="CY34" s="28"/>
      <c r="CZ34" s="28"/>
      <c r="DA34" s="28"/>
      <c r="DB34"/>
      <c r="DC34"/>
    </row>
    <row r="35" spans="1:107" ht="13.5" customHeight="1" x14ac:dyDescent="0.25">
      <c r="A35" s="4"/>
      <c r="B35" s="4"/>
      <c r="C35" s="27"/>
      <c r="D35" s="21"/>
      <c r="E35" s="27"/>
      <c r="F35" s="21"/>
      <c r="G35" s="27"/>
      <c r="H35" s="21"/>
      <c r="I35" s="27"/>
      <c r="J35" s="21"/>
      <c r="K35" s="22"/>
      <c r="L35" s="23"/>
      <c r="M35" s="24"/>
      <c r="N35" s="25"/>
      <c r="O35" s="3"/>
      <c r="P35" s="1"/>
      <c r="Q35" s="28"/>
      <c r="R35" s="29"/>
      <c r="S35" s="28"/>
      <c r="T35" s="29"/>
      <c r="U35" s="28"/>
      <c r="V35" s="29"/>
      <c r="W35" s="28"/>
      <c r="X35" s="29"/>
      <c r="Y35" s="28"/>
      <c r="Z35" s="28"/>
      <c r="AA35" s="29"/>
      <c r="AB35" s="28"/>
      <c r="AC35" s="28"/>
      <c r="AD35" s="28"/>
      <c r="AE35" s="28"/>
      <c r="AF35" s="28"/>
      <c r="AG35" s="28"/>
      <c r="AH35" s="28"/>
      <c r="AI35" s="29"/>
      <c r="AJ35" s="28"/>
      <c r="AK35" s="29"/>
      <c r="AL35" s="28"/>
      <c r="AM35" s="29"/>
      <c r="AN35" s="28"/>
      <c r="AO35" s="29"/>
      <c r="AP35" s="28"/>
      <c r="AQ35" s="29"/>
      <c r="AR35" s="28"/>
      <c r="AS35" s="28"/>
      <c r="AT35" s="28"/>
      <c r="AU35" s="28"/>
      <c r="AV35" s="28"/>
      <c r="AW35" s="29"/>
      <c r="AX35" s="28"/>
      <c r="AY35" s="29"/>
      <c r="AZ35" s="28"/>
      <c r="BA35" s="29"/>
      <c r="BB35" s="28"/>
      <c r="BC35" s="29"/>
      <c r="BD35" s="29"/>
      <c r="BE35" s="29"/>
      <c r="BF35" s="29"/>
      <c r="BG35" s="29"/>
      <c r="BH35" s="29"/>
      <c r="BI35" s="28"/>
      <c r="BJ35" s="28"/>
      <c r="BK35" s="28"/>
      <c r="BL35" s="28"/>
      <c r="BM35" s="29"/>
      <c r="BN35" s="28"/>
      <c r="BO35" s="28"/>
      <c r="BP35" s="29"/>
      <c r="BQ35" s="28"/>
      <c r="BR35" s="28"/>
      <c r="BS35" s="28"/>
      <c r="BT35" s="28"/>
      <c r="BU35" s="29"/>
      <c r="BV35" s="28"/>
      <c r="BW35" s="29"/>
      <c r="BX35" s="28"/>
      <c r="BY35" s="29"/>
      <c r="BZ35" s="29"/>
      <c r="CA35" s="29"/>
      <c r="CB35" s="29"/>
      <c r="CC35" s="29"/>
      <c r="CD35" s="29"/>
      <c r="CE35" s="28"/>
      <c r="CF35" s="28"/>
      <c r="CG35" s="28"/>
      <c r="CH35" s="28"/>
      <c r="CI35" s="28"/>
      <c r="CJ35" s="28"/>
      <c r="CK35" s="28"/>
      <c r="CL35" s="28"/>
      <c r="CM35" s="29"/>
      <c r="CN35" s="28"/>
      <c r="CO35" s="28"/>
      <c r="CP35" s="29"/>
      <c r="CQ35" s="28"/>
      <c r="CR35" s="28"/>
      <c r="CS35" s="29"/>
      <c r="CT35" s="28"/>
      <c r="CU35" s="30"/>
      <c r="CV35" s="28"/>
      <c r="CW35" s="28"/>
      <c r="CX35" s="28"/>
      <c r="CY35" s="28"/>
      <c r="CZ35" s="28"/>
      <c r="DA35" s="28"/>
      <c r="DB35"/>
      <c r="DC35"/>
    </row>
    <row r="36" spans="1:107" x14ac:dyDescent="0.25">
      <c r="A36" s="4"/>
      <c r="B36" s="4"/>
      <c r="C36" s="27"/>
      <c r="D36" s="21"/>
      <c r="E36" s="27"/>
      <c r="F36" s="21"/>
      <c r="G36" s="27"/>
      <c r="H36" s="21"/>
      <c r="I36" s="27"/>
      <c r="J36" s="21"/>
      <c r="K36" s="22"/>
      <c r="L36" s="23"/>
      <c r="M36" s="24"/>
      <c r="N36" s="25"/>
      <c r="O36" s="3"/>
      <c r="P36" s="1"/>
      <c r="Q36" s="1"/>
    </row>
    <row r="37" spans="1:107" x14ac:dyDescent="0.25">
      <c r="A37" s="4"/>
      <c r="B37" s="4"/>
      <c r="C37" s="27"/>
      <c r="D37" s="21"/>
      <c r="E37" s="27"/>
      <c r="F37" s="21"/>
      <c r="G37" s="27"/>
      <c r="H37" s="21"/>
      <c r="I37" s="27"/>
      <c r="J37" s="21"/>
      <c r="K37" s="22"/>
      <c r="L37" s="23"/>
      <c r="M37" s="24"/>
      <c r="N37" s="25"/>
      <c r="O37" s="3"/>
      <c r="P37" s="1"/>
      <c r="Q37" s="1"/>
    </row>
    <row r="38" spans="1:107" x14ac:dyDescent="0.25">
      <c r="A38" s="4"/>
      <c r="B38" s="4"/>
      <c r="C38" s="27"/>
      <c r="D38" s="21"/>
      <c r="E38" s="27"/>
      <c r="F38" s="21"/>
      <c r="G38" s="27"/>
      <c r="H38" s="21"/>
      <c r="I38" s="27"/>
      <c r="J38" s="21"/>
      <c r="K38" s="22"/>
      <c r="L38" s="23"/>
      <c r="M38" s="24"/>
      <c r="N38" s="25"/>
      <c r="O38" s="3"/>
      <c r="P38" s="1"/>
      <c r="Q38" s="1"/>
    </row>
    <row r="39" spans="1:107" x14ac:dyDescent="0.25">
      <c r="A39" s="4"/>
      <c r="B39" s="4"/>
      <c r="C39" s="27"/>
      <c r="D39" s="21"/>
      <c r="E39" s="27"/>
      <c r="F39" s="21"/>
      <c r="G39" s="27"/>
      <c r="H39" s="21"/>
      <c r="I39" s="27"/>
      <c r="J39" s="21"/>
      <c r="K39" s="22"/>
      <c r="L39" s="23"/>
      <c r="M39" s="24"/>
      <c r="N39" s="25"/>
      <c r="O39" s="3"/>
      <c r="P39" s="1"/>
      <c r="Q39" s="1"/>
    </row>
    <row r="40" spans="1:107" x14ac:dyDescent="0.25">
      <c r="A40" s="4"/>
      <c r="B40" s="4"/>
      <c r="C40" s="4"/>
      <c r="D40" s="27"/>
      <c r="E40" s="21"/>
      <c r="F40" s="27"/>
      <c r="G40" s="21"/>
      <c r="H40" s="27"/>
      <c r="I40" s="21"/>
      <c r="J40" s="27"/>
      <c r="K40" s="21"/>
      <c r="L40" s="22"/>
      <c r="M40" s="23"/>
      <c r="N40" s="24"/>
      <c r="O40" s="25"/>
      <c r="P40" s="3"/>
    </row>
    <row r="41" spans="1:107" x14ac:dyDescent="0.25">
      <c r="A41" s="4"/>
      <c r="B41" s="4"/>
      <c r="C41" s="4"/>
      <c r="D41" s="27"/>
      <c r="E41" s="21"/>
      <c r="F41" s="27"/>
      <c r="G41" s="21"/>
      <c r="H41" s="27"/>
      <c r="I41" s="21"/>
      <c r="J41" s="27"/>
      <c r="K41" s="21"/>
      <c r="L41" s="22"/>
      <c r="M41" s="23"/>
      <c r="N41" s="24"/>
      <c r="O41" s="25"/>
      <c r="P41" s="3"/>
    </row>
    <row r="42" spans="1:107" x14ac:dyDescent="0.25">
      <c r="A42" s="18"/>
      <c r="B42" s="4"/>
      <c r="C42" s="4"/>
      <c r="D42" s="27"/>
      <c r="E42" s="21"/>
      <c r="F42" s="27"/>
      <c r="G42" s="21"/>
      <c r="H42" s="27"/>
      <c r="I42" s="21"/>
      <c r="J42" s="27"/>
      <c r="K42" s="21"/>
      <c r="L42" s="22"/>
      <c r="M42" s="23"/>
      <c r="N42" s="24"/>
      <c r="O42" s="25"/>
      <c r="P42" s="3"/>
    </row>
    <row r="43" spans="1:107" x14ac:dyDescent="0.25">
      <c r="A43" s="18"/>
      <c r="B43" s="4"/>
      <c r="C43" s="4"/>
      <c r="D43" s="27"/>
      <c r="E43" s="21"/>
      <c r="F43" s="27"/>
      <c r="G43" s="21"/>
      <c r="H43" s="27"/>
      <c r="I43" s="21"/>
      <c r="J43" s="27"/>
      <c r="K43" s="21"/>
      <c r="L43" s="22"/>
      <c r="M43" s="23"/>
      <c r="N43" s="24"/>
      <c r="O43" s="25"/>
      <c r="P43" s="3"/>
    </row>
    <row r="44" spans="1:107" x14ac:dyDescent="0.25">
      <c r="A44" s="4"/>
      <c r="B44" s="4"/>
      <c r="C44" s="4"/>
      <c r="D44" s="27"/>
      <c r="E44" s="21"/>
      <c r="F44" s="27"/>
      <c r="G44" s="21"/>
      <c r="H44" s="27"/>
      <c r="I44" s="21"/>
      <c r="J44" s="27"/>
      <c r="K44" s="21"/>
      <c r="L44" s="22"/>
      <c r="M44" s="23"/>
      <c r="N44" s="24"/>
      <c r="O44" s="25"/>
      <c r="P44" s="3"/>
    </row>
    <row r="45" spans="1:107" x14ac:dyDescent="0.25">
      <c r="A45" s="18"/>
      <c r="B45" s="4"/>
      <c r="C45" s="4"/>
      <c r="D45" s="27"/>
      <c r="E45" s="21"/>
      <c r="F45" s="27"/>
      <c r="G45" s="21"/>
      <c r="H45" s="27"/>
      <c r="I45" s="21"/>
      <c r="J45" s="27"/>
      <c r="K45" s="21"/>
      <c r="L45" s="22"/>
      <c r="M45" s="23"/>
      <c r="N45" s="24"/>
      <c r="O45" s="25"/>
      <c r="P45" s="3"/>
    </row>
    <row r="46" spans="1:107" x14ac:dyDescent="0.25">
      <c r="A46" s="4"/>
      <c r="B46" s="4"/>
      <c r="C46" s="4"/>
      <c r="D46" s="27"/>
      <c r="E46" s="21"/>
      <c r="F46" s="27"/>
      <c r="G46" s="21"/>
      <c r="H46" s="27"/>
      <c r="I46" s="21"/>
      <c r="J46" s="27"/>
      <c r="K46" s="21"/>
      <c r="L46" s="22"/>
      <c r="M46" s="23"/>
      <c r="N46" s="24"/>
      <c r="O46" s="25"/>
      <c r="P46" s="3"/>
    </row>
    <row r="47" spans="1:107" x14ac:dyDescent="0.25">
      <c r="A47" s="18"/>
      <c r="B47" s="4"/>
      <c r="C47" s="4"/>
      <c r="D47" s="27"/>
      <c r="E47" s="21"/>
      <c r="F47" s="27"/>
      <c r="G47" s="21"/>
      <c r="H47" s="27"/>
      <c r="I47" s="21"/>
      <c r="J47" s="27"/>
      <c r="K47" s="21"/>
      <c r="L47" s="22"/>
      <c r="M47" s="23"/>
      <c r="N47" s="24"/>
      <c r="O47" s="25"/>
      <c r="P47" s="3"/>
    </row>
    <row r="48" spans="1:107" x14ac:dyDescent="0.25">
      <c r="A48" s="4"/>
      <c r="B48" s="4"/>
      <c r="C48" s="4"/>
      <c r="D48" s="27"/>
      <c r="E48" s="21"/>
      <c r="F48" s="27"/>
      <c r="G48" s="21"/>
      <c r="H48" s="27"/>
      <c r="I48" s="21"/>
      <c r="J48" s="27"/>
      <c r="K48" s="21"/>
      <c r="L48" s="22"/>
      <c r="M48" s="23"/>
      <c r="N48" s="24"/>
      <c r="O48" s="25"/>
      <c r="P48" s="3"/>
    </row>
    <row r="49" spans="1:16" x14ac:dyDescent="0.25">
      <c r="A49" s="4"/>
      <c r="B49" s="4"/>
      <c r="C49" s="4"/>
      <c r="D49" s="27"/>
      <c r="E49" s="21"/>
      <c r="F49" s="27"/>
      <c r="G49" s="21"/>
      <c r="H49" s="27"/>
      <c r="I49" s="21"/>
      <c r="J49" s="27"/>
      <c r="K49" s="21"/>
      <c r="L49" s="22"/>
      <c r="M49" s="23"/>
      <c r="N49" s="24"/>
      <c r="O49" s="25"/>
      <c r="P49" s="3"/>
    </row>
    <row r="50" spans="1:16" x14ac:dyDescent="0.25">
      <c r="A50" s="18"/>
      <c r="B50" s="4"/>
      <c r="C50" s="4"/>
      <c r="D50" s="27"/>
      <c r="E50" s="21"/>
      <c r="F50" s="27"/>
      <c r="G50" s="21"/>
      <c r="H50" s="27"/>
      <c r="I50" s="21"/>
      <c r="J50" s="27"/>
      <c r="K50" s="21"/>
      <c r="L50" s="22"/>
      <c r="M50" s="23"/>
      <c r="N50" s="24"/>
      <c r="O50" s="25"/>
      <c r="P50" s="3"/>
    </row>
    <row r="51" spans="1:16" x14ac:dyDescent="0.25">
      <c r="A51" s="18"/>
      <c r="B51" s="4"/>
      <c r="C51" s="4"/>
      <c r="D51" s="27"/>
      <c r="E51" s="21"/>
      <c r="F51" s="27"/>
      <c r="G51" s="21"/>
      <c r="H51" s="27"/>
      <c r="I51" s="21"/>
      <c r="J51" s="27"/>
      <c r="K51" s="21"/>
      <c r="L51" s="22"/>
      <c r="M51" s="23"/>
      <c r="N51" s="24"/>
      <c r="O51" s="25"/>
      <c r="P51" s="3"/>
    </row>
    <row r="52" spans="1:16" ht="14.65" customHeight="1" x14ac:dyDescent="0.25">
      <c r="A52" s="18"/>
      <c r="B52" s="4"/>
      <c r="C52" s="4"/>
      <c r="D52" s="27"/>
      <c r="E52" s="21"/>
      <c r="F52" s="27"/>
      <c r="G52" s="21"/>
      <c r="H52" s="26"/>
      <c r="I52" s="26"/>
      <c r="J52" s="26"/>
      <c r="K52" s="26"/>
      <c r="L52" s="26"/>
      <c r="M52" s="23"/>
      <c r="N52" s="24"/>
      <c r="O52" s="25"/>
      <c r="P52" s="3"/>
    </row>
    <row r="53" spans="1:16" x14ac:dyDescent="0.25">
      <c r="A53" s="18"/>
      <c r="B53" s="4"/>
      <c r="C53" s="4"/>
      <c r="D53" s="27"/>
      <c r="E53" s="21"/>
      <c r="F53" s="27"/>
      <c r="G53" s="21"/>
      <c r="H53" s="27"/>
      <c r="I53" s="21"/>
      <c r="J53" s="27"/>
      <c r="K53" s="21"/>
      <c r="L53" s="22"/>
      <c r="M53" s="23"/>
      <c r="N53" s="24"/>
      <c r="O53" s="25"/>
      <c r="P53" s="3"/>
    </row>
    <row r="54" spans="1:16" x14ac:dyDescent="0.25">
      <c r="A54" s="18"/>
      <c r="B54" s="4"/>
      <c r="C54" s="4"/>
      <c r="D54" s="27"/>
      <c r="E54" s="21"/>
      <c r="F54" s="27"/>
      <c r="G54" s="21"/>
      <c r="H54" s="27"/>
      <c r="I54" s="21"/>
      <c r="J54" s="26"/>
      <c r="K54" s="26"/>
      <c r="L54" s="22"/>
      <c r="M54" s="23"/>
      <c r="N54" s="24"/>
      <c r="O54" s="25"/>
      <c r="P54" s="3"/>
    </row>
    <row r="55" spans="1:16" x14ac:dyDescent="0.25">
      <c r="A55" s="18"/>
      <c r="B55" s="4"/>
      <c r="C55" s="4"/>
      <c r="D55" s="27"/>
      <c r="E55" s="21"/>
      <c r="F55" s="27"/>
      <c r="G55" s="21"/>
      <c r="H55" s="27"/>
      <c r="I55" s="21"/>
      <c r="J55" s="27"/>
      <c r="K55" s="21"/>
      <c r="L55" s="22"/>
      <c r="M55" s="23"/>
      <c r="N55" s="24"/>
      <c r="O55" s="25"/>
      <c r="P55" s="3"/>
    </row>
    <row r="56" spans="1:16" x14ac:dyDescent="0.25">
      <c r="A56" s="18"/>
      <c r="B56" s="4"/>
      <c r="C56" s="4"/>
      <c r="D56" s="27"/>
      <c r="E56" s="21"/>
      <c r="F56" s="27"/>
      <c r="G56" s="21"/>
      <c r="H56" s="27"/>
      <c r="I56" s="21"/>
      <c r="J56" s="27"/>
      <c r="K56" s="21"/>
      <c r="L56" s="22"/>
      <c r="M56" s="23"/>
      <c r="N56" s="24"/>
      <c r="O56" s="25"/>
      <c r="P56" s="3"/>
    </row>
    <row r="57" spans="1:16" x14ac:dyDescent="0.25">
      <c r="A57" s="18"/>
      <c r="B57" s="4"/>
      <c r="C57" s="4"/>
      <c r="D57" s="27"/>
      <c r="E57" s="21"/>
      <c r="F57" s="27"/>
      <c r="G57" s="21"/>
      <c r="H57" s="27"/>
      <c r="I57" s="21"/>
      <c r="J57" s="26"/>
      <c r="K57" s="26"/>
      <c r="L57" s="22"/>
      <c r="M57" s="23"/>
      <c r="N57" s="24"/>
      <c r="O57" s="25"/>
      <c r="P57" s="3"/>
    </row>
    <row r="58" spans="1:16" x14ac:dyDescent="0.25">
      <c r="A58" s="18"/>
      <c r="B58" s="4"/>
      <c r="C58" s="4"/>
      <c r="D58" s="27"/>
      <c r="E58" s="21"/>
      <c r="F58" s="27"/>
      <c r="G58" s="21"/>
      <c r="H58" s="27"/>
      <c r="I58" s="21"/>
      <c r="J58" s="27"/>
      <c r="K58" s="21"/>
      <c r="L58" s="22"/>
      <c r="M58" s="23"/>
      <c r="N58" s="24"/>
      <c r="O58" s="25"/>
      <c r="P58" s="3"/>
    </row>
    <row r="59" spans="1:16" x14ac:dyDescent="0.25">
      <c r="A59" s="18"/>
      <c r="B59" s="4"/>
      <c r="C59" s="4"/>
      <c r="D59" s="27"/>
      <c r="E59" s="21"/>
      <c r="F59" s="27"/>
      <c r="G59" s="21"/>
      <c r="H59" s="27"/>
      <c r="I59" s="21"/>
      <c r="J59" s="27"/>
      <c r="K59" s="21"/>
      <c r="L59" s="22"/>
      <c r="M59" s="23"/>
      <c r="N59" s="24"/>
      <c r="O59" s="25"/>
      <c r="P59" s="3"/>
    </row>
    <row r="60" spans="1:16" x14ac:dyDescent="0.25">
      <c r="D60" s="9"/>
      <c r="E60" s="10"/>
      <c r="F60" s="9"/>
      <c r="G60" s="10"/>
      <c r="H60" s="9"/>
      <c r="I60" s="10"/>
      <c r="J60" s="9"/>
      <c r="K60" s="9"/>
      <c r="L60" s="9"/>
      <c r="M60" s="9"/>
      <c r="N60" s="13"/>
      <c r="O60" s="9"/>
      <c r="P60" s="9"/>
    </row>
    <row r="61" spans="1:16" x14ac:dyDescent="0.25">
      <c r="A61" s="19"/>
      <c r="B61" s="15"/>
      <c r="C61" s="15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20"/>
      <c r="P61" s="6"/>
    </row>
    <row r="62" spans="1:16" x14ac:dyDescent="0.25">
      <c r="A62" s="8"/>
      <c r="B62" s="2"/>
      <c r="C62" s="2"/>
      <c r="D62" s="6"/>
      <c r="E62" s="8"/>
      <c r="F62" s="6"/>
      <c r="G62" s="8"/>
      <c r="H62" s="6"/>
      <c r="I62" s="8"/>
      <c r="J62" s="6"/>
      <c r="K62" s="8"/>
      <c r="L62" s="6"/>
      <c r="M62" s="20"/>
      <c r="N62" s="8"/>
      <c r="O62" s="6"/>
      <c r="P62" s="6"/>
    </row>
    <row r="63" spans="1:16" x14ac:dyDescent="0.25">
      <c r="A63" s="8"/>
      <c r="B63" s="2"/>
      <c r="C63" s="2"/>
      <c r="D63" s="6"/>
      <c r="E63" s="8"/>
      <c r="F63" s="6"/>
      <c r="G63" s="8"/>
      <c r="H63" s="6"/>
      <c r="I63" s="8"/>
      <c r="J63" s="6"/>
      <c r="K63" s="8"/>
      <c r="L63" s="6"/>
      <c r="M63" s="20"/>
      <c r="N63" s="8"/>
      <c r="O63" s="6"/>
      <c r="P63" s="6"/>
    </row>
    <row r="64" spans="1:16" x14ac:dyDescent="0.25">
      <c r="D64" s="9"/>
      <c r="E64" s="10"/>
      <c r="F64" s="9"/>
      <c r="G64" s="10"/>
      <c r="H64" s="9"/>
      <c r="I64" s="10"/>
      <c r="J64" s="9"/>
      <c r="K64" s="9"/>
      <c r="L64" s="9"/>
      <c r="M64" s="9"/>
      <c r="N64" s="13"/>
      <c r="O64" s="9"/>
      <c r="P64" s="9"/>
    </row>
    <row r="65" spans="4:16" x14ac:dyDescent="0.25">
      <c r="D65" s="9"/>
      <c r="E65" s="10"/>
      <c r="F65" s="9"/>
      <c r="G65" s="10"/>
      <c r="H65" s="9"/>
      <c r="I65" s="10"/>
      <c r="J65" s="9"/>
      <c r="K65" s="9"/>
      <c r="L65" s="9"/>
      <c r="M65" s="9"/>
      <c r="N65" s="13"/>
      <c r="O65" s="9"/>
      <c r="P65" s="9"/>
    </row>
    <row r="66" spans="4:16" x14ac:dyDescent="0.25">
      <c r="D66" s="9"/>
      <c r="E66" s="10"/>
      <c r="F66" s="9"/>
      <c r="G66" s="10"/>
      <c r="H66" s="9"/>
      <c r="I66" s="10"/>
      <c r="J66" s="9"/>
      <c r="K66" s="9"/>
      <c r="L66" s="9"/>
      <c r="M66" s="9"/>
      <c r="N66" s="13"/>
      <c r="O66" s="9"/>
      <c r="P66" s="9"/>
    </row>
    <row r="67" spans="4:16" x14ac:dyDescent="0.25">
      <c r="D67" s="9"/>
      <c r="E67" s="10"/>
      <c r="F67" s="9"/>
      <c r="G67" s="10"/>
      <c r="H67" s="9"/>
      <c r="I67" s="10"/>
      <c r="J67" s="9"/>
      <c r="K67" s="9"/>
      <c r="L67" s="9"/>
      <c r="M67" s="9"/>
      <c r="N67" s="13"/>
      <c r="O67" s="9"/>
      <c r="P67" s="9"/>
    </row>
    <row r="68" spans="4:16" x14ac:dyDescent="0.25">
      <c r="D68" s="9"/>
      <c r="E68" s="10"/>
      <c r="F68" s="9"/>
      <c r="G68" s="10"/>
      <c r="H68" s="9"/>
      <c r="I68" s="10"/>
      <c r="J68" s="9"/>
      <c r="K68" s="9"/>
      <c r="L68" s="9"/>
      <c r="M68" s="9"/>
      <c r="N68" s="13"/>
      <c r="O68" s="9"/>
      <c r="P68" s="9"/>
    </row>
    <row r="69" spans="4:16" x14ac:dyDescent="0.25">
      <c r="D69" s="9"/>
      <c r="E69" s="10"/>
      <c r="F69" s="9"/>
      <c r="G69" s="10"/>
      <c r="H69" s="9"/>
      <c r="I69" s="10"/>
      <c r="J69" s="9"/>
      <c r="K69" s="9"/>
      <c r="L69" s="9"/>
      <c r="M69" s="9"/>
      <c r="N69" s="13"/>
      <c r="O69" s="9"/>
      <c r="P69" s="9"/>
    </row>
    <row r="70" spans="4:16" x14ac:dyDescent="0.25">
      <c r="D70" s="9"/>
      <c r="E70" s="10"/>
      <c r="F70" s="9"/>
      <c r="G70" s="10"/>
      <c r="H70" s="9"/>
      <c r="I70" s="10"/>
      <c r="J70" s="9"/>
      <c r="K70" s="9"/>
      <c r="L70" s="9"/>
      <c r="M70" s="9"/>
      <c r="N70" s="13"/>
      <c r="O70" s="9"/>
      <c r="P70" s="9"/>
    </row>
    <row r="71" spans="4:16" x14ac:dyDescent="0.25">
      <c r="D71" s="9"/>
      <c r="E71" s="10"/>
      <c r="F71" s="9"/>
      <c r="G71" s="10"/>
      <c r="H71" s="9"/>
      <c r="I71" s="10"/>
      <c r="J71" s="9"/>
      <c r="K71" s="9"/>
      <c r="L71" s="9"/>
      <c r="M71" s="9"/>
      <c r="N71" s="13"/>
      <c r="O71" s="9"/>
      <c r="P71" s="9"/>
    </row>
    <row r="72" spans="4:16" x14ac:dyDescent="0.25">
      <c r="D72" s="9"/>
      <c r="E72" s="10"/>
      <c r="F72" s="9"/>
      <c r="G72" s="10"/>
      <c r="H72" s="9"/>
      <c r="I72" s="10"/>
      <c r="J72" s="9"/>
      <c r="K72" s="9"/>
      <c r="L72" s="9"/>
      <c r="M72" s="9"/>
      <c r="N72" s="13"/>
      <c r="O72" s="9"/>
      <c r="P72" s="9"/>
    </row>
    <row r="73" spans="4:16" x14ac:dyDescent="0.25">
      <c r="D73" s="9"/>
      <c r="E73" s="10"/>
      <c r="F73" s="9"/>
      <c r="G73" s="10"/>
      <c r="H73" s="9"/>
      <c r="I73" s="10"/>
      <c r="J73" s="9"/>
      <c r="K73" s="9"/>
      <c r="L73" s="9"/>
      <c r="M73" s="9"/>
      <c r="N73" s="13"/>
      <c r="O73" s="9"/>
      <c r="P73" s="9"/>
    </row>
    <row r="74" spans="4:16" x14ac:dyDescent="0.25">
      <c r="D74" s="9"/>
      <c r="E74" s="10"/>
      <c r="F74" s="9"/>
      <c r="G74" s="10"/>
      <c r="H74" s="9"/>
      <c r="I74" s="10"/>
      <c r="J74" s="9"/>
      <c r="K74" s="9"/>
      <c r="L74" s="9"/>
      <c r="M74" s="9"/>
      <c r="N74" s="13"/>
      <c r="O74" s="9"/>
      <c r="P74" s="9"/>
    </row>
    <row r="75" spans="4:16" x14ac:dyDescent="0.25">
      <c r="D75" s="9"/>
      <c r="E75" s="10"/>
      <c r="F75" s="9"/>
      <c r="G75" s="10"/>
      <c r="H75" s="9"/>
      <c r="I75" s="10"/>
      <c r="J75" s="9"/>
      <c r="K75" s="9"/>
      <c r="L75" s="9"/>
      <c r="M75" s="9"/>
      <c r="N75" s="13"/>
      <c r="O75" s="9"/>
      <c r="P75" s="9"/>
    </row>
    <row r="76" spans="4:16" x14ac:dyDescent="0.25">
      <c r="D76" s="9"/>
      <c r="E76" s="10"/>
      <c r="F76" s="9"/>
      <c r="G76" s="10"/>
      <c r="H76" s="9"/>
      <c r="I76" s="10"/>
      <c r="J76" s="9"/>
      <c r="K76" s="9"/>
      <c r="L76" s="9"/>
      <c r="M76" s="9"/>
      <c r="N76" s="13"/>
      <c r="O76" s="9"/>
      <c r="P76" s="9"/>
    </row>
    <row r="77" spans="4:16" x14ac:dyDescent="0.25">
      <c r="D77" s="9"/>
      <c r="E77" s="10"/>
      <c r="F77" s="9"/>
      <c r="G77" s="10"/>
      <c r="H77" s="9"/>
      <c r="I77" s="10"/>
      <c r="J77" s="9"/>
      <c r="K77" s="9"/>
      <c r="L77" s="9"/>
      <c r="M77" s="9"/>
      <c r="N77" s="13"/>
      <c r="O77" s="9"/>
      <c r="P77" s="9"/>
    </row>
    <row r="78" spans="4:16" x14ac:dyDescent="0.25">
      <c r="D78" s="9"/>
      <c r="E78" s="10"/>
      <c r="F78" s="9"/>
      <c r="G78" s="10"/>
      <c r="H78" s="9"/>
      <c r="I78" s="10"/>
      <c r="J78" s="9"/>
      <c r="K78" s="9"/>
      <c r="L78" s="9"/>
      <c r="M78" s="9"/>
      <c r="N78" s="13"/>
      <c r="O78" s="9"/>
      <c r="P78" s="9"/>
    </row>
    <row r="79" spans="4:16" x14ac:dyDescent="0.25">
      <c r="D79" s="9"/>
      <c r="E79" s="10"/>
      <c r="F79" s="9"/>
      <c r="G79" s="10"/>
      <c r="H79" s="9"/>
      <c r="I79" s="10"/>
      <c r="J79" s="9"/>
      <c r="K79" s="9"/>
      <c r="L79" s="9"/>
      <c r="M79" s="9"/>
      <c r="N79" s="13"/>
      <c r="O79" s="9"/>
      <c r="P79" s="9"/>
    </row>
    <row r="80" spans="4:16" x14ac:dyDescent="0.25">
      <c r="D80" s="9"/>
      <c r="E80" s="10"/>
      <c r="F80" s="9"/>
      <c r="G80" s="10"/>
      <c r="H80" s="9"/>
      <c r="I80" s="10"/>
      <c r="J80" s="9"/>
      <c r="K80" s="9"/>
      <c r="L80" s="9"/>
      <c r="M80" s="9"/>
      <c r="N80" s="13"/>
      <c r="O80" s="9"/>
      <c r="P80" s="9"/>
    </row>
    <row r="81" spans="4:16" x14ac:dyDescent="0.25">
      <c r="D81" s="9"/>
      <c r="E81" s="10"/>
      <c r="F81" s="9"/>
      <c r="G81" s="10"/>
      <c r="H81" s="9"/>
      <c r="I81" s="10"/>
      <c r="J81" s="9"/>
      <c r="K81" s="9"/>
      <c r="L81" s="9"/>
      <c r="M81" s="9"/>
      <c r="N81" s="13"/>
      <c r="O81" s="9"/>
      <c r="P81" s="9"/>
    </row>
    <row r="82" spans="4:16" x14ac:dyDescent="0.25">
      <c r="D82" s="9"/>
      <c r="E82" s="10"/>
      <c r="F82" s="9"/>
      <c r="G82" s="10"/>
      <c r="H82" s="9"/>
      <c r="I82" s="10"/>
      <c r="J82" s="9"/>
      <c r="K82" s="9"/>
      <c r="L82" s="9"/>
      <c r="M82" s="9"/>
      <c r="N82" s="13"/>
      <c r="O82" s="9"/>
      <c r="P82" s="9"/>
    </row>
    <row r="83" spans="4:16" x14ac:dyDescent="0.25">
      <c r="D83" s="9"/>
      <c r="E83" s="10"/>
      <c r="F83" s="9"/>
      <c r="G83" s="10"/>
      <c r="H83" s="9"/>
      <c r="I83" s="10"/>
      <c r="J83" s="9"/>
      <c r="K83" s="9"/>
      <c r="L83" s="9"/>
      <c r="M83" s="9"/>
      <c r="N83" s="13"/>
      <c r="O83" s="9"/>
      <c r="P83" s="9"/>
    </row>
    <row r="84" spans="4:16" x14ac:dyDescent="0.25">
      <c r="D84" s="9"/>
      <c r="E84" s="10"/>
      <c r="F84" s="9"/>
      <c r="G84" s="10"/>
      <c r="H84" s="9"/>
      <c r="I84" s="10"/>
      <c r="J84" s="9"/>
      <c r="K84" s="9"/>
      <c r="L84" s="9"/>
      <c r="M84" s="9"/>
      <c r="N84" s="13"/>
      <c r="O84" s="9"/>
      <c r="P84" s="9"/>
    </row>
    <row r="85" spans="4:16" x14ac:dyDescent="0.25">
      <c r="D85" s="9"/>
      <c r="E85" s="10"/>
      <c r="F85" s="9"/>
      <c r="G85" s="10"/>
      <c r="H85" s="9"/>
      <c r="I85" s="10"/>
      <c r="J85" s="9"/>
      <c r="K85" s="9"/>
      <c r="L85" s="9"/>
      <c r="M85" s="9"/>
      <c r="N85" s="13"/>
      <c r="O85" s="9"/>
      <c r="P85" s="9"/>
    </row>
    <row r="86" spans="4:16" x14ac:dyDescent="0.25">
      <c r="D86" s="9"/>
      <c r="E86" s="10"/>
      <c r="F86" s="9"/>
      <c r="G86" s="10"/>
      <c r="H86" s="9"/>
      <c r="I86" s="10"/>
      <c r="J86" s="9"/>
      <c r="K86" s="9"/>
      <c r="L86" s="9"/>
      <c r="M86" s="9"/>
      <c r="N86" s="13"/>
      <c r="O86" s="9"/>
      <c r="P86" s="9"/>
    </row>
    <row r="87" spans="4:16" x14ac:dyDescent="0.25">
      <c r="D87" s="9"/>
      <c r="E87" s="10"/>
      <c r="F87" s="9"/>
      <c r="G87" s="10"/>
      <c r="H87" s="9"/>
      <c r="I87" s="10"/>
      <c r="J87" s="9"/>
      <c r="K87" s="9"/>
      <c r="L87" s="9"/>
      <c r="M87" s="9"/>
      <c r="N87" s="13"/>
      <c r="O87" s="9"/>
      <c r="P87" s="9"/>
    </row>
    <row r="88" spans="4:16" x14ac:dyDescent="0.25">
      <c r="D88" s="9"/>
      <c r="E88" s="10"/>
      <c r="F88" s="9"/>
      <c r="G88" s="10"/>
      <c r="H88" s="9"/>
      <c r="I88" s="10"/>
      <c r="J88" s="9"/>
      <c r="K88" s="9"/>
      <c r="L88" s="9"/>
      <c r="M88" s="9"/>
      <c r="N88" s="13"/>
      <c r="O88" s="9"/>
      <c r="P88" s="9"/>
    </row>
    <row r="89" spans="4:16" x14ac:dyDescent="0.25">
      <c r="D89" s="9"/>
      <c r="E89" s="10"/>
      <c r="F89" s="9"/>
      <c r="G89" s="10"/>
      <c r="H89" s="9"/>
      <c r="I89" s="10"/>
      <c r="J89" s="9"/>
      <c r="K89" s="9"/>
      <c r="L89" s="9"/>
      <c r="M89" s="9"/>
      <c r="N89" s="13"/>
      <c r="O89" s="9"/>
      <c r="P89" s="9"/>
    </row>
    <row r="90" spans="4:16" x14ac:dyDescent="0.25">
      <c r="D90" s="9"/>
      <c r="E90" s="10"/>
      <c r="F90" s="9"/>
      <c r="G90" s="10"/>
      <c r="H90" s="9"/>
      <c r="I90" s="10"/>
      <c r="J90" s="9"/>
      <c r="K90" s="9"/>
      <c r="L90" s="9"/>
      <c r="M90" s="9"/>
      <c r="N90" s="13"/>
      <c r="O90" s="9"/>
      <c r="P90" s="9"/>
    </row>
    <row r="91" spans="4:16" x14ac:dyDescent="0.25">
      <c r="D91" s="9"/>
      <c r="E91" s="10"/>
      <c r="F91" s="9"/>
      <c r="G91" s="10"/>
      <c r="H91" s="9"/>
      <c r="I91" s="10"/>
      <c r="J91" s="9"/>
      <c r="K91" s="9"/>
      <c r="L91" s="9"/>
      <c r="M91" s="9"/>
      <c r="N91" s="13"/>
      <c r="O91" s="9"/>
      <c r="P91" s="9"/>
    </row>
    <row r="92" spans="4:16" x14ac:dyDescent="0.25">
      <c r="D92" s="9"/>
      <c r="E92" s="10"/>
      <c r="F92" s="9"/>
      <c r="G92" s="10"/>
      <c r="H92" s="9"/>
      <c r="I92" s="10"/>
      <c r="J92" s="9"/>
      <c r="K92" s="9"/>
      <c r="L92" s="9"/>
      <c r="M92" s="9"/>
      <c r="N92" s="13"/>
      <c r="O92" s="9"/>
      <c r="P92" s="9"/>
    </row>
    <row r="93" spans="4:16" x14ac:dyDescent="0.25">
      <c r="D93" s="9"/>
      <c r="E93" s="10"/>
      <c r="F93" s="9"/>
      <c r="G93" s="10"/>
      <c r="H93" s="9"/>
      <c r="I93" s="10"/>
      <c r="J93" s="9"/>
      <c r="K93" s="9"/>
      <c r="L93" s="9"/>
      <c r="M93" s="9"/>
      <c r="N93" s="13"/>
      <c r="O93" s="9"/>
      <c r="P93" s="9"/>
    </row>
    <row r="94" spans="4:16" x14ac:dyDescent="0.25">
      <c r="D94" s="9"/>
      <c r="E94" s="10"/>
      <c r="F94" s="9"/>
      <c r="G94" s="10"/>
      <c r="H94" s="9"/>
      <c r="I94" s="10"/>
      <c r="J94" s="9"/>
      <c r="K94" s="9"/>
      <c r="L94" s="9"/>
      <c r="M94" s="9"/>
      <c r="N94" s="13"/>
      <c r="O94" s="9"/>
      <c r="P94" s="9"/>
    </row>
    <row r="95" spans="4:16" x14ac:dyDescent="0.25">
      <c r="D95" s="9"/>
      <c r="E95" s="10"/>
      <c r="F95" s="9"/>
      <c r="G95" s="10"/>
      <c r="H95" s="9"/>
      <c r="I95" s="10"/>
      <c r="J95" s="9"/>
      <c r="K95" s="9"/>
      <c r="L95" s="9"/>
      <c r="M95" s="9"/>
      <c r="N95" s="13"/>
      <c r="O95" s="9"/>
      <c r="P95" s="9"/>
    </row>
    <row r="96" spans="4:16" x14ac:dyDescent="0.25">
      <c r="D96" s="9"/>
      <c r="E96" s="10"/>
      <c r="F96" s="9"/>
      <c r="G96" s="10"/>
      <c r="H96" s="9"/>
      <c r="I96" s="10"/>
      <c r="J96" s="9"/>
      <c r="K96" s="9"/>
      <c r="L96" s="9"/>
      <c r="M96" s="9"/>
      <c r="N96" s="13"/>
      <c r="O96" s="9"/>
      <c r="P96" s="9"/>
    </row>
    <row r="97" spans="4:16" x14ac:dyDescent="0.25">
      <c r="D97" s="9"/>
      <c r="E97" s="10"/>
      <c r="F97" s="9"/>
      <c r="G97" s="10"/>
      <c r="H97" s="9"/>
      <c r="I97" s="10"/>
      <c r="J97" s="9"/>
      <c r="K97" s="9"/>
      <c r="L97" s="9"/>
      <c r="M97" s="9"/>
      <c r="N97" s="13"/>
      <c r="O97" s="9"/>
      <c r="P97" s="9"/>
    </row>
    <row r="98" spans="4:16" x14ac:dyDescent="0.25">
      <c r="D98" s="9"/>
      <c r="E98" s="10"/>
      <c r="F98" s="9"/>
      <c r="G98" s="10"/>
      <c r="H98" s="9"/>
      <c r="I98" s="10"/>
      <c r="J98" s="9"/>
      <c r="K98" s="9"/>
      <c r="L98" s="9"/>
      <c r="M98" s="9"/>
      <c r="N98" s="13"/>
      <c r="O98" s="9"/>
      <c r="P98" s="9"/>
    </row>
    <row r="99" spans="4:16" x14ac:dyDescent="0.25">
      <c r="D99" s="9"/>
      <c r="E99" s="10"/>
      <c r="F99" s="9"/>
      <c r="G99" s="10"/>
      <c r="H99" s="9"/>
      <c r="I99" s="10"/>
      <c r="J99" s="9"/>
      <c r="K99" s="9"/>
      <c r="L99" s="9"/>
      <c r="M99" s="9"/>
      <c r="N99" s="13"/>
      <c r="O99" s="9"/>
      <c r="P99" s="9"/>
    </row>
    <row r="100" spans="4:16" x14ac:dyDescent="0.25">
      <c r="D100" s="9"/>
      <c r="E100" s="10"/>
      <c r="F100" s="9"/>
      <c r="G100" s="10"/>
      <c r="H100" s="9"/>
      <c r="I100" s="10"/>
      <c r="J100" s="9"/>
      <c r="K100" s="9"/>
      <c r="L100" s="9"/>
      <c r="M100" s="9"/>
      <c r="N100" s="13"/>
      <c r="O100" s="9"/>
      <c r="P100" s="9"/>
    </row>
    <row r="101" spans="4:16" x14ac:dyDescent="0.25">
      <c r="D101" s="9"/>
      <c r="E101" s="10"/>
      <c r="F101" s="9"/>
      <c r="G101" s="10"/>
      <c r="H101" s="9"/>
      <c r="I101" s="10"/>
      <c r="J101" s="9"/>
      <c r="K101" s="9"/>
      <c r="L101" s="9"/>
      <c r="M101" s="9"/>
      <c r="N101" s="13"/>
      <c r="O101" s="9"/>
      <c r="P101" s="9"/>
    </row>
    <row r="102" spans="4:16" x14ac:dyDescent="0.25">
      <c r="D102" s="9"/>
      <c r="E102" s="10"/>
      <c r="F102" s="9"/>
      <c r="G102" s="10"/>
      <c r="H102" s="9"/>
      <c r="I102" s="10"/>
      <c r="J102" s="9"/>
      <c r="K102" s="9"/>
      <c r="L102" s="9"/>
      <c r="M102" s="9"/>
      <c r="N102" s="13"/>
      <c r="O102" s="9"/>
      <c r="P102" s="9"/>
    </row>
    <row r="103" spans="4:16" x14ac:dyDescent="0.25">
      <c r="D103" s="9"/>
      <c r="E103" s="10"/>
      <c r="F103" s="9"/>
      <c r="G103" s="10"/>
      <c r="H103" s="9"/>
      <c r="I103" s="10"/>
      <c r="J103" s="9"/>
      <c r="K103" s="9"/>
      <c r="L103" s="9"/>
      <c r="M103" s="9"/>
      <c r="N103" s="13"/>
      <c r="O103" s="9"/>
      <c r="P103" s="9"/>
    </row>
    <row r="104" spans="4:16" x14ac:dyDescent="0.25">
      <c r="D104" s="9"/>
      <c r="E104" s="10"/>
      <c r="F104" s="9"/>
      <c r="G104" s="10"/>
      <c r="H104" s="9"/>
      <c r="I104" s="10"/>
      <c r="J104" s="9"/>
      <c r="K104" s="9"/>
      <c r="L104" s="9"/>
      <c r="M104" s="9"/>
      <c r="N104" s="13"/>
      <c r="O104" s="9"/>
      <c r="P104" s="9"/>
    </row>
    <row r="105" spans="4:16" x14ac:dyDescent="0.25">
      <c r="D105" s="9"/>
      <c r="E105" s="10"/>
      <c r="F105" s="9"/>
      <c r="G105" s="10"/>
      <c r="H105" s="9"/>
      <c r="I105" s="10"/>
      <c r="J105" s="9"/>
      <c r="K105" s="9"/>
      <c r="L105" s="9"/>
      <c r="M105" s="9"/>
      <c r="N105" s="13"/>
      <c r="O105" s="9"/>
      <c r="P105" s="9"/>
    </row>
    <row r="106" spans="4:16" x14ac:dyDescent="0.25">
      <c r="D106" s="9"/>
      <c r="E106" s="10"/>
      <c r="F106" s="9"/>
      <c r="G106" s="10"/>
      <c r="H106" s="9"/>
      <c r="I106" s="10"/>
      <c r="J106" s="9"/>
      <c r="K106" s="9"/>
      <c r="L106" s="9"/>
      <c r="M106" s="9"/>
      <c r="N106" s="13"/>
      <c r="O106" s="9"/>
      <c r="P106" s="9"/>
    </row>
    <row r="107" spans="4:16" x14ac:dyDescent="0.25">
      <c r="D107" s="9"/>
      <c r="E107" s="10"/>
      <c r="F107" s="9"/>
      <c r="G107" s="10"/>
      <c r="H107" s="9"/>
      <c r="I107" s="10"/>
      <c r="J107" s="9"/>
      <c r="K107" s="9"/>
      <c r="L107" s="9"/>
      <c r="M107" s="9"/>
      <c r="N107" s="13"/>
      <c r="O107" s="9"/>
      <c r="P107" s="9"/>
    </row>
    <row r="108" spans="4:16" x14ac:dyDescent="0.25">
      <c r="D108" s="9"/>
      <c r="E108" s="10"/>
      <c r="F108" s="9"/>
      <c r="G108" s="10"/>
      <c r="H108" s="9"/>
      <c r="I108" s="10"/>
      <c r="J108" s="9"/>
      <c r="K108" s="9"/>
      <c r="L108" s="9"/>
      <c r="M108" s="9"/>
      <c r="N108" s="13"/>
      <c r="O108" s="9"/>
      <c r="P108" s="9"/>
    </row>
    <row r="109" spans="4:16" x14ac:dyDescent="0.25">
      <c r="D109" s="9"/>
      <c r="E109" s="10"/>
      <c r="F109" s="9"/>
      <c r="G109" s="10"/>
      <c r="H109" s="9"/>
      <c r="I109" s="10"/>
      <c r="J109" s="9"/>
      <c r="K109" s="9"/>
      <c r="L109" s="9"/>
      <c r="M109" s="9"/>
      <c r="N109" s="13"/>
      <c r="O109" s="9"/>
      <c r="P109" s="9"/>
    </row>
    <row r="110" spans="4:16" x14ac:dyDescent="0.25">
      <c r="D110" s="9"/>
      <c r="E110" s="10"/>
      <c r="F110" s="9"/>
      <c r="G110" s="10"/>
      <c r="H110" s="9"/>
      <c r="I110" s="10"/>
      <c r="J110" s="9"/>
      <c r="K110" s="9"/>
      <c r="L110" s="9"/>
      <c r="M110" s="9"/>
      <c r="N110" s="13"/>
      <c r="O110" s="9"/>
      <c r="P110" s="9"/>
    </row>
    <row r="111" spans="4:16" x14ac:dyDescent="0.25">
      <c r="D111" s="9"/>
      <c r="E111" s="10"/>
      <c r="F111" s="9"/>
      <c r="G111" s="10"/>
      <c r="H111" s="9"/>
      <c r="I111" s="10"/>
      <c r="J111" s="9"/>
      <c r="K111" s="9"/>
      <c r="L111" s="9"/>
      <c r="M111" s="9"/>
      <c r="N111" s="13"/>
      <c r="O111" s="9"/>
      <c r="P111" s="9"/>
    </row>
    <row r="112" spans="4:16" x14ac:dyDescent="0.25">
      <c r="D112" s="9"/>
      <c r="E112" s="10"/>
      <c r="F112" s="9"/>
      <c r="G112" s="10"/>
      <c r="H112" s="9"/>
      <c r="I112" s="10"/>
      <c r="J112" s="9"/>
      <c r="K112" s="9"/>
      <c r="L112" s="9"/>
      <c r="M112" s="9"/>
      <c r="N112" s="13"/>
      <c r="O112" s="9"/>
      <c r="P112" s="9"/>
    </row>
    <row r="113" spans="4:16" x14ac:dyDescent="0.25">
      <c r="D113" s="9"/>
      <c r="E113" s="10"/>
      <c r="F113" s="9"/>
      <c r="G113" s="10"/>
      <c r="H113" s="9"/>
      <c r="I113" s="10"/>
      <c r="J113" s="9"/>
      <c r="K113" s="9"/>
      <c r="L113" s="9"/>
      <c r="M113" s="9"/>
      <c r="N113" s="13"/>
      <c r="O113" s="9"/>
      <c r="P113" s="9"/>
    </row>
    <row r="114" spans="4:16" x14ac:dyDescent="0.25">
      <c r="D114" s="9"/>
      <c r="E114" s="10"/>
      <c r="F114" s="9"/>
      <c r="G114" s="10"/>
      <c r="H114" s="9"/>
      <c r="I114" s="10"/>
      <c r="J114" s="9"/>
      <c r="K114" s="9"/>
      <c r="L114" s="9"/>
      <c r="M114" s="9"/>
      <c r="N114" s="13"/>
      <c r="O114" s="9"/>
      <c r="P114" s="9"/>
    </row>
    <row r="115" spans="4:16" x14ac:dyDescent="0.25">
      <c r="D115" s="9"/>
      <c r="E115" s="10"/>
      <c r="F115" s="9"/>
      <c r="G115" s="10"/>
      <c r="H115" s="9"/>
      <c r="I115" s="10"/>
      <c r="J115" s="9"/>
      <c r="K115" s="9"/>
      <c r="L115" s="9"/>
      <c r="M115" s="9"/>
      <c r="N115" s="13"/>
      <c r="O115" s="9"/>
      <c r="P115" s="9"/>
    </row>
    <row r="116" spans="4:16" x14ac:dyDescent="0.25">
      <c r="D116" s="9"/>
      <c r="E116" s="10"/>
      <c r="F116" s="9"/>
      <c r="G116" s="10"/>
      <c r="H116" s="9"/>
      <c r="I116" s="10"/>
      <c r="J116" s="9"/>
      <c r="K116" s="9"/>
      <c r="L116" s="9"/>
      <c r="M116" s="9"/>
      <c r="N116" s="13"/>
      <c r="O116" s="9"/>
      <c r="P116" s="9"/>
    </row>
    <row r="117" spans="4:16" x14ac:dyDescent="0.25">
      <c r="D117" s="9"/>
      <c r="E117" s="10"/>
      <c r="F117" s="9"/>
      <c r="G117" s="10"/>
      <c r="H117" s="9"/>
      <c r="I117" s="10"/>
      <c r="J117" s="9"/>
      <c r="K117" s="9"/>
      <c r="L117" s="9"/>
      <c r="M117" s="9"/>
      <c r="N117" s="13"/>
      <c r="O117" s="9"/>
      <c r="P117" s="9"/>
    </row>
    <row r="118" spans="4:16" x14ac:dyDescent="0.25">
      <c r="D118" s="9"/>
      <c r="E118" s="10"/>
      <c r="F118" s="9"/>
      <c r="G118" s="10"/>
      <c r="H118" s="9"/>
      <c r="I118" s="10"/>
      <c r="J118" s="9"/>
      <c r="K118" s="9"/>
      <c r="L118" s="9"/>
      <c r="M118" s="9"/>
      <c r="N118" s="13"/>
      <c r="O118" s="9"/>
      <c r="P118" s="9"/>
    </row>
    <row r="119" spans="4:16" x14ac:dyDescent="0.25">
      <c r="D119" s="9"/>
      <c r="E119" s="10"/>
      <c r="F119" s="9"/>
      <c r="G119" s="10"/>
      <c r="H119" s="9"/>
      <c r="I119" s="10"/>
      <c r="J119" s="9"/>
      <c r="K119" s="9"/>
      <c r="L119" s="9"/>
      <c r="M119" s="9"/>
      <c r="N119" s="13"/>
      <c r="O119" s="9"/>
      <c r="P119" s="9"/>
    </row>
    <row r="120" spans="4:16" x14ac:dyDescent="0.25">
      <c r="D120" s="9"/>
      <c r="E120" s="10"/>
      <c r="F120" s="9"/>
      <c r="G120" s="10"/>
      <c r="H120" s="9"/>
      <c r="I120" s="10"/>
      <c r="J120" s="9"/>
      <c r="K120" s="9"/>
      <c r="L120" s="9"/>
      <c r="M120" s="9"/>
      <c r="N120" s="13"/>
      <c r="O120" s="9"/>
      <c r="P120" s="9"/>
    </row>
    <row r="121" spans="4:16" x14ac:dyDescent="0.25">
      <c r="D121" s="9"/>
      <c r="E121" s="10"/>
      <c r="F121" s="9"/>
      <c r="G121" s="10"/>
      <c r="H121" s="9"/>
      <c r="I121" s="10"/>
      <c r="J121" s="9"/>
      <c r="K121" s="9"/>
      <c r="L121" s="9"/>
      <c r="M121" s="9"/>
      <c r="N121" s="13"/>
      <c r="O121" s="9"/>
      <c r="P121" s="9"/>
    </row>
    <row r="122" spans="4:16" x14ac:dyDescent="0.25">
      <c r="D122" s="9"/>
      <c r="E122" s="10"/>
      <c r="F122" s="9"/>
      <c r="G122" s="10"/>
      <c r="H122" s="9"/>
      <c r="I122" s="10"/>
      <c r="J122" s="9"/>
      <c r="K122" s="9"/>
      <c r="L122" s="9"/>
      <c r="M122" s="9"/>
      <c r="N122" s="13"/>
      <c r="O122" s="9"/>
      <c r="P122" s="9"/>
    </row>
    <row r="123" spans="4:16" x14ac:dyDescent="0.25">
      <c r="D123" s="9"/>
      <c r="E123" s="10"/>
      <c r="F123" s="9"/>
      <c r="G123" s="10"/>
      <c r="H123" s="9"/>
      <c r="I123" s="10"/>
      <c r="J123" s="9"/>
      <c r="K123" s="9"/>
      <c r="L123" s="9"/>
      <c r="M123" s="9"/>
      <c r="N123" s="13"/>
      <c r="O123" s="9"/>
      <c r="P123" s="9"/>
    </row>
    <row r="124" spans="4:16" x14ac:dyDescent="0.25">
      <c r="D124" s="9"/>
      <c r="E124" s="10"/>
      <c r="F124" s="9"/>
      <c r="G124" s="10"/>
      <c r="H124" s="9"/>
      <c r="I124" s="10"/>
      <c r="J124" s="9"/>
      <c r="K124" s="9"/>
      <c r="L124" s="9"/>
      <c r="M124" s="9"/>
      <c r="N124" s="13"/>
      <c r="O124" s="9"/>
      <c r="P124" s="9"/>
    </row>
    <row r="125" spans="4:16" x14ac:dyDescent="0.25">
      <c r="D125" s="9"/>
      <c r="E125" s="10"/>
      <c r="F125" s="9"/>
      <c r="G125" s="10"/>
      <c r="H125" s="9"/>
      <c r="I125" s="10"/>
      <c r="J125" s="9"/>
      <c r="K125" s="9"/>
      <c r="L125" s="9"/>
      <c r="M125" s="9"/>
      <c r="N125" s="13"/>
      <c r="O125" s="9"/>
      <c r="P125" s="9"/>
    </row>
    <row r="126" spans="4:16" x14ac:dyDescent="0.25">
      <c r="D126" s="9"/>
      <c r="E126" s="10"/>
      <c r="F126" s="9"/>
      <c r="G126" s="10"/>
      <c r="H126" s="9"/>
      <c r="I126" s="10"/>
      <c r="J126" s="9"/>
      <c r="K126" s="9"/>
      <c r="L126" s="9"/>
      <c r="M126" s="9"/>
      <c r="N126" s="13"/>
      <c r="O126" s="9"/>
      <c r="P126" s="9"/>
    </row>
    <row r="127" spans="4:16" x14ac:dyDescent="0.25">
      <c r="D127" s="9"/>
      <c r="E127" s="10"/>
      <c r="F127" s="9"/>
      <c r="G127" s="10"/>
      <c r="H127" s="9"/>
      <c r="I127" s="10"/>
      <c r="J127" s="9"/>
      <c r="K127" s="9"/>
      <c r="L127" s="9"/>
      <c r="M127" s="9"/>
      <c r="N127" s="13"/>
      <c r="O127" s="9"/>
      <c r="P127" s="9"/>
    </row>
    <row r="128" spans="4:16" x14ac:dyDescent="0.25">
      <c r="D128" s="9"/>
      <c r="E128" s="10"/>
      <c r="F128" s="9"/>
      <c r="G128" s="10"/>
      <c r="H128" s="9"/>
      <c r="I128" s="10"/>
      <c r="J128" s="9"/>
      <c r="K128" s="9"/>
      <c r="L128" s="9"/>
      <c r="M128" s="9"/>
      <c r="N128" s="13"/>
      <c r="O128" s="9"/>
      <c r="P128" s="9"/>
    </row>
    <row r="129" spans="4:16" x14ac:dyDescent="0.25">
      <c r="D129" s="9"/>
      <c r="E129" s="10"/>
      <c r="F129" s="9"/>
      <c r="G129" s="10"/>
      <c r="H129" s="9"/>
      <c r="I129" s="10"/>
      <c r="J129" s="9"/>
      <c r="K129" s="9"/>
      <c r="L129" s="9"/>
      <c r="M129" s="9"/>
      <c r="N129" s="13"/>
      <c r="O129" s="9"/>
      <c r="P129" s="9"/>
    </row>
    <row r="130" spans="4:16" x14ac:dyDescent="0.25">
      <c r="D130" s="9"/>
      <c r="E130" s="10"/>
      <c r="F130" s="9"/>
      <c r="G130" s="10"/>
      <c r="H130" s="9"/>
      <c r="I130" s="10"/>
      <c r="J130" s="9"/>
      <c r="K130" s="9"/>
      <c r="L130" s="9"/>
      <c r="M130" s="9"/>
      <c r="N130" s="13"/>
      <c r="O130" s="9"/>
      <c r="P130" s="9"/>
    </row>
    <row r="131" spans="4:16" x14ac:dyDescent="0.25">
      <c r="D131" s="9"/>
      <c r="E131" s="10"/>
      <c r="F131" s="9"/>
      <c r="G131" s="10"/>
      <c r="H131" s="9"/>
      <c r="I131" s="10"/>
      <c r="J131" s="9"/>
      <c r="K131" s="9"/>
      <c r="L131" s="9"/>
      <c r="M131" s="9"/>
      <c r="N131" s="13"/>
      <c r="O131" s="9"/>
      <c r="P131" s="9"/>
    </row>
    <row r="132" spans="4:16" x14ac:dyDescent="0.25">
      <c r="D132" s="9"/>
      <c r="E132" s="10"/>
      <c r="F132" s="9"/>
      <c r="G132" s="10"/>
      <c r="H132" s="9"/>
      <c r="I132" s="10"/>
      <c r="J132" s="9"/>
      <c r="K132" s="9"/>
      <c r="L132" s="9"/>
      <c r="M132" s="9"/>
      <c r="N132" s="13"/>
      <c r="O132" s="9"/>
      <c r="P132" s="9"/>
    </row>
    <row r="133" spans="4:16" x14ac:dyDescent="0.25">
      <c r="D133" s="9"/>
      <c r="E133" s="10"/>
      <c r="F133" s="9"/>
      <c r="G133" s="10"/>
      <c r="H133" s="9"/>
      <c r="I133" s="10"/>
      <c r="J133" s="9"/>
      <c r="K133" s="9"/>
      <c r="L133" s="9"/>
      <c r="M133" s="9"/>
      <c r="N133" s="13"/>
      <c r="O133" s="9"/>
      <c r="P133" s="9"/>
    </row>
    <row r="134" spans="4:16" x14ac:dyDescent="0.25">
      <c r="D134" s="9"/>
      <c r="E134" s="10"/>
      <c r="F134" s="9"/>
      <c r="G134" s="10"/>
      <c r="H134" s="9"/>
      <c r="I134" s="10"/>
      <c r="J134" s="9"/>
      <c r="K134" s="9"/>
      <c r="L134" s="9"/>
      <c r="M134" s="9"/>
      <c r="N134" s="13"/>
      <c r="O134" s="9"/>
      <c r="P134" s="9"/>
    </row>
    <row r="135" spans="4:16" x14ac:dyDescent="0.25">
      <c r="D135" s="9"/>
      <c r="E135" s="10"/>
      <c r="F135" s="9"/>
      <c r="G135" s="10"/>
      <c r="H135" s="9"/>
      <c r="I135" s="10"/>
      <c r="J135" s="9"/>
      <c r="K135" s="9"/>
      <c r="L135" s="9"/>
      <c r="M135" s="9"/>
      <c r="N135" s="13"/>
      <c r="O135" s="9"/>
      <c r="P135" s="9"/>
    </row>
    <row r="136" spans="4:16" x14ac:dyDescent="0.25">
      <c r="D136" s="9"/>
      <c r="E136" s="10"/>
      <c r="F136" s="9"/>
      <c r="G136" s="10"/>
      <c r="H136" s="9"/>
      <c r="I136" s="10"/>
      <c r="J136" s="9"/>
      <c r="K136" s="9"/>
      <c r="L136" s="9"/>
      <c r="M136" s="9"/>
      <c r="N136" s="13"/>
      <c r="O136" s="9"/>
      <c r="P136" s="9"/>
    </row>
    <row r="137" spans="4:16" x14ac:dyDescent="0.25">
      <c r="D137" s="9"/>
      <c r="E137" s="10"/>
      <c r="F137" s="9"/>
      <c r="G137" s="10"/>
      <c r="H137" s="9"/>
      <c r="I137" s="10"/>
      <c r="J137" s="9"/>
      <c r="K137" s="9"/>
      <c r="L137" s="9"/>
      <c r="M137" s="9"/>
      <c r="N137" s="13"/>
      <c r="O137" s="9"/>
      <c r="P137" s="9"/>
    </row>
    <row r="138" spans="4:16" x14ac:dyDescent="0.25">
      <c r="D138" s="9"/>
      <c r="E138" s="10"/>
      <c r="F138" s="9"/>
      <c r="G138" s="10"/>
      <c r="H138" s="9"/>
      <c r="I138" s="10"/>
      <c r="J138" s="9"/>
      <c r="K138" s="9"/>
      <c r="L138" s="9"/>
      <c r="M138" s="9"/>
      <c r="N138" s="13"/>
      <c r="O138" s="9"/>
      <c r="P138" s="9"/>
    </row>
    <row r="139" spans="4:16" x14ac:dyDescent="0.25">
      <c r="D139" s="9"/>
      <c r="E139" s="10"/>
      <c r="F139" s="9"/>
      <c r="G139" s="10"/>
      <c r="H139" s="9"/>
      <c r="I139" s="10"/>
      <c r="J139" s="9"/>
      <c r="K139" s="9"/>
      <c r="L139" s="9"/>
      <c r="M139" s="9"/>
      <c r="N139" s="13"/>
      <c r="O139" s="9"/>
      <c r="P139" s="9"/>
    </row>
    <row r="140" spans="4:16" x14ac:dyDescent="0.25">
      <c r="D140" s="9"/>
      <c r="E140" s="10"/>
      <c r="F140" s="9"/>
      <c r="G140" s="10"/>
      <c r="H140" s="9"/>
      <c r="I140" s="10"/>
      <c r="J140" s="9"/>
      <c r="K140" s="9"/>
      <c r="L140" s="9"/>
      <c r="M140" s="9"/>
      <c r="N140" s="13"/>
      <c r="O140" s="9"/>
      <c r="P140" s="9"/>
    </row>
    <row r="141" spans="4:16" x14ac:dyDescent="0.25">
      <c r="D141" s="9"/>
      <c r="E141" s="10"/>
      <c r="F141" s="9"/>
      <c r="G141" s="10"/>
      <c r="H141" s="9"/>
      <c r="I141" s="10"/>
      <c r="J141" s="9"/>
      <c r="K141" s="9"/>
      <c r="L141" s="9"/>
      <c r="M141" s="9"/>
      <c r="N141" s="13"/>
      <c r="O141" s="9"/>
      <c r="P141" s="9"/>
    </row>
    <row r="142" spans="4:16" x14ac:dyDescent="0.25">
      <c r="D142" s="9"/>
      <c r="E142" s="10"/>
      <c r="F142" s="9"/>
      <c r="G142" s="10"/>
      <c r="H142" s="9"/>
      <c r="I142" s="10"/>
      <c r="J142" s="9"/>
      <c r="K142" s="9"/>
      <c r="L142" s="9"/>
      <c r="M142" s="9"/>
      <c r="N142" s="13"/>
      <c r="O142" s="9"/>
      <c r="P142" s="9"/>
    </row>
    <row r="143" spans="4:16" x14ac:dyDescent="0.25">
      <c r="D143" s="9"/>
      <c r="E143" s="10"/>
      <c r="F143" s="9"/>
      <c r="G143" s="10"/>
      <c r="H143" s="9"/>
      <c r="I143" s="10"/>
      <c r="J143" s="9"/>
      <c r="K143" s="9"/>
      <c r="L143" s="9"/>
      <c r="M143" s="9"/>
      <c r="N143" s="13"/>
      <c r="O143" s="9"/>
      <c r="P143" s="9"/>
    </row>
    <row r="144" spans="4:16" x14ac:dyDescent="0.25">
      <c r="D144" s="9"/>
      <c r="E144" s="10"/>
      <c r="F144" s="9"/>
      <c r="G144" s="10"/>
      <c r="H144" s="9"/>
      <c r="I144" s="10"/>
      <c r="J144" s="9"/>
      <c r="K144" s="9"/>
      <c r="L144" s="9"/>
      <c r="M144" s="9"/>
      <c r="N144" s="13"/>
      <c r="O144" s="9"/>
      <c r="P144" s="9"/>
    </row>
    <row r="145" spans="4:16" x14ac:dyDescent="0.25">
      <c r="D145" s="9"/>
      <c r="E145" s="10"/>
      <c r="F145" s="9"/>
      <c r="G145" s="10"/>
      <c r="H145" s="9"/>
      <c r="I145" s="10"/>
      <c r="J145" s="9"/>
      <c r="K145" s="9"/>
      <c r="L145" s="9"/>
      <c r="M145" s="9"/>
      <c r="N145" s="13"/>
      <c r="O145" s="9"/>
      <c r="P145" s="9"/>
    </row>
    <row r="146" spans="4:16" x14ac:dyDescent="0.25">
      <c r="D146" s="9"/>
      <c r="E146" s="10"/>
      <c r="F146" s="9"/>
      <c r="G146" s="10"/>
      <c r="H146" s="9"/>
      <c r="I146" s="10"/>
      <c r="J146" s="9"/>
      <c r="K146" s="9"/>
      <c r="L146" s="9"/>
      <c r="M146" s="9"/>
      <c r="N146" s="13"/>
      <c r="O146" s="9"/>
      <c r="P146" s="9"/>
    </row>
    <row r="147" spans="4:16" x14ac:dyDescent="0.25">
      <c r="D147" s="9"/>
      <c r="E147" s="10"/>
      <c r="F147" s="9"/>
      <c r="G147" s="10"/>
      <c r="H147" s="9"/>
      <c r="I147" s="10"/>
      <c r="J147" s="9"/>
      <c r="K147" s="9"/>
      <c r="L147" s="9"/>
      <c r="M147" s="9"/>
      <c r="N147" s="13"/>
      <c r="O147" s="9"/>
      <c r="P147" s="9"/>
    </row>
    <row r="148" spans="4:16" x14ac:dyDescent="0.25">
      <c r="D148" s="9"/>
      <c r="E148" s="10"/>
      <c r="F148" s="9"/>
      <c r="G148" s="10"/>
      <c r="H148" s="9"/>
      <c r="I148" s="10"/>
      <c r="J148" s="9"/>
      <c r="K148" s="9"/>
      <c r="L148" s="9"/>
      <c r="M148" s="9"/>
      <c r="N148" s="13"/>
      <c r="O148" s="9"/>
      <c r="P148" s="9"/>
    </row>
    <row r="149" spans="4:16" x14ac:dyDescent="0.25">
      <c r="D149" s="9"/>
      <c r="E149" s="10"/>
      <c r="F149" s="9"/>
      <c r="G149" s="10"/>
      <c r="H149" s="9"/>
      <c r="I149" s="10"/>
      <c r="J149" s="9"/>
      <c r="K149" s="9"/>
      <c r="L149" s="9"/>
      <c r="M149" s="9"/>
      <c r="N149" s="13"/>
      <c r="O149" s="9"/>
      <c r="P149" s="9"/>
    </row>
    <row r="150" spans="4:16" x14ac:dyDescent="0.25">
      <c r="D150" s="9"/>
      <c r="E150" s="10"/>
      <c r="F150" s="9"/>
      <c r="G150" s="10"/>
      <c r="H150" s="9"/>
      <c r="I150" s="10"/>
      <c r="J150" s="9"/>
      <c r="K150" s="9"/>
      <c r="L150" s="9"/>
      <c r="M150" s="9"/>
      <c r="N150" s="13"/>
      <c r="O150" s="9"/>
      <c r="P150" s="9"/>
    </row>
    <row r="151" spans="4:16" x14ac:dyDescent="0.25">
      <c r="D151" s="9"/>
      <c r="E151" s="10"/>
      <c r="F151" s="9"/>
      <c r="G151" s="10"/>
      <c r="H151" s="9"/>
      <c r="I151" s="10"/>
      <c r="J151" s="9"/>
      <c r="K151" s="9"/>
      <c r="L151" s="9"/>
      <c r="M151" s="9"/>
      <c r="N151" s="13"/>
      <c r="O151" s="9"/>
      <c r="P151" s="9"/>
    </row>
    <row r="152" spans="4:16" x14ac:dyDescent="0.25">
      <c r="D152" s="9"/>
      <c r="E152" s="10"/>
      <c r="F152" s="9"/>
      <c r="G152" s="10"/>
      <c r="H152" s="9"/>
      <c r="I152" s="10"/>
      <c r="J152" s="9"/>
      <c r="K152" s="9"/>
      <c r="L152" s="9"/>
      <c r="M152" s="9"/>
      <c r="N152" s="13"/>
      <c r="O152" s="9"/>
      <c r="P152" s="9"/>
    </row>
    <row r="153" spans="4:16" x14ac:dyDescent="0.25">
      <c r="D153" s="9"/>
      <c r="E153" s="10"/>
      <c r="F153" s="9"/>
      <c r="G153" s="10"/>
      <c r="H153" s="9"/>
      <c r="I153" s="10"/>
      <c r="J153" s="9"/>
      <c r="K153" s="9"/>
      <c r="L153" s="9"/>
      <c r="M153" s="9"/>
      <c r="N153" s="13"/>
      <c r="O153" s="9"/>
      <c r="P153" s="9"/>
    </row>
    <row r="154" spans="4:16" x14ac:dyDescent="0.25">
      <c r="D154" s="9"/>
      <c r="E154" s="10"/>
      <c r="F154" s="9"/>
      <c r="G154" s="10"/>
      <c r="H154" s="9"/>
      <c r="I154" s="10"/>
      <c r="J154" s="9"/>
      <c r="K154" s="9"/>
      <c r="L154" s="9"/>
      <c r="M154" s="9"/>
      <c r="N154" s="13"/>
      <c r="O154" s="9"/>
      <c r="P154" s="9"/>
    </row>
    <row r="155" spans="4:16" x14ac:dyDescent="0.25">
      <c r="D155" s="9"/>
      <c r="E155" s="10"/>
      <c r="F155" s="9"/>
      <c r="G155" s="10"/>
      <c r="H155" s="9"/>
      <c r="I155" s="10"/>
      <c r="J155" s="9"/>
      <c r="K155" s="9"/>
      <c r="L155" s="9"/>
      <c r="M155" s="9"/>
      <c r="N155" s="13"/>
      <c r="O155" s="9"/>
      <c r="P155" s="9"/>
    </row>
    <row r="156" spans="4:16" x14ac:dyDescent="0.25">
      <c r="D156" s="9"/>
      <c r="E156" s="10"/>
      <c r="F156" s="9"/>
      <c r="G156" s="10"/>
      <c r="H156" s="9"/>
      <c r="I156" s="10"/>
      <c r="J156" s="9"/>
      <c r="K156" s="9"/>
      <c r="L156" s="9"/>
      <c r="M156" s="9"/>
      <c r="N156" s="13"/>
      <c r="O156" s="9"/>
      <c r="P156" s="9"/>
    </row>
    <row r="157" spans="4:16" x14ac:dyDescent="0.25">
      <c r="D157" s="9"/>
      <c r="E157" s="10"/>
      <c r="F157" s="9"/>
      <c r="G157" s="10"/>
      <c r="H157" s="9"/>
      <c r="I157" s="10"/>
      <c r="J157" s="9"/>
      <c r="K157" s="9"/>
      <c r="L157" s="9"/>
      <c r="M157" s="9"/>
      <c r="N157" s="13"/>
      <c r="O157" s="9"/>
      <c r="P157" s="9"/>
    </row>
    <row r="158" spans="4:16" x14ac:dyDescent="0.25">
      <c r="D158" s="9"/>
      <c r="E158" s="10"/>
      <c r="F158" s="9"/>
      <c r="G158" s="10"/>
      <c r="H158" s="9"/>
      <c r="I158" s="10"/>
      <c r="J158" s="9"/>
      <c r="K158" s="9"/>
      <c r="L158" s="9"/>
      <c r="M158" s="9"/>
      <c r="N158" s="13"/>
      <c r="O158" s="9"/>
      <c r="P158" s="9"/>
    </row>
    <row r="159" spans="4:16" x14ac:dyDescent="0.25">
      <c r="D159" s="9"/>
      <c r="E159" s="10"/>
      <c r="F159" s="9"/>
      <c r="G159" s="10"/>
      <c r="H159" s="9"/>
      <c r="I159" s="10"/>
      <c r="J159" s="9"/>
      <c r="K159" s="9"/>
      <c r="L159" s="9"/>
      <c r="M159" s="9"/>
      <c r="N159" s="13"/>
      <c r="O159" s="9"/>
      <c r="P159" s="9"/>
    </row>
    <row r="160" spans="4:16" x14ac:dyDescent="0.25">
      <c r="D160" s="9"/>
      <c r="E160" s="10"/>
      <c r="F160" s="9"/>
      <c r="G160" s="10"/>
      <c r="H160" s="9"/>
      <c r="I160" s="10"/>
      <c r="J160" s="9"/>
      <c r="K160" s="9"/>
      <c r="L160" s="9"/>
      <c r="M160" s="9"/>
      <c r="N160" s="13"/>
      <c r="O160" s="9"/>
      <c r="P160" s="9"/>
    </row>
    <row r="161" spans="4:16" x14ac:dyDescent="0.25">
      <c r="D161" s="9"/>
      <c r="E161" s="10"/>
      <c r="F161" s="9"/>
      <c r="G161" s="10"/>
      <c r="H161" s="9"/>
      <c r="I161" s="10"/>
      <c r="J161" s="9"/>
      <c r="K161" s="9"/>
      <c r="L161" s="9"/>
      <c r="M161" s="9"/>
      <c r="N161" s="13"/>
      <c r="O161" s="9"/>
      <c r="P161" s="9"/>
    </row>
    <row r="162" spans="4:16" x14ac:dyDescent="0.25">
      <c r="D162" s="9"/>
      <c r="E162" s="10"/>
      <c r="F162" s="9"/>
      <c r="G162" s="10"/>
      <c r="H162" s="9"/>
      <c r="I162" s="10"/>
      <c r="J162" s="9"/>
      <c r="K162" s="9"/>
      <c r="L162" s="9"/>
      <c r="M162" s="9"/>
      <c r="N162" s="13"/>
      <c r="O162" s="9"/>
      <c r="P162" s="9"/>
    </row>
    <row r="163" spans="4:16" x14ac:dyDescent="0.25">
      <c r="D163" s="9"/>
      <c r="E163" s="10"/>
      <c r="F163" s="9"/>
      <c r="G163" s="10"/>
      <c r="H163" s="9"/>
      <c r="I163" s="10"/>
      <c r="J163" s="9"/>
      <c r="K163" s="9"/>
      <c r="L163" s="9"/>
      <c r="M163" s="9"/>
      <c r="N163" s="13"/>
      <c r="O163" s="9"/>
      <c r="P163" s="9"/>
    </row>
    <row r="164" spans="4:16" x14ac:dyDescent="0.25">
      <c r="D164" s="9"/>
      <c r="E164" s="10"/>
      <c r="F164" s="9"/>
      <c r="G164" s="10"/>
      <c r="H164" s="9"/>
      <c r="I164" s="10"/>
      <c r="J164" s="9"/>
      <c r="K164" s="9"/>
      <c r="L164" s="9"/>
      <c r="M164" s="9"/>
      <c r="N164" s="13"/>
      <c r="O164" s="9"/>
      <c r="P164" s="9"/>
    </row>
    <row r="165" spans="4:16" x14ac:dyDescent="0.25">
      <c r="D165" s="9"/>
      <c r="E165" s="10"/>
      <c r="F165" s="9"/>
      <c r="G165" s="10"/>
      <c r="H165" s="9"/>
      <c r="I165" s="10"/>
      <c r="J165" s="9"/>
      <c r="K165" s="9"/>
      <c r="L165" s="9"/>
      <c r="M165" s="9"/>
      <c r="N165" s="13"/>
      <c r="O165" s="9"/>
      <c r="P165" s="9"/>
    </row>
    <row r="166" spans="4:16" x14ac:dyDescent="0.25">
      <c r="D166" s="9"/>
      <c r="E166" s="10"/>
      <c r="F166" s="9"/>
      <c r="G166" s="10"/>
      <c r="H166" s="9"/>
      <c r="I166" s="10"/>
      <c r="J166" s="9"/>
      <c r="K166" s="9"/>
      <c r="L166" s="9"/>
      <c r="M166" s="9"/>
      <c r="N166" s="13"/>
      <c r="O166" s="9"/>
      <c r="P166" s="9"/>
    </row>
    <row r="167" spans="4:16" x14ac:dyDescent="0.25">
      <c r="D167" s="9"/>
      <c r="E167" s="10"/>
      <c r="F167" s="9"/>
      <c r="G167" s="10"/>
      <c r="H167" s="9"/>
      <c r="I167" s="10"/>
      <c r="J167" s="9"/>
      <c r="K167" s="9"/>
      <c r="L167" s="9"/>
      <c r="M167" s="9"/>
      <c r="N167" s="13"/>
      <c r="O167" s="9"/>
      <c r="P167" s="9"/>
    </row>
    <row r="168" spans="4:16" x14ac:dyDescent="0.25">
      <c r="D168" s="9"/>
      <c r="E168" s="10"/>
      <c r="F168" s="9"/>
      <c r="G168" s="10"/>
      <c r="H168" s="9"/>
      <c r="I168" s="10"/>
      <c r="J168" s="9"/>
      <c r="K168" s="9"/>
      <c r="L168" s="9"/>
      <c r="M168" s="9"/>
      <c r="N168" s="13"/>
      <c r="O168" s="9"/>
      <c r="P168" s="9"/>
    </row>
    <row r="169" spans="4:16" x14ac:dyDescent="0.25">
      <c r="D169" s="9"/>
      <c r="E169" s="10"/>
      <c r="F169" s="9"/>
      <c r="G169" s="10"/>
      <c r="H169" s="9"/>
      <c r="I169" s="10"/>
      <c r="J169" s="9"/>
      <c r="K169" s="9"/>
      <c r="L169" s="9"/>
      <c r="M169" s="9"/>
      <c r="N169" s="13"/>
      <c r="O169" s="9"/>
      <c r="P169" s="9"/>
    </row>
    <row r="170" spans="4:16" x14ac:dyDescent="0.25">
      <c r="D170" s="9"/>
      <c r="E170" s="10"/>
      <c r="F170" s="9"/>
      <c r="G170" s="10"/>
      <c r="H170" s="9"/>
      <c r="I170" s="10"/>
      <c r="J170" s="9"/>
      <c r="K170" s="9"/>
      <c r="L170" s="9"/>
      <c r="M170" s="9"/>
      <c r="N170" s="13"/>
      <c r="O170" s="9"/>
      <c r="P170" s="9"/>
    </row>
    <row r="171" spans="4:16" x14ac:dyDescent="0.25">
      <c r="D171" s="9"/>
      <c r="E171" s="10"/>
      <c r="F171" s="9"/>
      <c r="G171" s="10"/>
      <c r="H171" s="9"/>
      <c r="I171" s="10"/>
      <c r="J171" s="9"/>
      <c r="K171" s="9"/>
      <c r="L171" s="9"/>
      <c r="M171" s="9"/>
      <c r="N171" s="13"/>
      <c r="O171" s="9"/>
      <c r="P171" s="9"/>
    </row>
    <row r="172" spans="4:16" x14ac:dyDescent="0.25">
      <c r="D172" s="9"/>
      <c r="E172" s="10"/>
      <c r="F172" s="9"/>
      <c r="G172" s="10"/>
      <c r="H172" s="9"/>
      <c r="I172" s="10"/>
      <c r="J172" s="9"/>
      <c r="K172" s="9"/>
      <c r="L172" s="9"/>
      <c r="M172" s="9"/>
      <c r="N172" s="13"/>
      <c r="O172" s="9"/>
      <c r="P172" s="9"/>
    </row>
    <row r="173" spans="4:16" x14ac:dyDescent="0.25">
      <c r="D173" s="9"/>
      <c r="E173" s="10"/>
      <c r="F173" s="9"/>
      <c r="G173" s="10"/>
      <c r="H173" s="9"/>
      <c r="I173" s="10"/>
      <c r="J173" s="9"/>
      <c r="K173" s="9"/>
      <c r="L173" s="9"/>
      <c r="M173" s="9"/>
      <c r="N173" s="13"/>
      <c r="O173" s="9"/>
      <c r="P173" s="9"/>
    </row>
    <row r="174" spans="4:16" x14ac:dyDescent="0.25">
      <c r="D174" s="9"/>
      <c r="E174" s="10"/>
      <c r="F174" s="9"/>
      <c r="G174" s="10"/>
      <c r="H174" s="9"/>
      <c r="I174" s="10"/>
      <c r="J174" s="9"/>
      <c r="K174" s="9"/>
      <c r="L174" s="9"/>
      <c r="M174" s="9"/>
      <c r="N174" s="13"/>
      <c r="O174" s="9"/>
      <c r="P174" s="9"/>
    </row>
    <row r="175" spans="4:16" x14ac:dyDescent="0.25">
      <c r="D175" s="9"/>
      <c r="E175" s="10"/>
      <c r="F175" s="9"/>
      <c r="G175" s="10"/>
      <c r="H175" s="9"/>
      <c r="I175" s="10"/>
      <c r="J175" s="9"/>
      <c r="K175" s="9"/>
      <c r="L175" s="9"/>
      <c r="M175" s="9"/>
      <c r="N175" s="13"/>
      <c r="O175" s="9"/>
      <c r="P175" s="9"/>
    </row>
    <row r="176" spans="4:16" x14ac:dyDescent="0.25">
      <c r="D176" s="9"/>
      <c r="E176" s="10"/>
      <c r="F176" s="9"/>
      <c r="G176" s="10"/>
      <c r="H176" s="9"/>
      <c r="I176" s="10"/>
      <c r="J176" s="9"/>
      <c r="K176" s="9"/>
      <c r="L176" s="9"/>
      <c r="M176" s="9"/>
      <c r="N176" s="13"/>
      <c r="O176" s="9"/>
      <c r="P176" s="9"/>
    </row>
    <row r="177" spans="4:16" x14ac:dyDescent="0.25">
      <c r="D177" s="9"/>
      <c r="E177" s="10"/>
      <c r="F177" s="9"/>
      <c r="G177" s="10"/>
      <c r="H177" s="9"/>
      <c r="I177" s="10"/>
      <c r="J177" s="9"/>
      <c r="K177" s="9"/>
      <c r="L177" s="9"/>
      <c r="M177" s="9"/>
      <c r="N177" s="13"/>
      <c r="O177" s="9"/>
      <c r="P177" s="9"/>
    </row>
    <row r="178" spans="4:16" x14ac:dyDescent="0.25">
      <c r="D178" s="9"/>
      <c r="E178" s="10"/>
      <c r="F178" s="9"/>
      <c r="G178" s="10"/>
      <c r="H178" s="9"/>
      <c r="I178" s="10"/>
      <c r="J178" s="9"/>
      <c r="K178" s="9"/>
      <c r="L178" s="9"/>
      <c r="M178" s="9"/>
      <c r="N178" s="13"/>
      <c r="O178" s="9"/>
      <c r="P178" s="9"/>
    </row>
    <row r="179" spans="4:16" x14ac:dyDescent="0.25">
      <c r="D179" s="9"/>
      <c r="E179" s="10"/>
      <c r="F179" s="9"/>
      <c r="G179" s="10"/>
      <c r="H179" s="9"/>
      <c r="I179" s="10"/>
      <c r="J179" s="9"/>
      <c r="K179" s="9"/>
      <c r="L179" s="9"/>
      <c r="M179" s="9"/>
      <c r="N179" s="13"/>
      <c r="O179" s="9"/>
      <c r="P179" s="9"/>
    </row>
    <row r="180" spans="4:16" x14ac:dyDescent="0.25">
      <c r="D180" s="9"/>
      <c r="E180" s="10"/>
      <c r="F180" s="9"/>
      <c r="G180" s="10"/>
      <c r="H180" s="9"/>
      <c r="I180" s="10"/>
      <c r="J180" s="9"/>
      <c r="K180" s="9"/>
      <c r="L180" s="9"/>
      <c r="M180" s="9"/>
      <c r="N180" s="13"/>
      <c r="O180" s="9"/>
      <c r="P180" s="9"/>
    </row>
    <row r="181" spans="4:16" x14ac:dyDescent="0.25">
      <c r="D181" s="9"/>
      <c r="E181" s="10"/>
      <c r="F181" s="9"/>
      <c r="G181" s="10"/>
      <c r="H181" s="9"/>
      <c r="I181" s="10"/>
      <c r="J181" s="9"/>
      <c r="K181" s="9"/>
      <c r="L181" s="9"/>
      <c r="M181" s="9"/>
      <c r="N181" s="13"/>
      <c r="O181" s="9"/>
      <c r="P181" s="9"/>
    </row>
    <row r="182" spans="4:16" x14ac:dyDescent="0.25">
      <c r="D182" s="9"/>
      <c r="E182" s="10"/>
      <c r="F182" s="9"/>
      <c r="G182" s="10"/>
      <c r="H182" s="9"/>
      <c r="I182" s="10"/>
      <c r="J182" s="9"/>
      <c r="K182" s="9"/>
      <c r="L182" s="9"/>
      <c r="M182" s="9"/>
      <c r="N182" s="13"/>
      <c r="O182" s="9"/>
      <c r="P182" s="9"/>
    </row>
    <row r="183" spans="4:16" x14ac:dyDescent="0.25">
      <c r="D183" s="9"/>
      <c r="E183" s="10"/>
      <c r="F183" s="9"/>
      <c r="G183" s="10"/>
      <c r="H183" s="9"/>
      <c r="I183" s="10"/>
      <c r="J183" s="9"/>
      <c r="K183" s="9"/>
      <c r="L183" s="9"/>
      <c r="M183" s="9"/>
      <c r="N183" s="13"/>
      <c r="O183" s="9"/>
      <c r="P183" s="9"/>
    </row>
    <row r="184" spans="4:16" x14ac:dyDescent="0.25">
      <c r="D184" s="9"/>
      <c r="E184" s="10"/>
      <c r="F184" s="9"/>
      <c r="G184" s="10"/>
      <c r="H184" s="9"/>
      <c r="I184" s="10"/>
      <c r="J184" s="9"/>
      <c r="K184" s="9"/>
      <c r="L184" s="9"/>
      <c r="M184" s="9"/>
      <c r="N184" s="13"/>
      <c r="O184" s="9"/>
      <c r="P184" s="9"/>
    </row>
    <row r="185" spans="4:16" x14ac:dyDescent="0.25">
      <c r="D185" s="9"/>
      <c r="E185" s="10"/>
      <c r="F185" s="9"/>
      <c r="G185" s="10"/>
      <c r="H185" s="9"/>
      <c r="I185" s="10"/>
      <c r="J185" s="9"/>
      <c r="K185" s="9"/>
      <c r="L185" s="9"/>
      <c r="M185" s="9"/>
      <c r="N185" s="13"/>
      <c r="O185" s="9"/>
      <c r="P185" s="9"/>
    </row>
    <row r="186" spans="4:16" x14ac:dyDescent="0.25">
      <c r="D186" s="9"/>
      <c r="E186" s="10"/>
      <c r="F186" s="9"/>
      <c r="G186" s="10"/>
      <c r="H186" s="9"/>
      <c r="I186" s="10"/>
      <c r="J186" s="9"/>
      <c r="K186" s="9"/>
      <c r="L186" s="9"/>
      <c r="M186" s="9"/>
      <c r="N186" s="13"/>
      <c r="O186" s="9"/>
      <c r="P186" s="9"/>
    </row>
    <row r="187" spans="4:16" x14ac:dyDescent="0.25">
      <c r="D187" s="9"/>
      <c r="E187" s="10"/>
      <c r="F187" s="9"/>
      <c r="G187" s="10"/>
      <c r="H187" s="9"/>
      <c r="I187" s="10"/>
      <c r="J187" s="9"/>
      <c r="K187" s="9"/>
      <c r="L187" s="9"/>
      <c r="M187" s="9"/>
      <c r="N187" s="13"/>
      <c r="O187" s="9"/>
      <c r="P187" s="9"/>
    </row>
    <row r="188" spans="4:16" x14ac:dyDescent="0.25">
      <c r="D188" s="9"/>
      <c r="E188" s="10"/>
      <c r="F188" s="9"/>
      <c r="G188" s="10"/>
      <c r="H188" s="9"/>
      <c r="I188" s="10"/>
      <c r="J188" s="9"/>
      <c r="K188" s="9"/>
      <c r="L188" s="9"/>
      <c r="M188" s="9"/>
      <c r="N188" s="13"/>
      <c r="O188" s="9"/>
      <c r="P188" s="9"/>
    </row>
    <row r="189" spans="4:16" x14ac:dyDescent="0.25">
      <c r="D189" s="9"/>
      <c r="E189" s="10"/>
      <c r="F189" s="9"/>
      <c r="G189" s="10"/>
      <c r="H189" s="9"/>
      <c r="I189" s="10"/>
      <c r="J189" s="9"/>
      <c r="K189" s="9"/>
      <c r="L189" s="9"/>
      <c r="M189" s="9"/>
      <c r="N189" s="13"/>
      <c r="O189" s="9"/>
      <c r="P189" s="9"/>
    </row>
    <row r="190" spans="4:16" x14ac:dyDescent="0.25">
      <c r="D190" s="9"/>
      <c r="E190" s="10"/>
      <c r="F190" s="9"/>
      <c r="G190" s="10"/>
      <c r="H190" s="9"/>
      <c r="I190" s="10"/>
      <c r="J190" s="9"/>
      <c r="K190" s="9"/>
      <c r="L190" s="9"/>
      <c r="M190" s="9"/>
      <c r="N190" s="13"/>
      <c r="O190" s="9"/>
      <c r="P190" s="9"/>
    </row>
    <row r="191" spans="4:16" x14ac:dyDescent="0.25">
      <c r="D191" s="9"/>
      <c r="E191" s="10"/>
      <c r="F191" s="9"/>
      <c r="G191" s="10"/>
      <c r="H191" s="9"/>
      <c r="I191" s="10"/>
      <c r="J191" s="9"/>
      <c r="K191" s="9"/>
      <c r="L191" s="9"/>
      <c r="M191" s="9"/>
      <c r="N191" s="13"/>
      <c r="O191" s="9"/>
      <c r="P191" s="9"/>
    </row>
    <row r="192" spans="4:16" x14ac:dyDescent="0.25">
      <c r="D192" s="9"/>
      <c r="E192" s="10"/>
      <c r="F192" s="9"/>
      <c r="G192" s="10"/>
      <c r="H192" s="9"/>
      <c r="I192" s="10"/>
      <c r="J192" s="9"/>
      <c r="K192" s="9"/>
      <c r="L192" s="9"/>
      <c r="M192" s="9"/>
      <c r="N192" s="13"/>
      <c r="O192" s="9"/>
      <c r="P192" s="9"/>
    </row>
    <row r="193" spans="4:16" x14ac:dyDescent="0.25">
      <c r="D193" s="9"/>
      <c r="E193" s="10"/>
      <c r="F193" s="9"/>
      <c r="G193" s="10"/>
      <c r="H193" s="9"/>
      <c r="I193" s="10"/>
      <c r="J193" s="9"/>
      <c r="K193" s="9"/>
      <c r="L193" s="9"/>
      <c r="M193" s="9"/>
      <c r="N193" s="13"/>
      <c r="O193" s="9"/>
      <c r="P193" s="9"/>
    </row>
    <row r="194" spans="4:16" x14ac:dyDescent="0.25">
      <c r="D194" s="9"/>
      <c r="E194" s="10"/>
      <c r="F194" s="9"/>
      <c r="G194" s="10"/>
      <c r="H194" s="9"/>
      <c r="I194" s="10"/>
      <c r="J194" s="9"/>
      <c r="K194" s="9"/>
      <c r="L194" s="9"/>
      <c r="M194" s="9"/>
      <c r="N194" s="13"/>
      <c r="O194" s="9"/>
      <c r="P194" s="9"/>
    </row>
    <row r="195" spans="4:16" x14ac:dyDescent="0.25">
      <c r="D195" s="9"/>
      <c r="E195" s="10"/>
      <c r="F195" s="9"/>
      <c r="G195" s="10"/>
      <c r="H195" s="9"/>
      <c r="I195" s="10"/>
      <c r="J195" s="9"/>
      <c r="K195" s="9"/>
      <c r="L195" s="9"/>
      <c r="M195" s="9"/>
      <c r="N195" s="13"/>
      <c r="O195" s="9"/>
      <c r="P195" s="9"/>
    </row>
    <row r="196" spans="4:16" x14ac:dyDescent="0.25">
      <c r="D196" s="9"/>
      <c r="E196" s="10"/>
      <c r="F196" s="9"/>
      <c r="G196" s="10"/>
      <c r="H196" s="9"/>
      <c r="I196" s="10"/>
      <c r="J196" s="9"/>
      <c r="K196" s="9"/>
      <c r="L196" s="9"/>
      <c r="M196" s="9"/>
      <c r="N196" s="13"/>
      <c r="O196" s="9"/>
      <c r="P196" s="9"/>
    </row>
    <row r="197" spans="4:16" x14ac:dyDescent="0.25">
      <c r="D197" s="9"/>
      <c r="E197" s="10"/>
      <c r="F197" s="9"/>
      <c r="G197" s="10"/>
      <c r="H197" s="9"/>
      <c r="I197" s="10"/>
      <c r="J197" s="9"/>
      <c r="K197" s="9"/>
      <c r="L197" s="9"/>
      <c r="M197" s="9"/>
      <c r="N197" s="13"/>
      <c r="O197" s="9"/>
      <c r="P197" s="9"/>
    </row>
    <row r="198" spans="4:16" x14ac:dyDescent="0.25">
      <c r="D198" s="9"/>
      <c r="E198" s="10"/>
      <c r="F198" s="9"/>
      <c r="G198" s="10"/>
      <c r="H198" s="9"/>
      <c r="I198" s="10"/>
      <c r="J198" s="9"/>
      <c r="K198" s="9"/>
      <c r="L198" s="9"/>
      <c r="M198" s="9"/>
      <c r="N198" s="13"/>
      <c r="O198" s="9"/>
      <c r="P198" s="9"/>
    </row>
    <row r="199" spans="4:16" x14ac:dyDescent="0.25">
      <c r="D199" s="9"/>
      <c r="E199" s="10"/>
      <c r="F199" s="9"/>
      <c r="G199" s="10"/>
      <c r="H199" s="9"/>
      <c r="I199" s="10"/>
      <c r="J199" s="9"/>
      <c r="K199" s="9"/>
      <c r="L199" s="9"/>
      <c r="M199" s="9"/>
      <c r="N199" s="13"/>
      <c r="O199" s="9"/>
      <c r="P199" s="9"/>
    </row>
    <row r="200" spans="4:16" x14ac:dyDescent="0.25">
      <c r="D200" s="9"/>
      <c r="E200" s="10"/>
      <c r="F200" s="9"/>
      <c r="G200" s="10"/>
      <c r="H200" s="9"/>
      <c r="I200" s="10"/>
      <c r="J200" s="9"/>
      <c r="K200" s="9"/>
      <c r="L200" s="9"/>
      <c r="M200" s="9"/>
      <c r="N200" s="13"/>
      <c r="O200" s="9"/>
      <c r="P200" s="9"/>
    </row>
    <row r="201" spans="4:16" x14ac:dyDescent="0.25">
      <c r="D201" s="9"/>
      <c r="E201" s="10"/>
      <c r="F201" s="9"/>
      <c r="G201" s="10"/>
      <c r="H201" s="9"/>
      <c r="I201" s="10"/>
      <c r="J201" s="9"/>
      <c r="K201" s="9"/>
      <c r="L201" s="9"/>
      <c r="M201" s="9"/>
      <c r="N201" s="13"/>
      <c r="O201" s="9"/>
      <c r="P201" s="9"/>
    </row>
    <row r="202" spans="4:16" x14ac:dyDescent="0.25">
      <c r="D202" s="9"/>
      <c r="E202" s="10"/>
      <c r="F202" s="9"/>
      <c r="G202" s="10"/>
      <c r="H202" s="9"/>
      <c r="I202" s="10"/>
      <c r="J202" s="9"/>
      <c r="K202" s="9"/>
      <c r="L202" s="9"/>
      <c r="M202" s="9"/>
      <c r="N202" s="13"/>
      <c r="O202" s="9"/>
      <c r="P202" s="9"/>
    </row>
    <row r="203" spans="4:16" x14ac:dyDescent="0.25">
      <c r="D203" s="9"/>
      <c r="E203" s="10"/>
      <c r="F203" s="9"/>
      <c r="G203" s="10"/>
      <c r="H203" s="9"/>
      <c r="I203" s="10"/>
      <c r="J203" s="9"/>
      <c r="K203" s="9"/>
      <c r="L203" s="9"/>
      <c r="M203" s="9"/>
      <c r="N203" s="13"/>
      <c r="O203" s="9"/>
      <c r="P203" s="9"/>
    </row>
    <row r="204" spans="4:16" x14ac:dyDescent="0.25">
      <c r="D204" s="9"/>
      <c r="E204" s="10"/>
      <c r="F204" s="9"/>
      <c r="G204" s="10"/>
      <c r="H204" s="9"/>
      <c r="I204" s="10"/>
      <c r="J204" s="9"/>
      <c r="K204" s="9"/>
      <c r="L204" s="9"/>
      <c r="M204" s="9"/>
      <c r="N204" s="13"/>
      <c r="O204" s="9"/>
      <c r="P204" s="9"/>
    </row>
    <row r="205" spans="4:16" x14ac:dyDescent="0.25">
      <c r="D205" s="9"/>
      <c r="E205" s="10"/>
      <c r="F205" s="9"/>
      <c r="G205" s="10"/>
      <c r="H205" s="9"/>
      <c r="I205" s="10"/>
      <c r="J205" s="9"/>
      <c r="K205" s="9"/>
      <c r="L205" s="9"/>
      <c r="M205" s="9"/>
      <c r="N205" s="13"/>
      <c r="O205" s="9"/>
      <c r="P205" s="9"/>
    </row>
    <row r="206" spans="4:16" x14ac:dyDescent="0.25">
      <c r="D206" s="9"/>
      <c r="E206" s="10"/>
      <c r="F206" s="9"/>
      <c r="G206" s="10"/>
      <c r="H206" s="9"/>
      <c r="I206" s="10"/>
      <c r="J206" s="9"/>
      <c r="K206" s="9"/>
      <c r="L206" s="9"/>
      <c r="M206" s="9"/>
      <c r="N206" s="13"/>
      <c r="O206" s="9"/>
      <c r="P206" s="9"/>
    </row>
    <row r="207" spans="4:16" x14ac:dyDescent="0.25">
      <c r="D207" s="9"/>
      <c r="E207" s="10"/>
      <c r="F207" s="9"/>
      <c r="G207" s="10"/>
      <c r="H207" s="9"/>
      <c r="I207" s="10"/>
      <c r="J207" s="9"/>
      <c r="K207" s="9"/>
      <c r="L207" s="9"/>
      <c r="M207" s="9"/>
      <c r="N207" s="13"/>
      <c r="O207" s="9"/>
      <c r="P207" s="9"/>
    </row>
    <row r="208" spans="4:16" x14ac:dyDescent="0.25">
      <c r="D208" s="9"/>
      <c r="E208" s="10"/>
      <c r="F208" s="9"/>
      <c r="G208" s="10"/>
      <c r="H208" s="9"/>
      <c r="I208" s="10"/>
      <c r="J208" s="9"/>
      <c r="K208" s="9"/>
      <c r="L208" s="9"/>
      <c r="M208" s="9"/>
      <c r="N208" s="13"/>
      <c r="O208" s="9"/>
      <c r="P208" s="9"/>
    </row>
    <row r="209" spans="4:16" x14ac:dyDescent="0.25">
      <c r="D209" s="9"/>
      <c r="E209" s="10"/>
      <c r="F209" s="9"/>
      <c r="G209" s="10"/>
      <c r="H209" s="9"/>
      <c r="I209" s="10"/>
      <c r="J209" s="9"/>
      <c r="K209" s="9"/>
      <c r="L209" s="9"/>
      <c r="M209" s="9"/>
      <c r="N209" s="13"/>
      <c r="O209" s="9"/>
      <c r="P209" s="9"/>
    </row>
    <row r="210" spans="4:16" x14ac:dyDescent="0.25">
      <c r="D210" s="9"/>
      <c r="E210" s="10"/>
      <c r="F210" s="9"/>
      <c r="G210" s="10"/>
      <c r="H210" s="9"/>
      <c r="I210" s="10"/>
      <c r="J210" s="9"/>
      <c r="K210" s="9"/>
      <c r="L210" s="9"/>
      <c r="M210" s="9"/>
      <c r="N210" s="13"/>
      <c r="O210" s="9"/>
      <c r="P210" s="9"/>
    </row>
    <row r="211" spans="4:16" x14ac:dyDescent="0.25">
      <c r="D211" s="9"/>
      <c r="E211" s="10"/>
      <c r="F211" s="9"/>
      <c r="G211" s="10"/>
      <c r="H211" s="9"/>
      <c r="I211" s="10"/>
      <c r="J211" s="9"/>
      <c r="K211" s="9"/>
      <c r="L211" s="9"/>
      <c r="M211" s="9"/>
      <c r="N211" s="13"/>
      <c r="O211" s="9"/>
      <c r="P211" s="9"/>
    </row>
    <row r="212" spans="4:16" x14ac:dyDescent="0.25">
      <c r="D212" s="9"/>
      <c r="E212" s="10"/>
      <c r="F212" s="9"/>
      <c r="G212" s="10"/>
      <c r="H212" s="9"/>
      <c r="I212" s="10"/>
      <c r="J212" s="9"/>
      <c r="K212" s="9"/>
      <c r="L212" s="9"/>
      <c r="M212" s="9"/>
      <c r="N212" s="13"/>
      <c r="O212" s="9"/>
      <c r="P212" s="9"/>
    </row>
    <row r="213" spans="4:16" x14ac:dyDescent="0.25">
      <c r="D213" s="9"/>
      <c r="E213" s="10"/>
      <c r="F213" s="9"/>
      <c r="G213" s="10"/>
      <c r="H213" s="9"/>
      <c r="I213" s="10"/>
      <c r="J213" s="9"/>
      <c r="K213" s="9"/>
      <c r="L213" s="9"/>
      <c r="M213" s="9"/>
      <c r="N213" s="13"/>
      <c r="O213" s="9"/>
      <c r="P213" s="9"/>
    </row>
    <row r="214" spans="4:16" x14ac:dyDescent="0.25">
      <c r="D214" s="9"/>
      <c r="E214" s="10"/>
      <c r="F214" s="9"/>
      <c r="G214" s="10"/>
      <c r="H214" s="9"/>
      <c r="I214" s="10"/>
      <c r="J214" s="9"/>
      <c r="K214" s="9"/>
      <c r="L214" s="9"/>
      <c r="M214" s="9"/>
      <c r="N214" s="13"/>
      <c r="O214" s="9"/>
      <c r="P214" s="9"/>
    </row>
    <row r="215" spans="4:16" x14ac:dyDescent="0.25">
      <c r="D215" s="9"/>
      <c r="E215" s="10"/>
      <c r="F215" s="9"/>
      <c r="G215" s="10"/>
      <c r="H215" s="9"/>
      <c r="I215" s="10"/>
      <c r="J215" s="9"/>
      <c r="K215" s="9"/>
      <c r="L215" s="9"/>
      <c r="M215" s="9"/>
      <c r="N215" s="13"/>
      <c r="O215" s="9"/>
      <c r="P215" s="9"/>
    </row>
    <row r="216" spans="4:16" x14ac:dyDescent="0.25">
      <c r="D216" s="9"/>
      <c r="E216" s="10"/>
      <c r="F216" s="9"/>
      <c r="G216" s="10"/>
      <c r="H216" s="9"/>
      <c r="I216" s="10"/>
      <c r="J216" s="9"/>
      <c r="K216" s="9"/>
      <c r="L216" s="9"/>
      <c r="M216" s="9"/>
      <c r="N216" s="13"/>
      <c r="O216" s="9"/>
      <c r="P216" s="9"/>
    </row>
    <row r="217" spans="4:16" x14ac:dyDescent="0.25">
      <c r="D217" s="9"/>
      <c r="E217" s="10"/>
      <c r="F217" s="9"/>
      <c r="G217" s="10"/>
      <c r="H217" s="9"/>
      <c r="I217" s="10"/>
      <c r="J217" s="9"/>
      <c r="K217" s="9"/>
      <c r="L217" s="9"/>
      <c r="M217" s="9"/>
      <c r="N217" s="13"/>
      <c r="O217" s="9"/>
      <c r="P217" s="9"/>
    </row>
    <row r="218" spans="4:16" x14ac:dyDescent="0.25">
      <c r="D218" s="9"/>
      <c r="E218" s="10"/>
      <c r="F218" s="9"/>
      <c r="G218" s="10"/>
      <c r="H218" s="9"/>
      <c r="I218" s="10"/>
      <c r="J218" s="9"/>
      <c r="K218" s="9"/>
      <c r="L218" s="9"/>
      <c r="M218" s="9"/>
      <c r="N218" s="13"/>
      <c r="O218" s="9"/>
      <c r="P218" s="9"/>
    </row>
    <row r="219" spans="4:16" x14ac:dyDescent="0.25">
      <c r="D219" s="9"/>
      <c r="E219" s="10"/>
      <c r="F219" s="9"/>
      <c r="G219" s="10"/>
      <c r="H219" s="9"/>
      <c r="I219" s="10"/>
      <c r="J219" s="9"/>
      <c r="K219" s="9"/>
      <c r="L219" s="9"/>
      <c r="M219" s="9"/>
      <c r="N219" s="13"/>
      <c r="O219" s="9"/>
      <c r="P219" s="9"/>
    </row>
    <row r="220" spans="4:16" x14ac:dyDescent="0.25">
      <c r="D220" s="9"/>
      <c r="E220" s="10"/>
      <c r="F220" s="9"/>
      <c r="G220" s="10"/>
      <c r="H220" s="9"/>
      <c r="I220" s="10"/>
      <c r="J220" s="9"/>
      <c r="K220" s="9"/>
      <c r="L220" s="9"/>
      <c r="M220" s="9"/>
      <c r="N220" s="13"/>
      <c r="O220" s="9"/>
      <c r="P220" s="9"/>
    </row>
    <row r="221" spans="4:16" x14ac:dyDescent="0.25">
      <c r="D221" s="9"/>
      <c r="E221" s="10"/>
      <c r="F221" s="9"/>
      <c r="G221" s="10"/>
      <c r="H221" s="9"/>
      <c r="I221" s="10"/>
      <c r="J221" s="9"/>
      <c r="K221" s="9"/>
      <c r="L221" s="9"/>
      <c r="M221" s="9"/>
      <c r="N221" s="13"/>
      <c r="O221" s="9"/>
      <c r="P221" s="9"/>
    </row>
    <row r="222" spans="4:16" x14ac:dyDescent="0.25">
      <c r="D222" s="9"/>
      <c r="E222" s="10"/>
      <c r="F222" s="9"/>
      <c r="G222" s="10"/>
      <c r="H222" s="9"/>
      <c r="I222" s="10"/>
      <c r="J222" s="9"/>
      <c r="K222" s="9"/>
      <c r="L222" s="9"/>
      <c r="M222" s="9"/>
      <c r="N222" s="13"/>
      <c r="O222" s="9"/>
      <c r="P222" s="9"/>
    </row>
    <row r="223" spans="4:16" x14ac:dyDescent="0.25">
      <c r="D223" s="9"/>
      <c r="E223" s="10"/>
      <c r="F223" s="9"/>
      <c r="G223" s="10"/>
      <c r="H223" s="9"/>
      <c r="I223" s="10"/>
      <c r="J223" s="9"/>
      <c r="K223" s="9"/>
      <c r="L223" s="9"/>
      <c r="M223" s="9"/>
      <c r="N223" s="13"/>
      <c r="O223" s="9"/>
      <c r="P223" s="9"/>
    </row>
    <row r="224" spans="4:16" x14ac:dyDescent="0.25">
      <c r="D224" s="9"/>
      <c r="E224" s="10"/>
      <c r="F224" s="9"/>
      <c r="G224" s="10"/>
      <c r="H224" s="9"/>
      <c r="I224" s="10"/>
      <c r="J224" s="9"/>
      <c r="K224" s="9"/>
      <c r="L224" s="9"/>
      <c r="M224" s="9"/>
      <c r="N224" s="13"/>
      <c r="O224" s="9"/>
      <c r="P224" s="9"/>
    </row>
    <row r="225" spans="4:16" x14ac:dyDescent="0.25">
      <c r="D225" s="9"/>
      <c r="E225" s="10"/>
      <c r="F225" s="9"/>
      <c r="G225" s="10"/>
      <c r="H225" s="9"/>
      <c r="I225" s="10"/>
      <c r="J225" s="9"/>
      <c r="K225" s="9"/>
      <c r="L225" s="9"/>
      <c r="M225" s="9"/>
      <c r="N225" s="13"/>
      <c r="O225" s="9"/>
      <c r="P225" s="9"/>
    </row>
    <row r="226" spans="4:16" x14ac:dyDescent="0.25">
      <c r="D226" s="9"/>
      <c r="E226" s="10"/>
      <c r="F226" s="9"/>
      <c r="G226" s="10"/>
      <c r="H226" s="9"/>
      <c r="I226" s="10"/>
      <c r="J226" s="9"/>
      <c r="K226" s="9"/>
      <c r="L226" s="9"/>
      <c r="M226" s="9"/>
      <c r="N226" s="13"/>
      <c r="O226" s="9"/>
      <c r="P226" s="9"/>
    </row>
    <row r="227" spans="4:16" x14ac:dyDescent="0.25">
      <c r="D227" s="9"/>
      <c r="E227" s="10"/>
      <c r="F227" s="9"/>
      <c r="G227" s="10"/>
      <c r="H227" s="9"/>
      <c r="I227" s="10"/>
      <c r="J227" s="9"/>
      <c r="K227" s="9"/>
      <c r="L227" s="9"/>
      <c r="M227" s="9"/>
      <c r="N227" s="13"/>
      <c r="O227" s="9"/>
      <c r="P227" s="9"/>
    </row>
    <row r="228" spans="4:16" x14ac:dyDescent="0.25">
      <c r="D228" s="9"/>
      <c r="E228" s="10"/>
      <c r="F228" s="9"/>
      <c r="G228" s="10"/>
      <c r="H228" s="9"/>
      <c r="I228" s="10"/>
      <c r="J228" s="9"/>
      <c r="K228" s="9"/>
      <c r="L228" s="9"/>
      <c r="M228" s="9"/>
      <c r="N228" s="13"/>
      <c r="O228" s="9"/>
      <c r="P228" s="9"/>
    </row>
    <row r="229" spans="4:16" x14ac:dyDescent="0.25">
      <c r="D229" s="9"/>
      <c r="E229" s="10"/>
      <c r="F229" s="9"/>
      <c r="G229" s="10"/>
      <c r="H229" s="9"/>
      <c r="I229" s="10"/>
      <c r="J229" s="9"/>
      <c r="K229" s="9"/>
      <c r="L229" s="9"/>
      <c r="M229" s="9"/>
      <c r="N229" s="13"/>
      <c r="O229" s="9"/>
      <c r="P229" s="9"/>
    </row>
    <row r="230" spans="4:16" x14ac:dyDescent="0.25">
      <c r="D230" s="9"/>
      <c r="E230" s="10"/>
      <c r="F230" s="9"/>
      <c r="G230" s="10"/>
      <c r="H230" s="9"/>
      <c r="I230" s="10"/>
      <c r="J230" s="9"/>
      <c r="K230" s="9"/>
      <c r="L230" s="9"/>
      <c r="M230" s="9"/>
      <c r="N230" s="13"/>
      <c r="O230" s="9"/>
      <c r="P230" s="9"/>
    </row>
    <row r="231" spans="4:16" x14ac:dyDescent="0.25">
      <c r="D231" s="9"/>
      <c r="E231" s="10"/>
      <c r="F231" s="9"/>
      <c r="G231" s="10"/>
      <c r="H231" s="9"/>
      <c r="I231" s="10"/>
      <c r="J231" s="9"/>
      <c r="K231" s="9"/>
      <c r="L231" s="9"/>
      <c r="M231" s="9"/>
      <c r="N231" s="13"/>
      <c r="O231" s="9"/>
      <c r="P231" s="9"/>
    </row>
    <row r="232" spans="4:16" x14ac:dyDescent="0.25">
      <c r="D232" s="9"/>
      <c r="E232" s="10"/>
      <c r="F232" s="9"/>
      <c r="G232" s="10"/>
      <c r="H232" s="9"/>
      <c r="I232" s="10"/>
      <c r="J232" s="9"/>
      <c r="K232" s="9"/>
      <c r="L232" s="9"/>
      <c r="M232" s="9"/>
      <c r="N232" s="13"/>
      <c r="O232" s="9"/>
      <c r="P232" s="9"/>
    </row>
    <row r="233" spans="4:16" x14ac:dyDescent="0.25">
      <c r="D233" s="9"/>
      <c r="E233" s="10"/>
      <c r="F233" s="9"/>
      <c r="G233" s="10"/>
      <c r="H233" s="9"/>
      <c r="I233" s="10"/>
      <c r="J233" s="9"/>
      <c r="K233" s="9"/>
      <c r="L233" s="9"/>
      <c r="M233" s="9"/>
      <c r="N233" s="13"/>
      <c r="O233" s="9"/>
      <c r="P233" s="9"/>
    </row>
    <row r="234" spans="4:16" x14ac:dyDescent="0.25">
      <c r="D234" s="9"/>
      <c r="E234" s="10"/>
      <c r="F234" s="9"/>
      <c r="G234" s="10"/>
      <c r="H234" s="9"/>
      <c r="I234" s="10"/>
      <c r="J234" s="9"/>
      <c r="K234" s="9"/>
      <c r="L234" s="9"/>
      <c r="M234" s="9"/>
      <c r="N234" s="13"/>
      <c r="O234" s="9"/>
      <c r="P234" s="9"/>
    </row>
    <row r="235" spans="4:16" x14ac:dyDescent="0.25">
      <c r="D235" s="9"/>
      <c r="E235" s="10"/>
      <c r="F235" s="9"/>
      <c r="G235" s="10"/>
      <c r="H235" s="9"/>
      <c r="I235" s="10"/>
      <c r="J235" s="9"/>
      <c r="K235" s="9"/>
      <c r="L235" s="9"/>
      <c r="M235" s="9"/>
      <c r="N235" s="13"/>
      <c r="O235" s="9"/>
      <c r="P235" s="9"/>
    </row>
    <row r="236" spans="4:16" x14ac:dyDescent="0.25">
      <c r="D236" s="9"/>
      <c r="E236" s="10"/>
      <c r="F236" s="9"/>
      <c r="G236" s="10"/>
      <c r="H236" s="9"/>
      <c r="I236" s="10"/>
      <c r="J236" s="9"/>
      <c r="K236" s="9"/>
      <c r="L236" s="9"/>
      <c r="M236" s="9"/>
      <c r="N236" s="13"/>
      <c r="O236" s="9"/>
      <c r="P236" s="9"/>
    </row>
    <row r="237" spans="4:16" x14ac:dyDescent="0.25">
      <c r="D237" s="9"/>
      <c r="E237" s="10"/>
      <c r="F237" s="9"/>
      <c r="G237" s="10"/>
      <c r="H237" s="9"/>
      <c r="I237" s="10"/>
      <c r="J237" s="9"/>
      <c r="K237" s="9"/>
      <c r="L237" s="9"/>
      <c r="M237" s="9"/>
      <c r="N237" s="13"/>
      <c r="O237" s="9"/>
      <c r="P237" s="9"/>
    </row>
    <row r="238" spans="4:16" x14ac:dyDescent="0.25">
      <c r="D238" s="9"/>
      <c r="E238" s="10"/>
      <c r="F238" s="9"/>
      <c r="G238" s="10"/>
      <c r="H238" s="9"/>
      <c r="I238" s="10"/>
      <c r="J238" s="9"/>
      <c r="K238" s="9"/>
      <c r="L238" s="9"/>
      <c r="M238" s="9"/>
      <c r="N238" s="13"/>
      <c r="O238" s="9"/>
      <c r="P238" s="9"/>
    </row>
    <row r="239" spans="4:16" x14ac:dyDescent="0.25">
      <c r="D239" s="9"/>
      <c r="E239" s="10"/>
      <c r="F239" s="9"/>
      <c r="G239" s="10"/>
      <c r="H239" s="9"/>
      <c r="I239" s="10"/>
      <c r="J239" s="9"/>
      <c r="K239" s="9"/>
      <c r="L239" s="9"/>
      <c r="M239" s="9"/>
      <c r="N239" s="13"/>
      <c r="O239" s="9"/>
      <c r="P239" s="9"/>
    </row>
    <row r="240" spans="4:16" x14ac:dyDescent="0.25">
      <c r="D240" s="9"/>
      <c r="E240" s="10"/>
      <c r="F240" s="9"/>
      <c r="G240" s="10"/>
      <c r="H240" s="9"/>
      <c r="I240" s="10"/>
      <c r="J240" s="9"/>
      <c r="K240" s="9"/>
      <c r="L240" s="9"/>
      <c r="M240" s="9"/>
      <c r="N240" s="13"/>
      <c r="O240" s="9"/>
      <c r="P240" s="9"/>
    </row>
    <row r="241" spans="4:16" x14ac:dyDescent="0.25">
      <c r="D241" s="9"/>
      <c r="E241" s="10"/>
      <c r="F241" s="9"/>
      <c r="G241" s="10"/>
      <c r="H241" s="9"/>
      <c r="I241" s="10"/>
      <c r="J241" s="9"/>
      <c r="K241" s="9"/>
      <c r="L241" s="9"/>
      <c r="M241" s="9"/>
      <c r="N241" s="13"/>
      <c r="O241" s="9"/>
      <c r="P241" s="9"/>
    </row>
    <row r="242" spans="4:16" x14ac:dyDescent="0.25">
      <c r="D242" s="9"/>
      <c r="E242" s="10"/>
      <c r="F242" s="9"/>
      <c r="G242" s="10"/>
      <c r="H242" s="9"/>
      <c r="I242" s="10"/>
      <c r="J242" s="9"/>
      <c r="K242" s="9"/>
      <c r="L242" s="9"/>
      <c r="M242" s="9"/>
      <c r="N242" s="13"/>
      <c r="O242" s="9"/>
      <c r="P242" s="9"/>
    </row>
    <row r="243" spans="4:16" x14ac:dyDescent="0.25">
      <c r="D243" s="9"/>
      <c r="E243" s="10"/>
      <c r="F243" s="9"/>
      <c r="G243" s="10"/>
      <c r="H243" s="9"/>
      <c r="I243" s="10"/>
      <c r="J243" s="9"/>
      <c r="K243" s="9"/>
      <c r="L243" s="9"/>
      <c r="M243" s="9"/>
      <c r="N243" s="13"/>
      <c r="O243" s="9"/>
      <c r="P243" s="9"/>
    </row>
    <row r="244" spans="4:16" x14ac:dyDescent="0.25">
      <c r="D244" s="9"/>
      <c r="E244" s="10"/>
      <c r="F244" s="9"/>
      <c r="G244" s="10"/>
      <c r="H244" s="9"/>
      <c r="I244" s="10"/>
      <c r="J244" s="9"/>
      <c r="K244" s="9"/>
      <c r="L244" s="9"/>
      <c r="M244" s="9"/>
      <c r="N244" s="13"/>
      <c r="O244" s="9"/>
      <c r="P244" s="9"/>
    </row>
    <row r="245" spans="4:16" x14ac:dyDescent="0.25">
      <c r="D245" s="9"/>
      <c r="E245" s="10"/>
      <c r="F245" s="9"/>
      <c r="G245" s="10"/>
      <c r="H245" s="9"/>
      <c r="I245" s="10"/>
      <c r="J245" s="9"/>
      <c r="K245" s="9"/>
      <c r="L245" s="9"/>
      <c r="M245" s="9"/>
      <c r="N245" s="13"/>
      <c r="O245" s="9"/>
      <c r="P245" s="9"/>
    </row>
    <row r="246" spans="4:16" x14ac:dyDescent="0.25">
      <c r="D246" s="9"/>
      <c r="E246" s="10"/>
      <c r="F246" s="9"/>
      <c r="G246" s="10"/>
      <c r="H246" s="9"/>
      <c r="I246" s="10"/>
      <c r="J246" s="9"/>
      <c r="K246" s="9"/>
      <c r="L246" s="9"/>
      <c r="M246" s="9"/>
      <c r="N246" s="13"/>
      <c r="O246" s="9"/>
      <c r="P246" s="9"/>
    </row>
    <row r="247" spans="4:16" x14ac:dyDescent="0.25">
      <c r="D247" s="9"/>
      <c r="E247" s="10"/>
      <c r="F247" s="9"/>
      <c r="G247" s="10"/>
      <c r="H247" s="9"/>
      <c r="I247" s="10"/>
      <c r="J247" s="9"/>
      <c r="K247" s="9"/>
      <c r="L247" s="9"/>
      <c r="M247" s="9"/>
      <c r="N247" s="13"/>
      <c r="O247" s="9"/>
      <c r="P247" s="9"/>
    </row>
    <row r="248" spans="4:16" x14ac:dyDescent="0.25">
      <c r="D248" s="9"/>
      <c r="E248" s="10"/>
      <c r="F248" s="9"/>
      <c r="G248" s="10"/>
      <c r="H248" s="9"/>
      <c r="I248" s="10"/>
      <c r="J248" s="9"/>
      <c r="K248" s="9"/>
      <c r="L248" s="9"/>
      <c r="M248" s="9"/>
      <c r="N248" s="13"/>
      <c r="O248" s="9"/>
      <c r="P248" s="9"/>
    </row>
    <row r="249" spans="4:16" x14ac:dyDescent="0.25">
      <c r="D249" s="9"/>
      <c r="E249" s="10"/>
      <c r="F249" s="9"/>
      <c r="G249" s="10"/>
      <c r="H249" s="9"/>
      <c r="I249" s="10"/>
      <c r="J249" s="9"/>
      <c r="K249" s="9"/>
      <c r="L249" s="9"/>
      <c r="M249" s="9"/>
      <c r="N249" s="13"/>
      <c r="O249" s="9"/>
      <c r="P249" s="9"/>
    </row>
    <row r="250" spans="4:16" x14ac:dyDescent="0.25">
      <c r="D250" s="9"/>
      <c r="E250" s="10"/>
      <c r="F250" s="9"/>
      <c r="G250" s="10"/>
      <c r="H250" s="9"/>
      <c r="I250" s="10"/>
      <c r="J250" s="9"/>
      <c r="K250" s="9"/>
      <c r="L250" s="9"/>
      <c r="M250" s="9"/>
      <c r="N250" s="13"/>
      <c r="O250" s="9"/>
      <c r="P250" s="9"/>
    </row>
    <row r="251" spans="4:16" x14ac:dyDescent="0.25">
      <c r="D251" s="9"/>
      <c r="E251" s="10"/>
      <c r="F251" s="9"/>
      <c r="G251" s="10"/>
      <c r="H251" s="9"/>
      <c r="I251" s="10"/>
      <c r="J251" s="9"/>
      <c r="K251" s="9"/>
      <c r="L251" s="9"/>
      <c r="M251" s="9"/>
      <c r="N251" s="13"/>
      <c r="O251" s="9"/>
      <c r="P251" s="9"/>
    </row>
    <row r="252" spans="4:16" x14ac:dyDescent="0.25">
      <c r="D252" s="9"/>
      <c r="E252" s="10"/>
      <c r="F252" s="9"/>
      <c r="G252" s="10"/>
      <c r="H252" s="9"/>
      <c r="I252" s="10"/>
      <c r="J252" s="9"/>
      <c r="K252" s="9"/>
      <c r="L252" s="9"/>
      <c r="M252" s="9"/>
      <c r="N252" s="13"/>
      <c r="O252" s="9"/>
      <c r="P252" s="9"/>
    </row>
    <row r="253" spans="4:16" x14ac:dyDescent="0.25">
      <c r="D253" s="9"/>
      <c r="E253" s="10"/>
      <c r="F253" s="9"/>
      <c r="G253" s="10"/>
      <c r="H253" s="9"/>
      <c r="I253" s="10"/>
      <c r="J253" s="9"/>
      <c r="K253" s="9"/>
      <c r="L253" s="9"/>
      <c r="M253" s="9"/>
      <c r="N253" s="13"/>
      <c r="O253" s="9"/>
      <c r="P253" s="9"/>
    </row>
    <row r="254" spans="4:16" x14ac:dyDescent="0.25">
      <c r="D254" s="9"/>
      <c r="E254" s="10"/>
      <c r="F254" s="9"/>
      <c r="G254" s="10"/>
      <c r="H254" s="9"/>
      <c r="I254" s="10"/>
      <c r="J254" s="9"/>
      <c r="K254" s="9"/>
      <c r="L254" s="9"/>
      <c r="M254" s="9"/>
      <c r="N254" s="13"/>
      <c r="O254" s="9"/>
      <c r="P254" s="9"/>
    </row>
    <row r="255" spans="4:16" x14ac:dyDescent="0.25">
      <c r="D255" s="9"/>
      <c r="E255" s="10"/>
      <c r="F255" s="9"/>
      <c r="G255" s="10"/>
      <c r="H255" s="9"/>
      <c r="I255" s="10"/>
      <c r="J255" s="9"/>
      <c r="K255" s="9"/>
      <c r="L255" s="9"/>
      <c r="M255" s="9"/>
      <c r="N255" s="13"/>
      <c r="O255" s="9"/>
      <c r="P255" s="9"/>
    </row>
    <row r="256" spans="4:16" x14ac:dyDescent="0.25">
      <c r="D256" s="9"/>
      <c r="E256" s="10"/>
      <c r="F256" s="9"/>
      <c r="G256" s="10"/>
      <c r="H256" s="9"/>
      <c r="I256" s="10"/>
      <c r="J256" s="9"/>
      <c r="K256" s="9"/>
      <c r="L256" s="9"/>
      <c r="M256" s="9"/>
      <c r="N256" s="13"/>
      <c r="O256" s="9"/>
      <c r="P256" s="9"/>
    </row>
    <row r="257" spans="4:16" x14ac:dyDescent="0.25">
      <c r="D257" s="9"/>
      <c r="E257" s="10"/>
      <c r="F257" s="9"/>
      <c r="G257" s="10"/>
      <c r="H257" s="9"/>
      <c r="I257" s="10"/>
      <c r="J257" s="9"/>
      <c r="K257" s="9"/>
      <c r="L257" s="9"/>
      <c r="M257" s="9"/>
      <c r="N257" s="13"/>
      <c r="O257" s="9"/>
      <c r="P257" s="9"/>
    </row>
    <row r="258" spans="4:16" x14ac:dyDescent="0.25">
      <c r="D258" s="9"/>
      <c r="E258" s="10"/>
      <c r="F258" s="9"/>
      <c r="G258" s="10"/>
      <c r="H258" s="9"/>
      <c r="I258" s="10"/>
      <c r="J258" s="9"/>
      <c r="K258" s="9"/>
      <c r="L258" s="9"/>
      <c r="M258" s="9"/>
      <c r="N258" s="13"/>
      <c r="O258" s="9"/>
      <c r="P258" s="9"/>
    </row>
    <row r="259" spans="4:16" x14ac:dyDescent="0.25">
      <c r="D259" s="9"/>
      <c r="E259" s="10"/>
      <c r="F259" s="9"/>
      <c r="G259" s="10"/>
      <c r="H259" s="9"/>
      <c r="I259" s="10"/>
      <c r="J259" s="9"/>
      <c r="K259" s="9"/>
      <c r="L259" s="9"/>
      <c r="M259" s="9"/>
      <c r="N259" s="13"/>
      <c r="O259" s="9"/>
      <c r="P259" s="9"/>
    </row>
    <row r="260" spans="4:16" x14ac:dyDescent="0.25">
      <c r="D260" s="9"/>
      <c r="E260" s="10"/>
      <c r="F260" s="9"/>
      <c r="G260" s="10"/>
      <c r="H260" s="9"/>
      <c r="I260" s="10"/>
      <c r="J260" s="9"/>
      <c r="K260" s="9"/>
      <c r="L260" s="9"/>
      <c r="M260" s="9"/>
      <c r="N260" s="13"/>
      <c r="O260" s="9"/>
      <c r="P260" s="9"/>
    </row>
    <row r="261" spans="4:16" x14ac:dyDescent="0.25">
      <c r="D261" s="9"/>
      <c r="E261" s="10"/>
      <c r="F261" s="9"/>
      <c r="G261" s="10"/>
      <c r="H261" s="9"/>
      <c r="I261" s="10"/>
      <c r="J261" s="9"/>
      <c r="K261" s="9"/>
      <c r="L261" s="9"/>
      <c r="M261" s="9"/>
      <c r="N261" s="13"/>
      <c r="O261" s="9"/>
      <c r="P261" s="9"/>
    </row>
    <row r="262" spans="4:16" x14ac:dyDescent="0.25">
      <c r="D262" s="9"/>
      <c r="E262" s="10"/>
      <c r="F262" s="9"/>
      <c r="G262" s="10"/>
      <c r="H262" s="9"/>
      <c r="I262" s="10"/>
      <c r="J262" s="9"/>
      <c r="K262" s="9"/>
      <c r="L262" s="9"/>
      <c r="M262" s="9"/>
      <c r="N262" s="13"/>
      <c r="O262" s="9"/>
      <c r="P262" s="9"/>
    </row>
    <row r="263" spans="4:16" x14ac:dyDescent="0.25">
      <c r="D263" s="9"/>
      <c r="E263" s="10"/>
      <c r="F263" s="9"/>
      <c r="G263" s="10"/>
      <c r="H263" s="9"/>
      <c r="I263" s="10"/>
      <c r="J263" s="9"/>
      <c r="K263" s="9"/>
      <c r="L263" s="9"/>
      <c r="M263" s="9"/>
      <c r="N263" s="13"/>
      <c r="O263" s="9"/>
      <c r="P263" s="9"/>
    </row>
    <row r="264" spans="4:16" x14ac:dyDescent="0.25">
      <c r="D264" s="9"/>
      <c r="E264" s="10"/>
      <c r="F264" s="9"/>
      <c r="G264" s="10"/>
      <c r="H264" s="9"/>
      <c r="I264" s="10"/>
      <c r="J264" s="9"/>
      <c r="K264" s="9"/>
      <c r="L264" s="9"/>
      <c r="M264" s="9"/>
      <c r="N264" s="13"/>
      <c r="O264" s="9"/>
      <c r="P264" s="9"/>
    </row>
    <row r="265" spans="4:16" x14ac:dyDescent="0.25">
      <c r="D265" s="9"/>
      <c r="E265" s="10"/>
      <c r="F265" s="9"/>
      <c r="G265" s="10"/>
      <c r="H265" s="9"/>
      <c r="I265" s="10"/>
      <c r="J265" s="9"/>
      <c r="K265" s="9"/>
      <c r="L265" s="9"/>
      <c r="M265" s="9"/>
      <c r="N265" s="13"/>
      <c r="O265" s="9"/>
      <c r="P265" s="9"/>
    </row>
    <row r="266" spans="4:16" x14ac:dyDescent="0.25">
      <c r="D266" s="9"/>
      <c r="E266" s="10"/>
      <c r="F266" s="9"/>
      <c r="G266" s="10"/>
      <c r="H266" s="9"/>
      <c r="I266" s="10"/>
      <c r="J266" s="9"/>
      <c r="K266" s="9"/>
      <c r="L266" s="9"/>
      <c r="M266" s="9"/>
      <c r="N266" s="13"/>
      <c r="O266" s="9"/>
      <c r="P266" s="9"/>
    </row>
    <row r="267" spans="4:16" x14ac:dyDescent="0.25">
      <c r="D267" s="9"/>
      <c r="E267" s="10"/>
      <c r="F267" s="9"/>
      <c r="G267" s="10"/>
      <c r="H267" s="9"/>
      <c r="I267" s="10"/>
      <c r="J267" s="9"/>
      <c r="K267" s="9"/>
      <c r="L267" s="9"/>
      <c r="M267" s="9"/>
      <c r="N267" s="13"/>
      <c r="O267" s="9"/>
      <c r="P267" s="9"/>
    </row>
    <row r="268" spans="4:16" x14ac:dyDescent="0.25">
      <c r="D268" s="9"/>
      <c r="E268" s="10"/>
      <c r="F268" s="9"/>
      <c r="G268" s="10"/>
      <c r="H268" s="9"/>
      <c r="I268" s="10"/>
      <c r="J268" s="9"/>
      <c r="K268" s="9"/>
      <c r="L268" s="9"/>
      <c r="M268" s="9"/>
      <c r="N268" s="13"/>
      <c r="O268" s="9"/>
      <c r="P268" s="9"/>
    </row>
    <row r="269" spans="4:16" x14ac:dyDescent="0.25">
      <c r="D269" s="9"/>
      <c r="E269" s="10"/>
      <c r="F269" s="9"/>
      <c r="G269" s="10"/>
      <c r="H269" s="9"/>
      <c r="I269" s="10"/>
      <c r="J269" s="9"/>
      <c r="K269" s="9"/>
      <c r="L269" s="9"/>
      <c r="M269" s="9"/>
      <c r="N269" s="13"/>
      <c r="O269" s="9"/>
      <c r="P269" s="9"/>
    </row>
    <row r="270" spans="4:16" x14ac:dyDescent="0.25">
      <c r="D270" s="9"/>
      <c r="E270" s="10"/>
      <c r="F270" s="9"/>
      <c r="G270" s="10"/>
      <c r="H270" s="9"/>
      <c r="I270" s="10"/>
      <c r="J270" s="9"/>
      <c r="K270" s="9"/>
      <c r="L270" s="9"/>
      <c r="M270" s="9"/>
      <c r="N270" s="13"/>
      <c r="O270" s="9"/>
      <c r="P270" s="9"/>
    </row>
    <row r="271" spans="4:16" x14ac:dyDescent="0.25">
      <c r="D271" s="9"/>
      <c r="E271" s="10"/>
      <c r="F271" s="9"/>
      <c r="G271" s="10"/>
      <c r="H271" s="9"/>
      <c r="I271" s="10"/>
      <c r="J271" s="9"/>
      <c r="K271" s="9"/>
      <c r="L271" s="9"/>
      <c r="M271" s="9"/>
      <c r="N271" s="13"/>
      <c r="O271" s="9"/>
      <c r="P271" s="9"/>
    </row>
    <row r="272" spans="4:16" x14ac:dyDescent="0.25">
      <c r="D272" s="9"/>
      <c r="E272" s="10"/>
      <c r="F272" s="9"/>
      <c r="G272" s="10"/>
      <c r="H272" s="9"/>
      <c r="I272" s="10"/>
      <c r="J272" s="9"/>
      <c r="K272" s="9"/>
      <c r="L272" s="9"/>
      <c r="M272" s="9"/>
      <c r="N272" s="13"/>
      <c r="O272" s="9"/>
      <c r="P272" s="9"/>
    </row>
    <row r="273" spans="4:16" x14ac:dyDescent="0.25">
      <c r="D273" s="9"/>
      <c r="E273" s="10"/>
      <c r="F273" s="9"/>
      <c r="G273" s="10"/>
      <c r="H273" s="9"/>
      <c r="I273" s="10"/>
      <c r="J273" s="9"/>
      <c r="K273" s="9"/>
      <c r="L273" s="9"/>
      <c r="M273" s="9"/>
      <c r="N273" s="13"/>
      <c r="O273" s="9"/>
      <c r="P273" s="9"/>
    </row>
    <row r="274" spans="4:16" x14ac:dyDescent="0.25">
      <c r="D274" s="9"/>
      <c r="E274" s="10"/>
      <c r="F274" s="9"/>
      <c r="G274" s="10"/>
      <c r="H274" s="9"/>
      <c r="I274" s="10"/>
      <c r="J274" s="9"/>
      <c r="K274" s="9"/>
      <c r="L274" s="9"/>
      <c r="M274" s="9"/>
      <c r="N274" s="13"/>
      <c r="O274" s="9"/>
      <c r="P274" s="9"/>
    </row>
    <row r="275" spans="4:16" x14ac:dyDescent="0.25">
      <c r="D275" s="9"/>
      <c r="E275" s="10"/>
      <c r="F275" s="9"/>
      <c r="G275" s="10"/>
      <c r="H275" s="9"/>
      <c r="I275" s="10"/>
      <c r="J275" s="9"/>
      <c r="K275" s="9"/>
      <c r="L275" s="9"/>
      <c r="M275" s="9"/>
      <c r="N275" s="13"/>
      <c r="O275" s="9"/>
      <c r="P275" s="9"/>
    </row>
    <row r="276" spans="4:16" x14ac:dyDescent="0.25">
      <c r="D276" s="9"/>
      <c r="E276" s="10"/>
      <c r="F276" s="9"/>
      <c r="G276" s="10"/>
      <c r="H276" s="9"/>
      <c r="I276" s="10"/>
      <c r="J276" s="9"/>
      <c r="K276" s="9"/>
      <c r="L276" s="9"/>
      <c r="M276" s="9"/>
      <c r="N276" s="13"/>
      <c r="O276" s="9"/>
      <c r="P276" s="9"/>
    </row>
    <row r="277" spans="4:16" x14ac:dyDescent="0.25">
      <c r="D277" s="9"/>
      <c r="E277" s="10"/>
      <c r="F277" s="9"/>
      <c r="G277" s="10"/>
      <c r="H277" s="9"/>
      <c r="I277" s="10"/>
      <c r="J277" s="9"/>
      <c r="K277" s="9"/>
      <c r="L277" s="9"/>
      <c r="M277" s="9"/>
      <c r="N277" s="13"/>
      <c r="O277" s="9"/>
      <c r="P277" s="9"/>
    </row>
    <row r="278" spans="4:16" x14ac:dyDescent="0.25">
      <c r="D278" s="9"/>
      <c r="E278" s="10"/>
      <c r="F278" s="9"/>
      <c r="G278" s="10"/>
      <c r="H278" s="9"/>
      <c r="I278" s="10"/>
      <c r="J278" s="9"/>
      <c r="K278" s="9"/>
      <c r="L278" s="9"/>
      <c r="M278" s="9"/>
      <c r="N278" s="13"/>
      <c r="O278" s="9"/>
      <c r="P278" s="9"/>
    </row>
    <row r="279" spans="4:16" x14ac:dyDescent="0.25">
      <c r="D279" s="9"/>
      <c r="E279" s="10"/>
      <c r="F279" s="9"/>
      <c r="G279" s="10"/>
      <c r="H279" s="9"/>
      <c r="I279" s="10"/>
      <c r="J279" s="9"/>
      <c r="K279" s="9"/>
      <c r="L279" s="9"/>
      <c r="M279" s="9"/>
      <c r="N279" s="13"/>
      <c r="O279" s="9"/>
      <c r="P279" s="9"/>
    </row>
    <row r="280" spans="4:16" x14ac:dyDescent="0.25">
      <c r="D280" s="9"/>
      <c r="E280" s="10"/>
      <c r="F280" s="9"/>
      <c r="G280" s="10"/>
      <c r="H280" s="9"/>
      <c r="I280" s="10"/>
      <c r="J280" s="9"/>
      <c r="K280" s="9"/>
      <c r="L280" s="9"/>
      <c r="M280" s="9"/>
      <c r="N280" s="13"/>
      <c r="O280" s="9"/>
      <c r="P280" s="9"/>
    </row>
    <row r="281" spans="4:16" x14ac:dyDescent="0.25">
      <c r="D281" s="9"/>
      <c r="E281" s="10"/>
      <c r="F281" s="9"/>
      <c r="G281" s="10"/>
      <c r="H281" s="9"/>
      <c r="I281" s="10"/>
      <c r="J281" s="9"/>
      <c r="K281" s="9"/>
      <c r="L281" s="9"/>
      <c r="M281" s="9"/>
      <c r="N281" s="13"/>
      <c r="O281" s="9"/>
      <c r="P281" s="9"/>
    </row>
    <row r="282" spans="4:16" x14ac:dyDescent="0.25">
      <c r="D282" s="9"/>
      <c r="E282" s="10"/>
      <c r="F282" s="9"/>
      <c r="G282" s="10"/>
      <c r="H282" s="9"/>
      <c r="I282" s="10"/>
      <c r="J282" s="9"/>
      <c r="K282" s="9"/>
      <c r="L282" s="9"/>
      <c r="M282" s="9"/>
      <c r="N282" s="13"/>
      <c r="O282" s="9"/>
      <c r="P282" s="9"/>
    </row>
    <row r="283" spans="4:16" x14ac:dyDescent="0.25">
      <c r="D283" s="9"/>
      <c r="E283" s="10"/>
      <c r="F283" s="9"/>
      <c r="G283" s="10"/>
      <c r="H283" s="9"/>
      <c r="I283" s="10"/>
      <c r="J283" s="9"/>
      <c r="K283" s="9"/>
      <c r="L283" s="9"/>
      <c r="M283" s="9"/>
      <c r="N283" s="13"/>
      <c r="O283" s="9"/>
      <c r="P283" s="9"/>
    </row>
    <row r="284" spans="4:16" x14ac:dyDescent="0.25">
      <c r="D284" s="9"/>
      <c r="E284" s="10"/>
      <c r="F284" s="9"/>
      <c r="G284" s="10"/>
      <c r="H284" s="9"/>
      <c r="I284" s="10"/>
      <c r="J284" s="9"/>
      <c r="K284" s="9"/>
      <c r="L284" s="9"/>
      <c r="M284" s="9"/>
      <c r="N284" s="13"/>
      <c r="O284" s="9"/>
      <c r="P284" s="9"/>
    </row>
    <row r="285" spans="4:16" x14ac:dyDescent="0.25">
      <c r="D285" s="9"/>
      <c r="E285" s="10"/>
      <c r="F285" s="9"/>
      <c r="G285" s="10"/>
      <c r="H285" s="9"/>
      <c r="I285" s="10"/>
      <c r="J285" s="9"/>
      <c r="K285" s="9"/>
      <c r="L285" s="9"/>
      <c r="M285" s="9"/>
      <c r="N285" s="13"/>
      <c r="O285" s="9"/>
      <c r="P285" s="9"/>
    </row>
    <row r="286" spans="4:16" x14ac:dyDescent="0.25">
      <c r="D286" s="9"/>
      <c r="E286" s="10"/>
      <c r="F286" s="9"/>
      <c r="G286" s="10"/>
      <c r="H286" s="9"/>
      <c r="I286" s="10"/>
      <c r="J286" s="9"/>
      <c r="K286" s="9"/>
      <c r="L286" s="9"/>
      <c r="M286" s="9"/>
      <c r="N286" s="13"/>
      <c r="O286" s="9"/>
      <c r="P286" s="9"/>
    </row>
    <row r="287" spans="4:16" x14ac:dyDescent="0.25">
      <c r="D287" s="9"/>
      <c r="E287" s="10"/>
      <c r="F287" s="9"/>
      <c r="G287" s="10"/>
      <c r="H287" s="9"/>
      <c r="I287" s="10"/>
      <c r="J287" s="9"/>
      <c r="K287" s="9"/>
      <c r="L287" s="9"/>
      <c r="M287" s="9"/>
      <c r="N287" s="13"/>
      <c r="O287" s="9"/>
      <c r="P287" s="9"/>
    </row>
    <row r="288" spans="4:16" x14ac:dyDescent="0.25">
      <c r="D288" s="9"/>
      <c r="E288" s="10"/>
      <c r="F288" s="9"/>
      <c r="G288" s="10"/>
      <c r="H288" s="9"/>
      <c r="I288" s="10"/>
      <c r="J288" s="9"/>
      <c r="K288" s="9"/>
      <c r="L288" s="9"/>
      <c r="M288" s="9"/>
      <c r="N288" s="13"/>
      <c r="O288" s="9"/>
      <c r="P288" s="9"/>
    </row>
    <row r="289" spans="4:16" x14ac:dyDescent="0.25">
      <c r="D289" s="9"/>
      <c r="E289" s="10"/>
      <c r="F289" s="9"/>
      <c r="G289" s="10"/>
      <c r="H289" s="9"/>
      <c r="I289" s="10"/>
      <c r="J289" s="9"/>
      <c r="K289" s="9"/>
      <c r="L289" s="9"/>
      <c r="M289" s="9"/>
      <c r="N289" s="13"/>
      <c r="O289" s="9"/>
      <c r="P289" s="9"/>
    </row>
    <row r="290" spans="4:16" x14ac:dyDescent="0.25">
      <c r="D290" s="9"/>
      <c r="E290" s="10"/>
      <c r="F290" s="9"/>
      <c r="G290" s="10"/>
      <c r="H290" s="9"/>
      <c r="I290" s="10"/>
      <c r="J290" s="9"/>
      <c r="K290" s="9"/>
      <c r="L290" s="9"/>
      <c r="M290" s="9"/>
      <c r="N290" s="13"/>
      <c r="O290" s="9"/>
      <c r="P290" s="9"/>
    </row>
    <row r="291" spans="4:16" x14ac:dyDescent="0.25">
      <c r="D291" s="9"/>
      <c r="E291" s="10"/>
      <c r="F291" s="9"/>
      <c r="G291" s="10"/>
      <c r="H291" s="9"/>
      <c r="I291" s="10"/>
      <c r="J291" s="9"/>
      <c r="K291" s="9"/>
      <c r="L291" s="9"/>
      <c r="M291" s="9"/>
      <c r="N291" s="13"/>
      <c r="O291" s="9"/>
      <c r="P291" s="9"/>
    </row>
    <row r="292" spans="4:16" x14ac:dyDescent="0.25">
      <c r="D292" s="9"/>
      <c r="E292" s="10"/>
      <c r="F292" s="9"/>
      <c r="G292" s="10"/>
      <c r="H292" s="9"/>
      <c r="I292" s="10"/>
      <c r="J292" s="9"/>
      <c r="K292" s="9"/>
      <c r="L292" s="9"/>
      <c r="M292" s="9"/>
      <c r="N292" s="13"/>
      <c r="O292" s="9"/>
      <c r="P292" s="9"/>
    </row>
    <row r="293" spans="4:16" x14ac:dyDescent="0.25">
      <c r="D293" s="9"/>
      <c r="E293" s="10"/>
      <c r="F293" s="9"/>
      <c r="G293" s="10"/>
      <c r="H293" s="9"/>
      <c r="I293" s="10"/>
      <c r="J293" s="9"/>
      <c r="K293" s="9"/>
      <c r="L293" s="9"/>
      <c r="M293" s="9"/>
      <c r="N293" s="13"/>
      <c r="O293" s="9"/>
      <c r="P293" s="9"/>
    </row>
    <row r="294" spans="4:16" x14ac:dyDescent="0.25">
      <c r="D294" s="9"/>
      <c r="E294" s="10"/>
      <c r="F294" s="9"/>
      <c r="G294" s="10"/>
      <c r="H294" s="9"/>
      <c r="I294" s="10"/>
      <c r="J294" s="9"/>
      <c r="K294" s="9"/>
      <c r="L294" s="9"/>
      <c r="M294" s="9"/>
      <c r="N294" s="13"/>
      <c r="O294" s="9"/>
      <c r="P294" s="9"/>
    </row>
    <row r="295" spans="4:16" x14ac:dyDescent="0.25">
      <c r="D295" s="9"/>
      <c r="E295" s="10"/>
      <c r="F295" s="9"/>
      <c r="G295" s="10"/>
      <c r="H295" s="9"/>
      <c r="I295" s="10"/>
      <c r="J295" s="9"/>
      <c r="K295" s="9"/>
      <c r="L295" s="9"/>
      <c r="M295" s="9"/>
      <c r="N295" s="13"/>
      <c r="O295" s="9"/>
      <c r="P295" s="9"/>
    </row>
    <row r="296" spans="4:16" x14ac:dyDescent="0.25">
      <c r="D296" s="9"/>
      <c r="E296" s="10"/>
      <c r="F296" s="9"/>
      <c r="G296" s="10"/>
      <c r="H296" s="9"/>
      <c r="I296" s="10"/>
      <c r="J296" s="9"/>
      <c r="K296" s="9"/>
      <c r="L296" s="9"/>
      <c r="M296" s="9"/>
      <c r="N296" s="13"/>
      <c r="O296" s="9"/>
      <c r="P296" s="9"/>
    </row>
    <row r="297" spans="4:16" x14ac:dyDescent="0.25">
      <c r="D297" s="9"/>
      <c r="E297" s="10"/>
      <c r="F297" s="9"/>
      <c r="G297" s="10"/>
      <c r="H297" s="9"/>
      <c r="I297" s="10"/>
      <c r="J297" s="9"/>
      <c r="K297" s="9"/>
      <c r="L297" s="9"/>
      <c r="M297" s="9"/>
      <c r="N297" s="13"/>
      <c r="O297" s="9"/>
      <c r="P297" s="9"/>
    </row>
    <row r="298" spans="4:16" x14ac:dyDescent="0.25">
      <c r="D298" s="9"/>
      <c r="E298" s="10"/>
      <c r="F298" s="9"/>
      <c r="G298" s="10"/>
      <c r="H298" s="9"/>
      <c r="I298" s="10"/>
      <c r="J298" s="9"/>
      <c r="K298" s="9"/>
      <c r="L298" s="9"/>
      <c r="M298" s="9"/>
      <c r="N298" s="13"/>
      <c r="O298" s="9"/>
      <c r="P298" s="9"/>
    </row>
    <row r="299" spans="4:16" x14ac:dyDescent="0.25">
      <c r="D299" s="9"/>
      <c r="E299" s="10"/>
      <c r="F299" s="9"/>
      <c r="G299" s="10"/>
      <c r="H299" s="9"/>
      <c r="I299" s="10"/>
      <c r="J299" s="9"/>
      <c r="K299" s="9"/>
      <c r="L299" s="9"/>
      <c r="M299" s="9"/>
      <c r="N299" s="13"/>
      <c r="O299" s="9"/>
      <c r="P299" s="9"/>
    </row>
    <row r="300" spans="4:16" x14ac:dyDescent="0.25">
      <c r="D300" s="9"/>
      <c r="E300" s="10"/>
      <c r="F300" s="9"/>
      <c r="G300" s="10"/>
      <c r="H300" s="9"/>
      <c r="I300" s="10"/>
      <c r="J300" s="9"/>
      <c r="K300" s="9"/>
      <c r="L300" s="9"/>
      <c r="M300" s="9"/>
      <c r="N300" s="13"/>
      <c r="O300" s="9"/>
      <c r="P300" s="9"/>
    </row>
    <row r="301" spans="4:16" x14ac:dyDescent="0.25">
      <c r="D301" s="9"/>
      <c r="E301" s="10"/>
      <c r="F301" s="9"/>
      <c r="G301" s="10"/>
      <c r="H301" s="9"/>
      <c r="I301" s="10"/>
      <c r="J301" s="9"/>
      <c r="K301" s="9"/>
      <c r="L301" s="9"/>
      <c r="M301" s="9"/>
      <c r="N301" s="13"/>
      <c r="O301" s="9"/>
      <c r="P301" s="9"/>
    </row>
    <row r="302" spans="4:16" x14ac:dyDescent="0.25">
      <c r="D302" s="9"/>
      <c r="E302" s="10"/>
      <c r="F302" s="9"/>
      <c r="G302" s="10"/>
      <c r="H302" s="9"/>
      <c r="I302" s="10"/>
      <c r="J302" s="9"/>
      <c r="K302" s="9"/>
      <c r="L302" s="9"/>
      <c r="M302" s="9"/>
      <c r="N302" s="13"/>
      <c r="O302" s="9"/>
      <c r="P302" s="9"/>
    </row>
    <row r="303" spans="4:16" x14ac:dyDescent="0.25">
      <c r="D303" s="9"/>
      <c r="E303" s="10"/>
      <c r="F303" s="9"/>
      <c r="G303" s="10"/>
      <c r="H303" s="9"/>
      <c r="I303" s="10"/>
      <c r="J303" s="9"/>
      <c r="K303" s="9"/>
      <c r="L303" s="9"/>
      <c r="M303" s="9"/>
      <c r="N303" s="13"/>
      <c r="O303" s="9"/>
      <c r="P303" s="9"/>
    </row>
    <row r="304" spans="4:16" x14ac:dyDescent="0.25">
      <c r="D304" s="9"/>
      <c r="E304" s="10"/>
      <c r="F304" s="9"/>
      <c r="G304" s="10"/>
      <c r="H304" s="9"/>
      <c r="I304" s="10"/>
      <c r="J304" s="9"/>
      <c r="K304" s="9"/>
      <c r="L304" s="9"/>
      <c r="M304" s="9"/>
      <c r="N304" s="13"/>
      <c r="O304" s="9"/>
      <c r="P304" s="9"/>
    </row>
    <row r="305" spans="4:16" x14ac:dyDescent="0.25">
      <c r="D305" s="9"/>
      <c r="E305" s="10"/>
      <c r="F305" s="9"/>
      <c r="G305" s="10"/>
      <c r="H305" s="9"/>
      <c r="I305" s="10"/>
      <c r="J305" s="9"/>
      <c r="K305" s="9"/>
      <c r="L305" s="9"/>
      <c r="M305" s="9"/>
      <c r="N305" s="13"/>
      <c r="O305" s="9"/>
      <c r="P305" s="9"/>
    </row>
    <row r="306" spans="4:16" x14ac:dyDescent="0.25">
      <c r="D306" s="9"/>
      <c r="E306" s="10"/>
      <c r="F306" s="9"/>
      <c r="G306" s="10"/>
      <c r="H306" s="9"/>
      <c r="I306" s="10"/>
      <c r="J306" s="9"/>
      <c r="K306" s="9"/>
      <c r="L306" s="9"/>
      <c r="M306" s="9"/>
      <c r="N306" s="13"/>
      <c r="O306" s="9"/>
      <c r="P306" s="9"/>
    </row>
    <row r="307" spans="4:16" x14ac:dyDescent="0.25">
      <c r="D307" s="9"/>
      <c r="E307" s="10"/>
      <c r="F307" s="9"/>
      <c r="G307" s="10"/>
      <c r="H307" s="9"/>
      <c r="I307" s="10"/>
      <c r="J307" s="9"/>
      <c r="K307" s="9"/>
      <c r="L307" s="9"/>
      <c r="M307" s="9"/>
      <c r="N307" s="13"/>
      <c r="O307" s="9"/>
      <c r="P307" s="9"/>
    </row>
    <row r="308" spans="4:16" x14ac:dyDescent="0.25">
      <c r="D308" s="9"/>
      <c r="E308" s="10"/>
      <c r="F308" s="9"/>
      <c r="G308" s="10"/>
      <c r="H308" s="9"/>
      <c r="I308" s="10"/>
      <c r="J308" s="9"/>
      <c r="K308" s="9"/>
      <c r="L308" s="9"/>
      <c r="M308" s="9"/>
      <c r="N308" s="13"/>
      <c r="O308" s="9"/>
      <c r="P308" s="9"/>
    </row>
    <row r="309" spans="4:16" x14ac:dyDescent="0.25">
      <c r="D309" s="9"/>
      <c r="E309" s="10"/>
      <c r="F309" s="9"/>
      <c r="G309" s="10"/>
      <c r="H309" s="9"/>
      <c r="I309" s="10"/>
      <c r="J309" s="9"/>
      <c r="K309" s="9"/>
      <c r="L309" s="9"/>
      <c r="M309" s="9"/>
      <c r="N309" s="13"/>
      <c r="O309" s="9"/>
      <c r="P309" s="9"/>
    </row>
    <row r="310" spans="4:16" x14ac:dyDescent="0.25">
      <c r="D310" s="9"/>
      <c r="E310" s="10"/>
      <c r="F310" s="9"/>
      <c r="G310" s="10"/>
      <c r="H310" s="9"/>
      <c r="I310" s="10"/>
      <c r="J310" s="9"/>
      <c r="K310" s="9"/>
      <c r="L310" s="9"/>
      <c r="M310" s="9"/>
      <c r="N310" s="13"/>
      <c r="O310" s="9"/>
      <c r="P310" s="9"/>
    </row>
    <row r="311" spans="4:16" x14ac:dyDescent="0.25">
      <c r="D311" s="9"/>
      <c r="E311" s="10"/>
      <c r="F311" s="9"/>
      <c r="G311" s="10"/>
      <c r="H311" s="9"/>
      <c r="I311" s="10"/>
      <c r="J311" s="9"/>
      <c r="K311" s="9"/>
      <c r="L311" s="9"/>
      <c r="M311" s="9"/>
      <c r="N311" s="13"/>
      <c r="O311" s="9"/>
      <c r="P311" s="9"/>
    </row>
    <row r="312" spans="4:16" x14ac:dyDescent="0.25">
      <c r="D312" s="9"/>
      <c r="E312" s="10"/>
      <c r="F312" s="9"/>
      <c r="G312" s="10"/>
      <c r="H312" s="9"/>
      <c r="I312" s="10"/>
      <c r="J312" s="9"/>
      <c r="K312" s="9"/>
      <c r="L312" s="9"/>
      <c r="M312" s="9"/>
      <c r="N312" s="13"/>
      <c r="O312" s="9"/>
      <c r="P312" s="9"/>
    </row>
    <row r="313" spans="4:16" x14ac:dyDescent="0.25">
      <c r="D313" s="9"/>
      <c r="E313" s="10"/>
      <c r="F313" s="9"/>
      <c r="G313" s="10"/>
      <c r="H313" s="9"/>
      <c r="I313" s="10"/>
      <c r="J313" s="9"/>
      <c r="K313" s="9"/>
      <c r="L313" s="9"/>
      <c r="M313" s="9"/>
      <c r="N313" s="13"/>
      <c r="O313" s="9"/>
      <c r="P313" s="9"/>
    </row>
    <row r="314" spans="4:16" x14ac:dyDescent="0.25">
      <c r="D314" s="9"/>
      <c r="E314" s="10"/>
      <c r="F314" s="9"/>
      <c r="G314" s="10"/>
      <c r="H314" s="9"/>
      <c r="I314" s="10"/>
      <c r="J314" s="9"/>
      <c r="K314" s="9"/>
      <c r="L314" s="9"/>
      <c r="M314" s="9"/>
      <c r="N314" s="13"/>
      <c r="O314" s="9"/>
      <c r="P314" s="9"/>
    </row>
    <row r="315" spans="4:16" x14ac:dyDescent="0.25">
      <c r="D315" s="9"/>
      <c r="E315" s="10"/>
      <c r="F315" s="9"/>
      <c r="G315" s="10"/>
      <c r="H315" s="9"/>
      <c r="I315" s="10"/>
      <c r="J315" s="9"/>
      <c r="K315" s="9"/>
      <c r="L315" s="9"/>
      <c r="M315" s="9"/>
      <c r="N315" s="13"/>
      <c r="O315" s="9"/>
      <c r="P315" s="9"/>
    </row>
    <row r="316" spans="4:16" x14ac:dyDescent="0.25">
      <c r="D316" s="9"/>
      <c r="E316" s="10"/>
      <c r="F316" s="9"/>
      <c r="G316" s="10"/>
      <c r="H316" s="9"/>
      <c r="I316" s="10"/>
      <c r="J316" s="9"/>
      <c r="K316" s="9"/>
      <c r="L316" s="9"/>
      <c r="M316" s="9"/>
      <c r="N316" s="13"/>
      <c r="O316" s="9"/>
      <c r="P316" s="9"/>
    </row>
    <row r="317" spans="4:16" x14ac:dyDescent="0.25">
      <c r="D317" s="9"/>
      <c r="E317" s="10"/>
      <c r="F317" s="9"/>
      <c r="G317" s="10"/>
      <c r="H317" s="9"/>
      <c r="I317" s="10"/>
      <c r="J317" s="9"/>
      <c r="K317" s="9"/>
      <c r="L317" s="9"/>
      <c r="M317" s="9"/>
      <c r="N317" s="13"/>
      <c r="O317" s="9"/>
      <c r="P317" s="9"/>
    </row>
    <row r="318" spans="4:16" x14ac:dyDescent="0.25">
      <c r="D318" s="9"/>
      <c r="E318" s="10"/>
      <c r="F318" s="9"/>
      <c r="G318" s="10"/>
      <c r="H318" s="9"/>
      <c r="I318" s="10"/>
      <c r="J318" s="9"/>
      <c r="K318" s="9"/>
      <c r="L318" s="9"/>
      <c r="M318" s="9"/>
      <c r="N318" s="13"/>
      <c r="O318" s="9"/>
      <c r="P318" s="9"/>
    </row>
    <row r="319" spans="4:16" x14ac:dyDescent="0.25">
      <c r="D319" s="9"/>
      <c r="E319" s="10"/>
      <c r="F319" s="9"/>
      <c r="G319" s="10"/>
      <c r="H319" s="9"/>
      <c r="I319" s="10"/>
      <c r="J319" s="9"/>
      <c r="K319" s="9"/>
      <c r="L319" s="9"/>
      <c r="M319" s="9"/>
      <c r="N319" s="13"/>
      <c r="O319" s="9"/>
      <c r="P319" s="9"/>
    </row>
    <row r="320" spans="4:16" x14ac:dyDescent="0.25">
      <c r="D320" s="9"/>
      <c r="E320" s="10"/>
      <c r="F320" s="9"/>
      <c r="G320" s="10"/>
      <c r="H320" s="9"/>
      <c r="I320" s="10"/>
      <c r="J320" s="9"/>
      <c r="K320" s="9"/>
      <c r="L320" s="9"/>
      <c r="M320" s="9"/>
      <c r="N320" s="13"/>
      <c r="O320" s="9"/>
      <c r="P320" s="9"/>
    </row>
    <row r="321" spans="4:16" x14ac:dyDescent="0.25">
      <c r="D321" s="9"/>
      <c r="E321" s="10"/>
      <c r="F321" s="9"/>
      <c r="G321" s="10"/>
      <c r="H321" s="9"/>
      <c r="I321" s="10"/>
      <c r="J321" s="9"/>
      <c r="K321" s="9"/>
      <c r="L321" s="9"/>
      <c r="M321" s="9"/>
      <c r="N321" s="13"/>
      <c r="O321" s="9"/>
      <c r="P321" s="9"/>
    </row>
    <row r="322" spans="4:16" x14ac:dyDescent="0.25">
      <c r="D322" s="9"/>
      <c r="E322" s="10"/>
      <c r="F322" s="9"/>
      <c r="G322" s="10"/>
      <c r="H322" s="9"/>
      <c r="I322" s="10"/>
      <c r="J322" s="9"/>
      <c r="K322" s="9"/>
      <c r="L322" s="9"/>
      <c r="M322" s="9"/>
      <c r="N322" s="13"/>
      <c r="O322" s="9"/>
      <c r="P322" s="9"/>
    </row>
    <row r="323" spans="4:16" x14ac:dyDescent="0.25">
      <c r="D323" s="9"/>
      <c r="E323" s="10"/>
      <c r="F323" s="9"/>
      <c r="G323" s="10"/>
      <c r="H323" s="9"/>
      <c r="I323" s="10"/>
      <c r="J323" s="9"/>
      <c r="K323" s="9"/>
      <c r="L323" s="9"/>
      <c r="M323" s="9"/>
      <c r="N323" s="13"/>
      <c r="O323" s="9"/>
      <c r="P323" s="9"/>
    </row>
    <row r="324" spans="4:16" x14ac:dyDescent="0.25">
      <c r="D324" s="9"/>
      <c r="E324" s="10"/>
      <c r="F324" s="9"/>
      <c r="G324" s="10"/>
      <c r="H324" s="9"/>
      <c r="I324" s="10"/>
      <c r="J324" s="9"/>
      <c r="K324" s="9"/>
      <c r="L324" s="9"/>
      <c r="M324" s="9"/>
      <c r="N324" s="13"/>
      <c r="O324" s="9"/>
      <c r="P324" s="9"/>
    </row>
    <row r="325" spans="4:16" x14ac:dyDescent="0.25">
      <c r="D325" s="9"/>
      <c r="E325" s="10"/>
      <c r="F325" s="9"/>
      <c r="G325" s="10"/>
      <c r="H325" s="9"/>
      <c r="I325" s="10"/>
      <c r="J325" s="9"/>
      <c r="K325" s="9"/>
      <c r="L325" s="9"/>
      <c r="M325" s="9"/>
      <c r="N325" s="13"/>
      <c r="O325" s="9"/>
      <c r="P325" s="9"/>
    </row>
    <row r="326" spans="4:16" x14ac:dyDescent="0.25">
      <c r="J326" s="9"/>
      <c r="N326" s="13"/>
    </row>
  </sheetData>
  <mergeCells count="1">
    <mergeCell ref="O3:O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EECF6-3BF0-4448-92A5-9BA8CFD748C9}">
  <dimension ref="A1"/>
  <sheetViews>
    <sheetView workbookViewId="0">
      <selection activeCell="L4" sqref="L4"/>
    </sheetView>
  </sheetViews>
  <sheetFormatPr defaultColWidth="8.7109375" defaultRowHeight="15" x14ac:dyDescent="0.2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9723A-9039-45EB-8942-08F1415EE58E}">
  <ds:schemaRefs>
    <ds:schemaRef ds:uri="02ddc3e8-f108-40d9-a153-651a80800533"/>
    <ds:schemaRef ds:uri="http://purl.org/dc/elements/1.1/"/>
    <ds:schemaRef ds:uri="82c3c91a-b27f-479b-a1cf-20b7ccb02467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D7A0DBB-08D6-4E5A-8CF3-C9010B1EC6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90D0B-8BB0-48D5-8D68-17A7E0F5B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LOCKED Top MFs 09 30 2025</vt:lpstr>
      <vt:lpstr>Top 25 MF Screener Criteria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2022-03-21T14:40:47Z</dcterms:created>
  <dcterms:modified xsi:type="dcterms:W3CDTF">2025-10-24T16:12:15Z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