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3 Journal Files/2023 10 Oct JRNL/Stock Screens-Graham/"/>
    </mc:Choice>
  </mc:AlternateContent>
  <xr:revisionPtr revIDLastSave="21" documentId="8_{03A9C838-4F8F-4742-8585-4B1E2B5B39A8}" xr6:coauthVersionLast="47" xr6:coauthVersionMax="47" xr10:uidLastSave="{6415D1B1-0AA4-4243-BB58-48FE7E71A736}"/>
  <bookViews>
    <workbookView xWindow="2745" yWindow="3030" windowWidth="20955" windowHeight="12225" xr2:uid="{E6D645D0-ED80-481D-8F53-5BBC38F4F77B}"/>
  </bookViews>
  <sheets>
    <sheet name="Graham Screen" sheetId="1" r:id="rId1"/>
    <sheet name="Data" sheetId="8" r:id="rId2"/>
  </sheets>
  <definedNames>
    <definedName name="_xlnm._FilterDatabase" localSheetId="1" hidden="1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<sst xmlns="http://schemas.openxmlformats.org/spreadsheetml/2006/main" count="308" uniqueCount="167">
  <si>
    <t>Ann'l</t>
  </si>
  <si>
    <t>LT Debt</t>
  </si>
  <si>
    <t>P/E Ratio</t>
  </si>
  <si>
    <t>EPS</t>
  </si>
  <si>
    <t>Cur-</t>
  </si>
  <si>
    <t>to</t>
  </si>
  <si>
    <t>5-Yr</t>
  </si>
  <si>
    <t>P/B</t>
  </si>
  <si>
    <t>Div</t>
  </si>
  <si>
    <t>Grth</t>
  </si>
  <si>
    <t>rent</t>
  </si>
  <si>
    <t>Work'g</t>
  </si>
  <si>
    <t>Market</t>
  </si>
  <si>
    <t>Avg</t>
  </si>
  <si>
    <t>Ratio</t>
  </si>
  <si>
    <t>Yield</t>
  </si>
  <si>
    <t>(5 Yr)</t>
  </si>
  <si>
    <t>Capital</t>
  </si>
  <si>
    <t>Cap</t>
  </si>
  <si>
    <t>Price</t>
  </si>
  <si>
    <t>Company</t>
  </si>
  <si>
    <t>Ticker</t>
  </si>
  <si>
    <t>(X)</t>
  </si>
  <si>
    <t>(%)</t>
  </si>
  <si>
    <t>($ Mil)</t>
  </si>
  <si>
    <t>($/Sh)</t>
  </si>
  <si>
    <t>Industry</t>
  </si>
  <si>
    <t>Cal-Maine Foods Inc</t>
  </si>
  <si>
    <t>CALM</t>
  </si>
  <si>
    <t>Fishing &amp; Farming</t>
  </si>
  <si>
    <t>Hibbett Inc</t>
  </si>
  <si>
    <t>HIBB</t>
  </si>
  <si>
    <t>Retailers - Apparel &amp; Accessories</t>
  </si>
  <si>
    <t>Epsilon Energy Ltd</t>
  </si>
  <si>
    <t>EPSN</t>
  </si>
  <si>
    <t>Oil &amp; Gas - Exploration &amp; Prod</t>
  </si>
  <si>
    <t>Encore Wire Corp</t>
  </si>
  <si>
    <t>WIRE</t>
  </si>
  <si>
    <t>Electrical Components &amp; Equip</t>
  </si>
  <si>
    <t>Steel Dynamics Inc</t>
  </si>
  <si>
    <t>STLD</t>
  </si>
  <si>
    <t>Metals &amp; Mining - Iron &amp; Steel</t>
  </si>
  <si>
    <t>Ingles Markets, Inc</t>
  </si>
  <si>
    <t>IMKTA</t>
  </si>
  <si>
    <t>Food Retail &amp; Distribution</t>
  </si>
  <si>
    <t>Commercial Metals Co</t>
  </si>
  <si>
    <t>CMC</t>
  </si>
  <si>
    <t>Mueller Industries Inc</t>
  </si>
  <si>
    <t>MLI</t>
  </si>
  <si>
    <t>Industrial Machinery &amp; Equip</t>
  </si>
  <si>
    <t>Shoe Carnival Inc</t>
  </si>
  <si>
    <t>SCVL</t>
  </si>
  <si>
    <t>CF Industries Holdings, Inc.</t>
  </si>
  <si>
    <t>CF</t>
  </si>
  <si>
    <t>Chemicals - Agricultural</t>
  </si>
  <si>
    <t>Boise Cascade Co</t>
  </si>
  <si>
    <t>BCC</t>
  </si>
  <si>
    <t>Construction Supplies &amp; Fixtures</t>
  </si>
  <si>
    <t>Nucor Corporation</t>
  </si>
  <si>
    <t>NUE</t>
  </si>
  <si>
    <t>Academy Sports and Outdoors</t>
  </si>
  <si>
    <t>ASO</t>
  </si>
  <si>
    <t>NA</t>
  </si>
  <si>
    <t>Genie Energy Ltd</t>
  </si>
  <si>
    <t>GNE</t>
  </si>
  <si>
    <t>Utilities - Multiline</t>
  </si>
  <si>
    <t>Ethan Allen Interiors Inc</t>
  </si>
  <si>
    <t>ETD</t>
  </si>
  <si>
    <t>Home Furnishings</t>
  </si>
  <si>
    <t>Haverty Furniture Co</t>
  </si>
  <si>
    <t>HVT</t>
  </si>
  <si>
    <t>Retailers - Home Furnishings</t>
  </si>
  <si>
    <t>Winnebago Industries, Inc.</t>
  </si>
  <si>
    <t>WGO</t>
  </si>
  <si>
    <t>Recreational Products</t>
  </si>
  <si>
    <t>Canterbury Park Holding</t>
  </si>
  <si>
    <t>CPHC</t>
  </si>
  <si>
    <t>Casinos &amp; Gaming</t>
  </si>
  <si>
    <t>AGCO Corporation</t>
  </si>
  <si>
    <t>AGCO</t>
  </si>
  <si>
    <t>Heavy Machinery &amp; Vehicles</t>
  </si>
  <si>
    <t>Vishay Intertechnology Inc</t>
  </si>
  <si>
    <t>VSH</t>
  </si>
  <si>
    <t>Semiconductors</t>
  </si>
  <si>
    <t>AMCON Distributing Co</t>
  </si>
  <si>
    <t>DIT</t>
  </si>
  <si>
    <t>Tobacco</t>
  </si>
  <si>
    <t>Perdoceo Education Corp</t>
  </si>
  <si>
    <t>PRDO</t>
  </si>
  <si>
    <t>Misc Educational Srvs Providers</t>
  </si>
  <si>
    <t>Amkor Technology, Inc.</t>
  </si>
  <si>
    <t>AMKR</t>
  </si>
  <si>
    <t>Semiconductor Equip &amp; Testing</t>
  </si>
  <si>
    <t>Resources Connection Inc</t>
  </si>
  <si>
    <t>RGP</t>
  </si>
  <si>
    <t>Business Support Services</t>
  </si>
  <si>
    <t>La-Z-Boy Incorporated</t>
  </si>
  <si>
    <t>LZB</t>
  </si>
  <si>
    <r>
      <t xml:space="preserve">Source: AAII </t>
    </r>
    <r>
      <rPr>
        <sz val="9"/>
        <color theme="1"/>
        <rFont val="Calibri"/>
        <family val="2"/>
        <scheme val="minor"/>
      </rPr>
      <t>Stock Investor Pro &amp;</t>
    </r>
    <r>
      <rPr>
        <i/>
        <sz val="9"/>
        <color theme="1"/>
        <rFont val="Calibri"/>
        <family val="2"/>
        <scheme val="minor"/>
      </rPr>
      <t xml:space="preserve"> LSEG I/B/E/S. Data as of 9/15/2023.</t>
    </r>
  </si>
  <si>
    <t>Company name</t>
  </si>
  <si>
    <t>PE</t>
  </si>
  <si>
    <t>PE-Average 5 years</t>
  </si>
  <si>
    <t>Price/Book</t>
  </si>
  <si>
    <t>EPS Dil Cont-Growth 5yr</t>
  </si>
  <si>
    <t>Current ratio Q1</t>
  </si>
  <si>
    <t>LT Debt/working capital Q1</t>
  </si>
  <si>
    <t>Market Cap Q1</t>
  </si>
  <si>
    <t>Sector</t>
  </si>
  <si>
    <t>Price/Book-Average 5 years</t>
  </si>
  <si>
    <t>Beta</t>
  </si>
  <si>
    <t>Price Change 3yr Std. Dev.</t>
  </si>
  <si>
    <t>Price Change 52 week</t>
  </si>
  <si>
    <t>Exchange</t>
  </si>
  <si>
    <t>PE using Avg EPS 3 years</t>
  </si>
  <si>
    <t>Sales 12m</t>
  </si>
  <si>
    <t>EPS-Growth 7yr</t>
  </si>
  <si>
    <t>Yield-Average 7 years</t>
  </si>
  <si>
    <t>Price/Book-Average 7 years</t>
  </si>
  <si>
    <t>Web address</t>
  </si>
  <si>
    <t>PE-Average 7 years</t>
  </si>
  <si>
    <t>Consumer Non-Cyclicals</t>
  </si>
  <si>
    <t>Nasdaq</t>
  </si>
  <si>
    <t>https://www.calmainefoods.com/</t>
  </si>
  <si>
    <t>Consumer Cyclicals</t>
  </si>
  <si>
    <t>https://investors.hibbett.com/</t>
  </si>
  <si>
    <t>Oil &amp; Gas - Exploration and Production</t>
  </si>
  <si>
    <t>Energy</t>
  </si>
  <si>
    <t>https://epsilonenergyltd.com/</t>
  </si>
  <si>
    <t>Electrical Components &amp; Equipment</t>
  </si>
  <si>
    <t>Industrials</t>
  </si>
  <si>
    <t>https://www.encorewire.com/</t>
  </si>
  <si>
    <t>Basic Materials</t>
  </si>
  <si>
    <t>https://stld.steeldynamics.com/</t>
  </si>
  <si>
    <t>Ingles Markets, Incorporated</t>
  </si>
  <si>
    <t>https://www.ingles-markets.com/</t>
  </si>
  <si>
    <t>Commercial Metals Company</t>
  </si>
  <si>
    <t>New York</t>
  </si>
  <si>
    <t>https://www.cmc.com</t>
  </si>
  <si>
    <t>Industrial Machinery &amp; Equipment</t>
  </si>
  <si>
    <t>https://www.muellerindustries.com/</t>
  </si>
  <si>
    <t>https://www.shoecarnival.com/</t>
  </si>
  <si>
    <t>https://www.cfindustries.com/</t>
  </si>
  <si>
    <t>https://www.bc.com/</t>
  </si>
  <si>
    <t>https://nucor.com/</t>
  </si>
  <si>
    <t>Academy Sports and Outdoors In</t>
  </si>
  <si>
    <t>http://corporate.academy.com/</t>
  </si>
  <si>
    <t>Utilities</t>
  </si>
  <si>
    <t>https://genie.com/</t>
  </si>
  <si>
    <t>https://www.ethanallen.com/</t>
  </si>
  <si>
    <t>Haverty Furniture Companies, I</t>
  </si>
  <si>
    <t>https://www.havertys.com/</t>
  </si>
  <si>
    <t>https://winnebagoind.com/</t>
  </si>
  <si>
    <t>Canterbury Park Holding Corp</t>
  </si>
  <si>
    <t>https://www.canterburypark.com/</t>
  </si>
  <si>
    <t>https://www.agcocorp.com/</t>
  </si>
  <si>
    <t>Technology</t>
  </si>
  <si>
    <t>https://www.vishay.com/</t>
  </si>
  <si>
    <t>American</t>
  </si>
  <si>
    <t>https://www.amcon.com/</t>
  </si>
  <si>
    <t>Miscellaneous Educational Service Providers</t>
  </si>
  <si>
    <t>Academic &amp; Educational Services</t>
  </si>
  <si>
    <t>https://www.perdoceoed.com/</t>
  </si>
  <si>
    <t>Semiconductor Equipment &amp; Testing</t>
  </si>
  <si>
    <t>https://www.amkor.com/</t>
  </si>
  <si>
    <t>https://rgp.com/</t>
  </si>
  <si>
    <t>https://www.la-z-boy.com/</t>
  </si>
  <si>
    <t xml:space="preserve">Table 2. Stocks Passing the Adjusted Graham Enterprising Screen (Ranked by Price-Earnings Ratio)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</si>
</sst>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0" fillId="0" borderId="1" xfId="0" applyBorder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/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4" fontId="0" fillId="2" borderId="2" xfId="0" applyNumberFormat="1" applyFill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2" borderId="2" xfId="0" quotePrefix="1" applyNumberFormat="1" applyFill="1" applyBorder="1" applyAlignment="1">
      <alignment horizontal="right" vertical="center"/>
    </xf>
    <xf numFmtId="4" fontId="0" fillId="0" borderId="2" xfId="0" quotePrefix="1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2" borderId="2" xfId="0" quotePrefix="1" applyNumberFormat="1" applyFill="1" applyBorder="1" applyAlignment="1">
      <alignment horizontal="right" vertical="center"/>
    </xf>
    <xf numFmtId="164" fontId="0" fillId="0" borderId="2" xfId="0" quotePrefix="1" applyNumberFormat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EE27-F27B-4271-A3CE-443485348D6B}">
  <dimension ref="A1:AB35"/>
  <sheetViews>
    <sheetView showGridLines="0" tabSelected="1" zoomScaleNormal="100" workbookViewId="0"/>
  </sheetViews>
  <sheetFormatPr defaultColWidth="9" defaultRowHeight="12.75" x14ac:dyDescent="0.2"/>
  <cols>
    <col min="1" max="1" width="24.85546875" customWidth="1"/>
    <col min="2" max="2" width="6.140625" bestFit="1" customWidth="1"/>
    <col min="3" max="3" width="4.28515625" style="10" bestFit="1" customWidth="1"/>
    <col min="4" max="4" width="5.42578125" style="10" bestFit="1" customWidth="1"/>
    <col min="5" max="5" width="5.140625" style="13" bestFit="1" customWidth="1"/>
    <col min="6" max="6" width="4.85546875" style="10" bestFit="1" customWidth="1"/>
    <col min="7" max="7" width="5.28515625" style="10" bestFit="1" customWidth="1"/>
    <col min="8" max="8" width="5.140625" style="10" bestFit="1" customWidth="1"/>
    <col min="9" max="9" width="7" style="10" bestFit="1" customWidth="1"/>
    <col min="10" max="10" width="6.7109375" style="19" bestFit="1" customWidth="1"/>
    <col min="11" max="11" width="6.42578125" style="26" bestFit="1" customWidth="1"/>
    <col min="12" max="12" width="26.7109375" bestFit="1" customWidth="1"/>
    <col min="13" max="13" width="30.42578125" customWidth="1"/>
  </cols>
  <sheetData>
    <row r="1" spans="1:13" x14ac:dyDescent="0.2">
      <c r="J1" s="31"/>
    </row>
    <row r="2" spans="1:13" x14ac:dyDescent="0.2">
      <c r="J2" s="31"/>
    </row>
    <row r="3" spans="1:13" ht="15.6" customHeight="1" x14ac:dyDescent="0.2">
      <c r="A3" s="33" t="s">
        <v>166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s="2" customFormat="1" x14ac:dyDescent="0.2">
      <c r="A4" s="3"/>
      <c r="B4" s="3"/>
      <c r="C4" s="7"/>
      <c r="D4" s="7"/>
      <c r="E4" s="11"/>
      <c r="F4" s="7"/>
      <c r="G4" s="7"/>
      <c r="H4" s="7"/>
      <c r="I4" s="7"/>
      <c r="J4" s="16"/>
      <c r="K4" s="21"/>
      <c r="L4" s="3"/>
      <c r="M4" s="3"/>
    </row>
    <row r="5" spans="1:13" s="2" customFormat="1" x14ac:dyDescent="0.2">
      <c r="A5" s="3"/>
      <c r="B5" s="3"/>
      <c r="C5" s="7"/>
      <c r="D5" s="7"/>
      <c r="E5" s="11"/>
      <c r="F5" s="7"/>
      <c r="G5" s="7" t="s">
        <v>0</v>
      </c>
      <c r="H5" s="7"/>
      <c r="I5" s="7" t="s">
        <v>1</v>
      </c>
      <c r="J5" s="14"/>
      <c r="K5" s="21"/>
      <c r="L5" s="3"/>
      <c r="M5" s="3"/>
    </row>
    <row r="6" spans="1:13" s="2" customFormat="1" x14ac:dyDescent="0.2">
      <c r="A6" s="3"/>
      <c r="B6" s="3"/>
      <c r="C6" s="32" t="s">
        <v>2</v>
      </c>
      <c r="D6" s="32"/>
      <c r="E6" s="11"/>
      <c r="F6" s="7"/>
      <c r="G6" s="7" t="s">
        <v>3</v>
      </c>
      <c r="H6" s="7" t="s">
        <v>4</v>
      </c>
      <c r="I6" s="7" t="s">
        <v>5</v>
      </c>
      <c r="J6" s="14"/>
      <c r="K6" s="21"/>
      <c r="L6" s="3"/>
      <c r="M6" s="3"/>
    </row>
    <row r="7" spans="1:13" s="2" customFormat="1" x14ac:dyDescent="0.2">
      <c r="A7" s="3"/>
      <c r="B7" s="3"/>
      <c r="C7" s="8" t="s">
        <v>4</v>
      </c>
      <c r="D7" s="8" t="s">
        <v>6</v>
      </c>
      <c r="E7" s="11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14" t="s">
        <v>12</v>
      </c>
      <c r="K7" s="11" t="str">
        <f>"9/15"</f>
        <v>9/15</v>
      </c>
      <c r="L7" s="3"/>
      <c r="M7" s="3"/>
    </row>
    <row r="8" spans="1:13" s="2" customFormat="1" x14ac:dyDescent="0.2">
      <c r="A8" s="3"/>
      <c r="B8" s="3"/>
      <c r="C8" s="8" t="s">
        <v>10</v>
      </c>
      <c r="D8" s="8" t="s">
        <v>13</v>
      </c>
      <c r="E8" s="11" t="s">
        <v>14</v>
      </c>
      <c r="F8" s="7" t="s">
        <v>15</v>
      </c>
      <c r="G8" s="7" t="s">
        <v>16</v>
      </c>
      <c r="H8" s="7" t="s">
        <v>14</v>
      </c>
      <c r="I8" s="7" t="s">
        <v>17</v>
      </c>
      <c r="J8" s="14" t="s">
        <v>18</v>
      </c>
      <c r="K8" s="11" t="s">
        <v>19</v>
      </c>
      <c r="L8" s="3"/>
      <c r="M8" s="3"/>
    </row>
    <row r="9" spans="1:13" s="2" customFormat="1" x14ac:dyDescent="0.2">
      <c r="A9" s="20" t="s">
        <v>20</v>
      </c>
      <c r="B9" s="20" t="s">
        <v>21</v>
      </c>
      <c r="C9" s="9" t="s">
        <v>22</v>
      </c>
      <c r="D9" s="9" t="s">
        <v>22</v>
      </c>
      <c r="E9" s="12" t="s">
        <v>22</v>
      </c>
      <c r="F9" s="9" t="s">
        <v>23</v>
      </c>
      <c r="G9" s="9" t="s">
        <v>23</v>
      </c>
      <c r="H9" s="9" t="s">
        <v>22</v>
      </c>
      <c r="I9" s="9" t="s">
        <v>23</v>
      </c>
      <c r="J9" s="15" t="s">
        <v>24</v>
      </c>
      <c r="K9" s="12" t="s">
        <v>25</v>
      </c>
      <c r="L9" s="20" t="s">
        <v>26</v>
      </c>
      <c r="M9" s="3"/>
    </row>
    <row r="10" spans="1:13" x14ac:dyDescent="0.2">
      <c r="A10" s="5" t="s">
        <v>27</v>
      </c>
      <c r="B10" s="5" t="s">
        <v>28</v>
      </c>
      <c r="C10" s="27">
        <v>3</v>
      </c>
      <c r="D10" s="27">
        <v>216.6</v>
      </c>
      <c r="E10" s="22">
        <v>1.39</v>
      </c>
      <c r="F10" s="27">
        <v>11.2</v>
      </c>
      <c r="G10" s="27">
        <v>55.4</v>
      </c>
      <c r="H10" s="27">
        <v>6.2</v>
      </c>
      <c r="I10" s="27">
        <v>0</v>
      </c>
      <c r="J10" s="17">
        <v>2269.4</v>
      </c>
      <c r="K10" s="22">
        <v>46.08</v>
      </c>
      <c r="L10" s="5" t="s">
        <v>29</v>
      </c>
    </row>
    <row r="11" spans="1:13" x14ac:dyDescent="0.2">
      <c r="A11" s="4" t="s">
        <v>30</v>
      </c>
      <c r="B11" s="4" t="s">
        <v>31</v>
      </c>
      <c r="C11" s="28">
        <v>5.3</v>
      </c>
      <c r="D11" s="28">
        <v>9.6</v>
      </c>
      <c r="E11" s="23">
        <v>1.44</v>
      </c>
      <c r="F11" s="28">
        <v>2.2000000000000002</v>
      </c>
      <c r="G11" s="28">
        <v>40.6</v>
      </c>
      <c r="H11" s="28">
        <v>1.5</v>
      </c>
      <c r="I11" s="28">
        <v>1.1000000000000001</v>
      </c>
      <c r="J11" s="18">
        <v>560.1</v>
      </c>
      <c r="K11" s="23">
        <v>45.08</v>
      </c>
      <c r="L11" s="4" t="s">
        <v>32</v>
      </c>
    </row>
    <row r="12" spans="1:13" x14ac:dyDescent="0.2">
      <c r="A12" s="5" t="s">
        <v>33</v>
      </c>
      <c r="B12" s="5" t="s">
        <v>34</v>
      </c>
      <c r="C12" s="27">
        <v>5.3</v>
      </c>
      <c r="D12" s="27">
        <v>26.7</v>
      </c>
      <c r="E12" s="22">
        <v>1.17</v>
      </c>
      <c r="F12" s="27">
        <v>4.7</v>
      </c>
      <c r="G12" s="27">
        <v>69.599999999999994</v>
      </c>
      <c r="H12" s="27">
        <v>10</v>
      </c>
      <c r="I12" s="27">
        <v>0</v>
      </c>
      <c r="J12" s="17">
        <v>117.7</v>
      </c>
      <c r="K12" s="22">
        <v>5.29</v>
      </c>
      <c r="L12" s="5" t="s">
        <v>35</v>
      </c>
    </row>
    <row r="13" spans="1:13" x14ac:dyDescent="0.2">
      <c r="A13" s="4" t="s">
        <v>36</v>
      </c>
      <c r="B13" s="4" t="s">
        <v>37</v>
      </c>
      <c r="C13" s="28">
        <v>5.6</v>
      </c>
      <c r="D13" s="28">
        <v>10.8</v>
      </c>
      <c r="E13" s="23">
        <v>1.64</v>
      </c>
      <c r="F13" s="28">
        <v>0</v>
      </c>
      <c r="G13" s="28">
        <v>70.400000000000006</v>
      </c>
      <c r="H13" s="28">
        <v>8.1999999999999993</v>
      </c>
      <c r="I13" s="28">
        <v>0</v>
      </c>
      <c r="J13" s="18">
        <v>2936.6</v>
      </c>
      <c r="K13" s="23">
        <v>172.72</v>
      </c>
      <c r="L13" s="4" t="s">
        <v>38</v>
      </c>
    </row>
    <row r="14" spans="1:13" x14ac:dyDescent="0.2">
      <c r="A14" s="5" t="s">
        <v>39</v>
      </c>
      <c r="B14" s="5" t="s">
        <v>40</v>
      </c>
      <c r="C14" s="27">
        <v>5.8</v>
      </c>
      <c r="D14" s="27">
        <v>7.2</v>
      </c>
      <c r="E14" s="22">
        <v>1.9</v>
      </c>
      <c r="F14" s="27">
        <v>1.7</v>
      </c>
      <c r="G14" s="27">
        <v>51.5</v>
      </c>
      <c r="H14" s="27">
        <v>4.2</v>
      </c>
      <c r="I14" s="27">
        <v>53.4</v>
      </c>
      <c r="J14" s="17">
        <v>16983.5</v>
      </c>
      <c r="K14" s="22">
        <v>98.71</v>
      </c>
      <c r="L14" s="5" t="s">
        <v>41</v>
      </c>
    </row>
    <row r="15" spans="1:13" x14ac:dyDescent="0.2">
      <c r="A15" s="4" t="s">
        <v>42</v>
      </c>
      <c r="B15" s="4" t="s">
        <v>43</v>
      </c>
      <c r="C15" s="28">
        <v>6.3</v>
      </c>
      <c r="D15" s="28">
        <v>7.2</v>
      </c>
      <c r="E15" s="23">
        <v>1.02</v>
      </c>
      <c r="F15" s="28">
        <v>0.9</v>
      </c>
      <c r="G15" s="28">
        <v>40.1</v>
      </c>
      <c r="H15" s="28">
        <v>2.9</v>
      </c>
      <c r="I15" s="28">
        <v>91.8</v>
      </c>
      <c r="J15" s="18">
        <v>1462.8</v>
      </c>
      <c r="K15" s="23">
        <v>75.900000000000006</v>
      </c>
      <c r="L15" s="4" t="s">
        <v>44</v>
      </c>
    </row>
    <row r="16" spans="1:13" x14ac:dyDescent="0.2">
      <c r="A16" s="5" t="s">
        <v>45</v>
      </c>
      <c r="B16" s="5" t="s">
        <v>46</v>
      </c>
      <c r="C16" s="27">
        <v>6.4</v>
      </c>
      <c r="D16" s="29">
        <v>9.5</v>
      </c>
      <c r="E16" s="22">
        <v>1.5</v>
      </c>
      <c r="F16" s="27">
        <v>1.2</v>
      </c>
      <c r="G16" s="27">
        <v>87.7</v>
      </c>
      <c r="H16" s="27">
        <v>3.7</v>
      </c>
      <c r="I16" s="27">
        <v>48.2</v>
      </c>
      <c r="J16" s="17">
        <v>6222.4</v>
      </c>
      <c r="K16" s="24">
        <v>51.68</v>
      </c>
      <c r="L16" s="5" t="s">
        <v>41</v>
      </c>
    </row>
    <row r="17" spans="1:28" x14ac:dyDescent="0.2">
      <c r="A17" s="4" t="s">
        <v>47</v>
      </c>
      <c r="B17" s="4" t="s">
        <v>48</v>
      </c>
      <c r="C17" s="28">
        <v>6.5</v>
      </c>
      <c r="D17" s="28">
        <v>10.8</v>
      </c>
      <c r="E17" s="23">
        <v>1.94</v>
      </c>
      <c r="F17" s="28">
        <v>1.6</v>
      </c>
      <c r="G17" s="28">
        <v>55.5</v>
      </c>
      <c r="H17" s="28">
        <v>5.4</v>
      </c>
      <c r="I17" s="28">
        <v>0.1</v>
      </c>
      <c r="J17" s="18">
        <v>4236.6000000000004</v>
      </c>
      <c r="K17" s="23">
        <v>73.900000000000006</v>
      </c>
      <c r="L17" s="4" t="s">
        <v>49</v>
      </c>
    </row>
    <row r="18" spans="1:28" x14ac:dyDescent="0.2">
      <c r="A18" s="5" t="s">
        <v>50</v>
      </c>
      <c r="B18" s="5" t="s">
        <v>51</v>
      </c>
      <c r="C18" s="27">
        <v>6.8</v>
      </c>
      <c r="D18" s="27">
        <v>12.5</v>
      </c>
      <c r="E18" s="22">
        <v>1.0900000000000001</v>
      </c>
      <c r="F18" s="27">
        <v>1.7</v>
      </c>
      <c r="G18" s="27">
        <v>41</v>
      </c>
      <c r="H18" s="27">
        <v>3.1</v>
      </c>
      <c r="I18" s="27">
        <v>0</v>
      </c>
      <c r="J18" s="17">
        <v>610.70000000000005</v>
      </c>
      <c r="K18" s="22">
        <v>22.21</v>
      </c>
      <c r="L18" s="5" t="s">
        <v>32</v>
      </c>
    </row>
    <row r="19" spans="1:28" x14ac:dyDescent="0.2">
      <c r="A19" s="4" t="s">
        <v>52</v>
      </c>
      <c r="B19" s="4" t="s">
        <v>53</v>
      </c>
      <c r="C19" s="28">
        <v>6.8</v>
      </c>
      <c r="D19" s="28">
        <v>19.7</v>
      </c>
      <c r="E19" s="23">
        <v>2.75</v>
      </c>
      <c r="F19" s="28">
        <v>1.9</v>
      </c>
      <c r="G19" s="28">
        <v>98.5</v>
      </c>
      <c r="H19" s="28">
        <v>6.5</v>
      </c>
      <c r="I19" s="28">
        <v>86</v>
      </c>
      <c r="J19" s="18">
        <v>16199.9</v>
      </c>
      <c r="K19" s="23">
        <v>82.1</v>
      </c>
      <c r="L19" s="4" t="s">
        <v>54</v>
      </c>
    </row>
    <row r="20" spans="1:28" x14ac:dyDescent="0.2">
      <c r="A20" s="5" t="s">
        <v>55</v>
      </c>
      <c r="B20" s="5" t="s">
        <v>56</v>
      </c>
      <c r="C20" s="27">
        <v>6.9</v>
      </c>
      <c r="D20" s="29">
        <v>22.8</v>
      </c>
      <c r="E20" s="22">
        <v>1.83</v>
      </c>
      <c r="F20" s="27">
        <v>0.8</v>
      </c>
      <c r="G20" s="27">
        <v>62.3</v>
      </c>
      <c r="H20" s="27">
        <v>3.4</v>
      </c>
      <c r="I20" s="27">
        <v>29.1</v>
      </c>
      <c r="J20" s="17">
        <v>4089.2</v>
      </c>
      <c r="K20" s="24">
        <v>100.09</v>
      </c>
      <c r="L20" s="5" t="s">
        <v>57</v>
      </c>
    </row>
    <row r="21" spans="1:28" x14ac:dyDescent="0.2">
      <c r="A21" s="4" t="s">
        <v>58</v>
      </c>
      <c r="B21" s="4" t="s">
        <v>59</v>
      </c>
      <c r="C21" s="28">
        <v>7.2</v>
      </c>
      <c r="D21" s="30">
        <v>9.6</v>
      </c>
      <c r="E21" s="23">
        <v>1.95</v>
      </c>
      <c r="F21" s="28">
        <v>1.3</v>
      </c>
      <c r="G21" s="28">
        <v>52</v>
      </c>
      <c r="H21" s="28">
        <v>3.8</v>
      </c>
      <c r="I21" s="28">
        <v>58.7</v>
      </c>
      <c r="J21" s="18">
        <v>41171</v>
      </c>
      <c r="K21" s="25">
        <v>155.41999999999999</v>
      </c>
      <c r="L21" s="4" t="s">
        <v>41</v>
      </c>
    </row>
    <row r="22" spans="1:28" x14ac:dyDescent="0.2">
      <c r="A22" s="5" t="s">
        <v>60</v>
      </c>
      <c r="B22" s="5" t="s">
        <v>61</v>
      </c>
      <c r="C22" s="27">
        <v>7.4</v>
      </c>
      <c r="D22" s="27" t="s">
        <v>62</v>
      </c>
      <c r="E22" s="22">
        <v>2.2000000000000002</v>
      </c>
      <c r="F22" s="27">
        <v>0.7</v>
      </c>
      <c r="G22" s="27">
        <v>62.3</v>
      </c>
      <c r="H22" s="27">
        <v>1.7</v>
      </c>
      <c r="I22" s="27">
        <v>83.9</v>
      </c>
      <c r="J22" s="17">
        <v>3813.9</v>
      </c>
      <c r="K22" s="22">
        <v>50.14</v>
      </c>
      <c r="L22" s="5" t="s">
        <v>32</v>
      </c>
    </row>
    <row r="23" spans="1:28" x14ac:dyDescent="0.2">
      <c r="A23" s="4" t="s">
        <v>63</v>
      </c>
      <c r="B23" s="4" t="s">
        <v>64</v>
      </c>
      <c r="C23" s="28">
        <v>7.4</v>
      </c>
      <c r="D23" s="28">
        <v>26.3</v>
      </c>
      <c r="E23" s="23">
        <v>1.88</v>
      </c>
      <c r="F23" s="28">
        <v>2</v>
      </c>
      <c r="G23" s="28">
        <v>66.7</v>
      </c>
      <c r="H23" s="28">
        <v>2.8</v>
      </c>
      <c r="I23" s="28">
        <v>0</v>
      </c>
      <c r="J23" s="18">
        <v>407</v>
      </c>
      <c r="K23" s="23">
        <v>15.31</v>
      </c>
      <c r="L23" s="4" t="s">
        <v>65</v>
      </c>
    </row>
    <row r="24" spans="1:28" x14ac:dyDescent="0.2">
      <c r="A24" s="5" t="s">
        <v>66</v>
      </c>
      <c r="B24" s="5" t="s">
        <v>67</v>
      </c>
      <c r="C24" s="27">
        <v>7.5</v>
      </c>
      <c r="D24" s="27">
        <v>20.2</v>
      </c>
      <c r="E24" s="22">
        <v>1.67</v>
      </c>
      <c r="F24" s="27">
        <v>4.7</v>
      </c>
      <c r="G24" s="27">
        <v>27.6</v>
      </c>
      <c r="H24" s="27">
        <v>2.2000000000000002</v>
      </c>
      <c r="I24" s="27">
        <v>0.1</v>
      </c>
      <c r="J24" s="17">
        <v>789.8</v>
      </c>
      <c r="K24" s="22">
        <v>30.96</v>
      </c>
      <c r="L24" s="5" t="s">
        <v>68</v>
      </c>
    </row>
    <row r="25" spans="1:28" x14ac:dyDescent="0.2">
      <c r="A25" s="4" t="s">
        <v>69</v>
      </c>
      <c r="B25" s="4" t="s">
        <v>70</v>
      </c>
      <c r="C25" s="28">
        <v>7.7</v>
      </c>
      <c r="D25" s="28">
        <v>10.9</v>
      </c>
      <c r="E25" s="23">
        <v>1.65</v>
      </c>
      <c r="F25" s="28">
        <v>3.9</v>
      </c>
      <c r="G25" s="28">
        <v>31.8</v>
      </c>
      <c r="H25" s="28">
        <v>1.8</v>
      </c>
      <c r="I25" s="28">
        <v>0</v>
      </c>
      <c r="J25" s="18">
        <v>511.6</v>
      </c>
      <c r="K25" s="23">
        <v>30.89</v>
      </c>
      <c r="L25" s="4" t="s">
        <v>71</v>
      </c>
    </row>
    <row r="26" spans="1:28" x14ac:dyDescent="0.2">
      <c r="A26" s="5" t="s">
        <v>72</v>
      </c>
      <c r="B26" s="5" t="s">
        <v>73</v>
      </c>
      <c r="C26" s="27">
        <v>8</v>
      </c>
      <c r="D26" s="27">
        <v>12.3</v>
      </c>
      <c r="E26" s="22">
        <v>1.34</v>
      </c>
      <c r="F26" s="27">
        <v>2.1</v>
      </c>
      <c r="G26" s="27">
        <v>38.6</v>
      </c>
      <c r="H26" s="27">
        <v>2.4</v>
      </c>
      <c r="I26" s="27">
        <v>103</v>
      </c>
      <c r="J26" s="17">
        <v>1908.4</v>
      </c>
      <c r="K26" s="22">
        <v>60.12</v>
      </c>
      <c r="L26" s="5" t="s">
        <v>74</v>
      </c>
    </row>
    <row r="27" spans="1:28" x14ac:dyDescent="0.2">
      <c r="A27" s="4" t="s">
        <v>75</v>
      </c>
      <c r="B27" s="4" t="s">
        <v>76</v>
      </c>
      <c r="C27" s="28">
        <v>8.1</v>
      </c>
      <c r="D27" s="28">
        <v>23.1</v>
      </c>
      <c r="E27" s="23">
        <v>1.24</v>
      </c>
      <c r="F27" s="28">
        <v>1.4</v>
      </c>
      <c r="G27" s="28">
        <v>19.7</v>
      </c>
      <c r="H27" s="28">
        <v>3</v>
      </c>
      <c r="I27" s="28">
        <v>0</v>
      </c>
      <c r="J27" s="18">
        <v>95.6</v>
      </c>
      <c r="K27" s="23">
        <v>19.940000000000001</v>
      </c>
      <c r="L27" s="4" t="s">
        <v>77</v>
      </c>
    </row>
    <row r="28" spans="1:28" x14ac:dyDescent="0.2">
      <c r="A28" s="5" t="s">
        <v>78</v>
      </c>
      <c r="B28" s="5" t="s">
        <v>79</v>
      </c>
      <c r="C28" s="27">
        <v>8.3000000000000007</v>
      </c>
      <c r="D28" s="27">
        <v>20.3</v>
      </c>
      <c r="E28" s="22">
        <v>2.2200000000000002</v>
      </c>
      <c r="F28" s="27">
        <v>0.9</v>
      </c>
      <c r="G28" s="27">
        <v>33.1</v>
      </c>
      <c r="H28" s="27">
        <v>1.6</v>
      </c>
      <c r="I28" s="27">
        <v>82.4</v>
      </c>
      <c r="J28" s="17">
        <v>9195.2000000000007</v>
      </c>
      <c r="K28" s="22">
        <v>122.88</v>
      </c>
      <c r="L28" s="5" t="s">
        <v>80</v>
      </c>
    </row>
    <row r="29" spans="1:28" x14ac:dyDescent="0.2">
      <c r="A29" s="4" t="s">
        <v>81</v>
      </c>
      <c r="B29" s="4" t="s">
        <v>82</v>
      </c>
      <c r="C29" s="28">
        <v>8.5</v>
      </c>
      <c r="D29" s="28">
        <v>13</v>
      </c>
      <c r="E29" s="23">
        <v>1.58</v>
      </c>
      <c r="F29" s="28">
        <v>1.6</v>
      </c>
      <c r="G29" s="28">
        <v>15.1</v>
      </c>
      <c r="H29" s="28">
        <v>3.2</v>
      </c>
      <c r="I29" s="28">
        <v>39.1</v>
      </c>
      <c r="J29" s="18">
        <v>3491.4</v>
      </c>
      <c r="K29" s="23">
        <v>25</v>
      </c>
      <c r="L29" s="4" t="s">
        <v>83</v>
      </c>
    </row>
    <row r="30" spans="1:28" x14ac:dyDescent="0.2">
      <c r="A30" s="5" t="s">
        <v>84</v>
      </c>
      <c r="B30" s="5" t="s">
        <v>85</v>
      </c>
      <c r="C30" s="27">
        <v>8.5</v>
      </c>
      <c r="D30" s="27">
        <v>12.5</v>
      </c>
      <c r="E30" s="22">
        <v>1.1100000000000001</v>
      </c>
      <c r="F30" s="27">
        <v>0.4</v>
      </c>
      <c r="G30" s="27">
        <v>46.3</v>
      </c>
      <c r="H30" s="27">
        <v>2.9</v>
      </c>
      <c r="I30" s="27">
        <v>92.3</v>
      </c>
      <c r="J30" s="17">
        <v>117.8</v>
      </c>
      <c r="K30" s="22">
        <v>191.5</v>
      </c>
      <c r="L30" s="5" t="s">
        <v>86</v>
      </c>
    </row>
    <row r="31" spans="1:28" x14ac:dyDescent="0.2">
      <c r="A31" s="4" t="s">
        <v>87</v>
      </c>
      <c r="B31" s="4" t="s">
        <v>88</v>
      </c>
      <c r="C31" s="28">
        <v>8.9</v>
      </c>
      <c r="D31" s="28">
        <v>12.1</v>
      </c>
      <c r="E31" s="23">
        <v>1.4</v>
      </c>
      <c r="F31" s="28">
        <v>2.7</v>
      </c>
      <c r="G31" s="28">
        <v>34.4</v>
      </c>
      <c r="H31" s="28">
        <v>4</v>
      </c>
      <c r="I31" s="28">
        <v>0</v>
      </c>
      <c r="J31" s="18">
        <v>1090.4000000000001</v>
      </c>
      <c r="K31" s="23">
        <v>16.43</v>
      </c>
      <c r="L31" s="4" t="s">
        <v>89</v>
      </c>
    </row>
    <row r="32" spans="1:28" s="6" customFormat="1" x14ac:dyDescent="0.2">
      <c r="A32" s="5" t="s">
        <v>90</v>
      </c>
      <c r="B32" s="5" t="s">
        <v>91</v>
      </c>
      <c r="C32" s="27">
        <v>9.5</v>
      </c>
      <c r="D32" s="27">
        <v>11.7</v>
      </c>
      <c r="E32" s="22">
        <v>1.46</v>
      </c>
      <c r="F32" s="27">
        <v>1.3</v>
      </c>
      <c r="G32" s="27">
        <v>27.4</v>
      </c>
      <c r="H32" s="27">
        <v>1.9</v>
      </c>
      <c r="I32" s="27">
        <v>68.599999999999994</v>
      </c>
      <c r="J32" s="17">
        <v>5645.2</v>
      </c>
      <c r="K32" s="22">
        <v>22.25</v>
      </c>
      <c r="L32" s="5" t="s">
        <v>92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x14ac:dyDescent="0.2">
      <c r="A33" s="4" t="s">
        <v>93</v>
      </c>
      <c r="B33" s="4" t="s">
        <v>94</v>
      </c>
      <c r="C33" s="30">
        <v>9.5</v>
      </c>
      <c r="D33" s="28">
        <v>14.3</v>
      </c>
      <c r="E33" s="23">
        <v>1.21</v>
      </c>
      <c r="F33" s="28">
        <v>3.7</v>
      </c>
      <c r="G33" s="28">
        <v>22.5</v>
      </c>
      <c r="H33" s="28">
        <v>2.7</v>
      </c>
      <c r="I33" s="28">
        <v>0</v>
      </c>
      <c r="J33" s="18">
        <v>511.9</v>
      </c>
      <c r="K33" s="23">
        <v>15.09</v>
      </c>
      <c r="L33" s="4" t="s">
        <v>95</v>
      </c>
    </row>
    <row r="34" spans="1:28" s="6" customFormat="1" x14ac:dyDescent="0.2">
      <c r="A34" s="5" t="s">
        <v>96</v>
      </c>
      <c r="B34" s="5" t="s">
        <v>97</v>
      </c>
      <c r="C34" s="27">
        <v>9.9</v>
      </c>
      <c r="D34" s="27">
        <v>14.9</v>
      </c>
      <c r="E34" s="22">
        <v>1.45</v>
      </c>
      <c r="F34" s="27">
        <v>2.2999999999999998</v>
      </c>
      <c r="G34" s="27">
        <v>14.3</v>
      </c>
      <c r="H34" s="27">
        <v>1.9</v>
      </c>
      <c r="I34" s="27">
        <v>0</v>
      </c>
      <c r="J34" s="17">
        <v>1388.8</v>
      </c>
      <c r="K34" s="22">
        <v>31.92</v>
      </c>
      <c r="L34" s="5" t="s">
        <v>68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x14ac:dyDescent="0.2">
      <c r="A35" s="1" t="s">
        <v>98</v>
      </c>
    </row>
  </sheetData>
  <sortState xmlns:xlrd2="http://schemas.microsoft.com/office/spreadsheetml/2017/richdata2" ref="A10:L15">
    <sortCondition descending="1" ref="J10:J15"/>
  </sortState>
  <mergeCells count="2">
    <mergeCell ref="C6:D6"/>
    <mergeCell ref="A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D160-3C5A-4C92-ACFD-F83F28FB00FB}">
  <dimension ref="A1:Y26"/>
  <sheetViews>
    <sheetView workbookViewId="0">
      <selection activeCell="A2" sqref="A2:L26"/>
    </sheetView>
  </sheetViews>
  <sheetFormatPr defaultColWidth="9" defaultRowHeight="12.75" x14ac:dyDescent="0.2"/>
  <cols>
    <col min="1" max="1" width="27" bestFit="1" customWidth="1"/>
    <col min="2" max="2" width="6.140625" bestFit="1" customWidth="1"/>
    <col min="3" max="3" width="4" bestFit="1" customWidth="1"/>
    <col min="4" max="4" width="15.7109375" bestFit="1" customWidth="1"/>
    <col min="5" max="5" width="9.42578125" bestFit="1" customWidth="1"/>
    <col min="6" max="6" width="5" bestFit="1" customWidth="1"/>
    <col min="7" max="7" width="20" bestFit="1" customWidth="1"/>
    <col min="8" max="8" width="13.7109375" bestFit="1" customWidth="1"/>
    <col min="9" max="9" width="22.28515625" bestFit="1" customWidth="1"/>
    <col min="10" max="10" width="12.7109375" bestFit="1" customWidth="1"/>
    <col min="11" max="11" width="7" bestFit="1" customWidth="1"/>
    <col min="12" max="12" width="35.7109375" bestFit="1" customWidth="1"/>
    <col min="13" max="13" width="26.7109375" bestFit="1" customWidth="1"/>
    <col min="14" max="14" width="22.5703125" bestFit="1" customWidth="1"/>
    <col min="15" max="15" width="5.5703125" bestFit="1" customWidth="1"/>
    <col min="16" max="16" width="21.42578125" bestFit="1" customWidth="1"/>
    <col min="17" max="17" width="18" bestFit="1" customWidth="1"/>
    <col min="18" max="18" width="8.28515625" bestFit="1" customWidth="1"/>
    <col min="19" max="19" width="20.28515625" bestFit="1" customWidth="1"/>
    <col min="20" max="20" width="8.85546875" bestFit="1" customWidth="1"/>
    <col min="21" max="21" width="13.28515625" bestFit="1" customWidth="1"/>
    <col min="22" max="22" width="17.7109375" bestFit="1" customWidth="1"/>
    <col min="23" max="23" width="22.5703125" bestFit="1" customWidth="1"/>
    <col min="24" max="24" width="30.28515625" bestFit="1" customWidth="1"/>
    <col min="25" max="25" width="15.7109375" bestFit="1" customWidth="1"/>
  </cols>
  <sheetData>
    <row r="1" spans="1:25" x14ac:dyDescent="0.2">
      <c r="A1" t="s">
        <v>99</v>
      </c>
      <c r="B1" t="s">
        <v>21</v>
      </c>
      <c r="C1" t="s">
        <v>100</v>
      </c>
      <c r="D1" t="s">
        <v>101</v>
      </c>
      <c r="E1" t="s">
        <v>102</v>
      </c>
      <c r="F1" t="s">
        <v>15</v>
      </c>
      <c r="G1" t="s">
        <v>103</v>
      </c>
      <c r="H1" t="s">
        <v>104</v>
      </c>
      <c r="I1" t="s">
        <v>105</v>
      </c>
      <c r="J1" t="s">
        <v>106</v>
      </c>
      <c r="K1" t="s">
        <v>19</v>
      </c>
      <c r="L1" t="s">
        <v>26</v>
      </c>
      <c r="M1" t="s">
        <v>107</v>
      </c>
      <c r="N1" t="s">
        <v>108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  <c r="U1" t="s">
        <v>115</v>
      </c>
      <c r="V1" t="s">
        <v>116</v>
      </c>
      <c r="W1" t="s">
        <v>117</v>
      </c>
      <c r="X1" t="s">
        <v>118</v>
      </c>
      <c r="Y1" t="s">
        <v>119</v>
      </c>
    </row>
    <row r="2" spans="1:25" x14ac:dyDescent="0.2">
      <c r="A2" t="s">
        <v>27</v>
      </c>
      <c r="B2" t="s">
        <v>28</v>
      </c>
      <c r="C2">
        <v>3</v>
      </c>
      <c r="D2">
        <v>216.6</v>
      </c>
      <c r="E2">
        <v>1.39</v>
      </c>
      <c r="F2">
        <v>11.2</v>
      </c>
      <c r="G2">
        <v>55.4</v>
      </c>
      <c r="H2">
        <v>6.2</v>
      </c>
      <c r="I2">
        <v>0</v>
      </c>
      <c r="J2">
        <v>2269.4</v>
      </c>
      <c r="K2">
        <v>46.08</v>
      </c>
      <c r="L2" t="s">
        <v>29</v>
      </c>
      <c r="M2" t="s">
        <v>120</v>
      </c>
      <c r="N2">
        <v>1.87</v>
      </c>
      <c r="O2">
        <v>-0.09</v>
      </c>
      <c r="P2">
        <v>24.71</v>
      </c>
      <c r="Q2">
        <v>-21.77</v>
      </c>
      <c r="R2" t="s">
        <v>121</v>
      </c>
      <c r="S2">
        <v>7.6</v>
      </c>
      <c r="T2">
        <v>3146.2</v>
      </c>
      <c r="U2">
        <v>13.2</v>
      </c>
      <c r="V2" t="s">
        <v>62</v>
      </c>
      <c r="W2">
        <v>2.0099999999999998</v>
      </c>
      <c r="X2" t="s">
        <v>122</v>
      </c>
      <c r="Y2" t="s">
        <v>62</v>
      </c>
    </row>
    <row r="3" spans="1:25" x14ac:dyDescent="0.2">
      <c r="A3" t="s">
        <v>30</v>
      </c>
      <c r="B3" t="s">
        <v>31</v>
      </c>
      <c r="C3">
        <v>5.3</v>
      </c>
      <c r="D3">
        <v>9.6</v>
      </c>
      <c r="E3">
        <v>1.44</v>
      </c>
      <c r="F3">
        <v>2.2000000000000002</v>
      </c>
      <c r="G3">
        <v>40.6</v>
      </c>
      <c r="H3">
        <v>1.5</v>
      </c>
      <c r="I3">
        <v>1.1000000000000001</v>
      </c>
      <c r="J3">
        <v>560.1</v>
      </c>
      <c r="K3">
        <v>45.08</v>
      </c>
      <c r="L3" t="s">
        <v>32</v>
      </c>
      <c r="M3" t="s">
        <v>123</v>
      </c>
      <c r="N3">
        <v>1.9</v>
      </c>
      <c r="O3">
        <v>1.63</v>
      </c>
      <c r="P3">
        <v>50.71</v>
      </c>
      <c r="Q3">
        <v>-22.66</v>
      </c>
      <c r="R3" t="s">
        <v>121</v>
      </c>
      <c r="S3">
        <v>5.2</v>
      </c>
      <c r="T3">
        <v>1721.8</v>
      </c>
      <c r="U3">
        <v>18.899999999999999</v>
      </c>
      <c r="V3" t="s">
        <v>62</v>
      </c>
      <c r="W3">
        <v>1.93</v>
      </c>
      <c r="X3" t="s">
        <v>124</v>
      </c>
      <c r="Y3">
        <v>10.7</v>
      </c>
    </row>
    <row r="4" spans="1:25" x14ac:dyDescent="0.2">
      <c r="A4" t="s">
        <v>33</v>
      </c>
      <c r="B4" t="s">
        <v>34</v>
      </c>
      <c r="C4">
        <v>5.3</v>
      </c>
      <c r="D4">
        <v>26.7</v>
      </c>
      <c r="E4">
        <v>1.17</v>
      </c>
      <c r="F4">
        <v>4.7</v>
      </c>
      <c r="G4">
        <v>69.599999999999994</v>
      </c>
      <c r="H4">
        <v>10</v>
      </c>
      <c r="I4">
        <v>0</v>
      </c>
      <c r="J4">
        <v>117.7</v>
      </c>
      <c r="K4">
        <v>5.29</v>
      </c>
      <c r="L4" t="s">
        <v>125</v>
      </c>
      <c r="M4" t="s">
        <v>126</v>
      </c>
      <c r="N4">
        <v>1.43</v>
      </c>
      <c r="O4">
        <v>0.37</v>
      </c>
      <c r="P4">
        <v>34.979999999999997</v>
      </c>
      <c r="Q4">
        <v>-24.75</v>
      </c>
      <c r="R4" t="s">
        <v>121</v>
      </c>
      <c r="S4">
        <v>7.8</v>
      </c>
      <c r="T4">
        <v>52.3</v>
      </c>
      <c r="U4">
        <v>19.100000000000001</v>
      </c>
      <c r="V4" t="s">
        <v>62</v>
      </c>
      <c r="W4">
        <v>1.56</v>
      </c>
      <c r="X4" t="s">
        <v>127</v>
      </c>
      <c r="Y4" t="s">
        <v>62</v>
      </c>
    </row>
    <row r="5" spans="1:25" x14ac:dyDescent="0.2">
      <c r="A5" t="s">
        <v>36</v>
      </c>
      <c r="B5" t="s">
        <v>37</v>
      </c>
      <c r="C5">
        <v>5.6</v>
      </c>
      <c r="D5">
        <v>10.8</v>
      </c>
      <c r="E5">
        <v>1.64</v>
      </c>
      <c r="F5">
        <v>0</v>
      </c>
      <c r="G5">
        <v>70.400000000000006</v>
      </c>
      <c r="H5">
        <v>8.1999999999999993</v>
      </c>
      <c r="I5">
        <v>0</v>
      </c>
      <c r="J5">
        <v>2936.6</v>
      </c>
      <c r="K5">
        <v>172.72</v>
      </c>
      <c r="L5" t="s">
        <v>128</v>
      </c>
      <c r="M5" t="s">
        <v>129</v>
      </c>
      <c r="N5">
        <v>1.41</v>
      </c>
      <c r="O5">
        <v>1.33</v>
      </c>
      <c r="P5">
        <v>45.31</v>
      </c>
      <c r="Q5">
        <v>45.33</v>
      </c>
      <c r="R5" t="s">
        <v>121</v>
      </c>
      <c r="S5">
        <v>7.8</v>
      </c>
      <c r="T5">
        <v>2753.2</v>
      </c>
      <c r="U5">
        <v>49</v>
      </c>
      <c r="V5" t="s">
        <v>62</v>
      </c>
      <c r="W5">
        <v>1.41</v>
      </c>
      <c r="X5" t="s">
        <v>130</v>
      </c>
      <c r="Y5">
        <v>13.6</v>
      </c>
    </row>
    <row r="6" spans="1:25" x14ac:dyDescent="0.2">
      <c r="A6" t="s">
        <v>39</v>
      </c>
      <c r="B6" t="s">
        <v>40</v>
      </c>
      <c r="C6">
        <v>5.8</v>
      </c>
      <c r="D6">
        <v>7.2</v>
      </c>
      <c r="E6">
        <v>1.9</v>
      </c>
      <c r="F6">
        <v>1.7</v>
      </c>
      <c r="G6">
        <v>51.5</v>
      </c>
      <c r="H6">
        <v>4.2</v>
      </c>
      <c r="I6">
        <v>53.4</v>
      </c>
      <c r="J6">
        <v>16983.5</v>
      </c>
      <c r="K6">
        <v>98.71</v>
      </c>
      <c r="L6" t="s">
        <v>41</v>
      </c>
      <c r="M6" t="s">
        <v>131</v>
      </c>
      <c r="N6">
        <v>1.82</v>
      </c>
      <c r="O6">
        <v>1.52</v>
      </c>
      <c r="P6">
        <v>45.37</v>
      </c>
      <c r="Q6">
        <v>32.409999999999997</v>
      </c>
      <c r="R6" t="s">
        <v>121</v>
      </c>
      <c r="S6">
        <v>7.6</v>
      </c>
      <c r="T6">
        <v>20452.8</v>
      </c>
      <c r="U6">
        <v>70</v>
      </c>
      <c r="V6">
        <v>2.2999999999999998</v>
      </c>
      <c r="W6">
        <v>2.02</v>
      </c>
      <c r="X6" t="s">
        <v>132</v>
      </c>
      <c r="Y6">
        <v>9.8000000000000007</v>
      </c>
    </row>
    <row r="7" spans="1:25" x14ac:dyDescent="0.2">
      <c r="A7" t="s">
        <v>133</v>
      </c>
      <c r="B7" t="s">
        <v>43</v>
      </c>
      <c r="C7">
        <v>6.3</v>
      </c>
      <c r="D7">
        <v>7.2</v>
      </c>
      <c r="E7">
        <v>1.02</v>
      </c>
      <c r="F7">
        <v>0.9</v>
      </c>
      <c r="G7">
        <v>40.1</v>
      </c>
      <c r="H7">
        <v>2.9</v>
      </c>
      <c r="I7">
        <v>91.8</v>
      </c>
      <c r="J7">
        <v>1462.8</v>
      </c>
      <c r="K7">
        <v>75.900000000000006</v>
      </c>
      <c r="L7" t="s">
        <v>44</v>
      </c>
      <c r="M7" t="s">
        <v>120</v>
      </c>
      <c r="N7">
        <v>1.18</v>
      </c>
      <c r="O7">
        <v>0.67</v>
      </c>
      <c r="P7">
        <v>28.73</v>
      </c>
      <c r="Q7">
        <v>-11.59</v>
      </c>
      <c r="R7" t="s">
        <v>121</v>
      </c>
      <c r="S7">
        <v>6.3</v>
      </c>
      <c r="T7">
        <v>5759.8</v>
      </c>
      <c r="U7">
        <v>25.5</v>
      </c>
      <c r="V7">
        <v>1.5</v>
      </c>
      <c r="W7">
        <v>1.3</v>
      </c>
      <c r="X7" t="s">
        <v>134</v>
      </c>
      <c r="Y7">
        <v>9.3000000000000007</v>
      </c>
    </row>
    <row r="8" spans="1:25" x14ac:dyDescent="0.2">
      <c r="A8" t="s">
        <v>135</v>
      </c>
      <c r="B8" t="s">
        <v>46</v>
      </c>
      <c r="C8">
        <v>6.4</v>
      </c>
      <c r="D8">
        <v>9.5</v>
      </c>
      <c r="E8">
        <v>1.5</v>
      </c>
      <c r="F8">
        <v>1.2</v>
      </c>
      <c r="G8">
        <v>87.7</v>
      </c>
      <c r="H8">
        <v>3.7</v>
      </c>
      <c r="I8">
        <v>48.2</v>
      </c>
      <c r="J8">
        <v>6222.4</v>
      </c>
      <c r="K8">
        <v>51.68</v>
      </c>
      <c r="L8" t="s">
        <v>41</v>
      </c>
      <c r="M8" t="s">
        <v>131</v>
      </c>
      <c r="N8">
        <v>1.41</v>
      </c>
      <c r="O8">
        <v>1.31</v>
      </c>
      <c r="P8">
        <v>38.82</v>
      </c>
      <c r="Q8">
        <v>36.32</v>
      </c>
      <c r="R8" t="s">
        <v>136</v>
      </c>
      <c r="S8">
        <v>9.9</v>
      </c>
      <c r="T8">
        <v>8997.4</v>
      </c>
      <c r="U8">
        <v>47</v>
      </c>
      <c r="V8">
        <v>2.2000000000000002</v>
      </c>
      <c r="W8">
        <v>1.47</v>
      </c>
      <c r="X8" t="s">
        <v>137</v>
      </c>
      <c r="Y8">
        <v>18.5</v>
      </c>
    </row>
    <row r="9" spans="1:25" x14ac:dyDescent="0.2">
      <c r="A9" t="s">
        <v>47</v>
      </c>
      <c r="B9" t="s">
        <v>48</v>
      </c>
      <c r="C9">
        <v>6.5</v>
      </c>
      <c r="D9">
        <v>10.8</v>
      </c>
      <c r="E9">
        <v>1.94</v>
      </c>
      <c r="F9">
        <v>1.6</v>
      </c>
      <c r="G9">
        <v>55.5</v>
      </c>
      <c r="H9">
        <v>5.4</v>
      </c>
      <c r="I9">
        <v>0.1</v>
      </c>
      <c r="J9">
        <v>4236.6000000000004</v>
      </c>
      <c r="K9">
        <v>73.900000000000006</v>
      </c>
      <c r="L9" t="s">
        <v>138</v>
      </c>
      <c r="M9" t="s">
        <v>129</v>
      </c>
      <c r="N9">
        <v>2.31</v>
      </c>
      <c r="O9">
        <v>1.1100000000000001</v>
      </c>
      <c r="P9">
        <v>34</v>
      </c>
      <c r="Q9">
        <v>21.21</v>
      </c>
      <c r="R9" t="s">
        <v>136</v>
      </c>
      <c r="S9">
        <v>9.9</v>
      </c>
      <c r="T9">
        <v>3690.6</v>
      </c>
      <c r="U9">
        <v>33.5</v>
      </c>
      <c r="V9">
        <v>1.3</v>
      </c>
      <c r="W9">
        <v>2.4900000000000002</v>
      </c>
      <c r="X9" t="s">
        <v>139</v>
      </c>
      <c r="Y9">
        <v>14.3</v>
      </c>
    </row>
    <row r="10" spans="1:25" x14ac:dyDescent="0.2">
      <c r="A10" t="s">
        <v>50</v>
      </c>
      <c r="B10" t="s">
        <v>51</v>
      </c>
      <c r="C10">
        <v>6.8</v>
      </c>
      <c r="D10">
        <v>12.5</v>
      </c>
      <c r="E10">
        <v>1.0900000000000001</v>
      </c>
      <c r="F10">
        <v>1.7</v>
      </c>
      <c r="G10">
        <v>41</v>
      </c>
      <c r="H10">
        <v>3.1</v>
      </c>
      <c r="I10">
        <v>0</v>
      </c>
      <c r="J10">
        <v>610.70000000000005</v>
      </c>
      <c r="K10">
        <v>22.21</v>
      </c>
      <c r="L10" t="s">
        <v>32</v>
      </c>
      <c r="M10" t="s">
        <v>123</v>
      </c>
      <c r="N10">
        <v>1.6</v>
      </c>
      <c r="O10">
        <v>1.43</v>
      </c>
      <c r="P10">
        <v>41.82</v>
      </c>
      <c r="Q10">
        <v>-2.29</v>
      </c>
      <c r="R10" t="s">
        <v>121</v>
      </c>
      <c r="S10">
        <v>6.7</v>
      </c>
      <c r="T10">
        <v>1208.2</v>
      </c>
      <c r="U10">
        <v>27.6</v>
      </c>
      <c r="V10">
        <v>1.1000000000000001</v>
      </c>
      <c r="W10">
        <v>1.52</v>
      </c>
      <c r="X10" t="s">
        <v>140</v>
      </c>
      <c r="Y10">
        <v>14</v>
      </c>
    </row>
    <row r="11" spans="1:25" x14ac:dyDescent="0.2">
      <c r="A11" t="s">
        <v>52</v>
      </c>
      <c r="B11" t="s">
        <v>53</v>
      </c>
      <c r="C11">
        <v>6.8</v>
      </c>
      <c r="D11">
        <v>19.7</v>
      </c>
      <c r="E11">
        <v>2.75</v>
      </c>
      <c r="F11">
        <v>1.9</v>
      </c>
      <c r="G11">
        <v>98.5</v>
      </c>
      <c r="H11">
        <v>6.5</v>
      </c>
      <c r="I11">
        <v>86</v>
      </c>
      <c r="J11">
        <v>16199.9</v>
      </c>
      <c r="K11">
        <v>82.1</v>
      </c>
      <c r="L11" t="s">
        <v>54</v>
      </c>
      <c r="M11" t="s">
        <v>131</v>
      </c>
      <c r="N11">
        <v>3.43</v>
      </c>
      <c r="O11">
        <v>1.04</v>
      </c>
      <c r="P11">
        <v>42.34</v>
      </c>
      <c r="Q11">
        <v>-20.36</v>
      </c>
      <c r="R11" t="s">
        <v>136</v>
      </c>
      <c r="S11">
        <v>11.1</v>
      </c>
      <c r="T11">
        <v>8716</v>
      </c>
      <c r="U11">
        <v>27.7</v>
      </c>
      <c r="V11">
        <v>2.8</v>
      </c>
      <c r="W11">
        <v>3.08</v>
      </c>
      <c r="X11" t="s">
        <v>141</v>
      </c>
      <c r="Y11" t="s">
        <v>62</v>
      </c>
    </row>
    <row r="12" spans="1:25" x14ac:dyDescent="0.2">
      <c r="A12" t="s">
        <v>55</v>
      </c>
      <c r="B12" t="s">
        <v>56</v>
      </c>
      <c r="C12">
        <v>6.9</v>
      </c>
      <c r="D12">
        <v>22.8</v>
      </c>
      <c r="E12">
        <v>1.83</v>
      </c>
      <c r="F12">
        <v>0.8</v>
      </c>
      <c r="G12">
        <v>62.3</v>
      </c>
      <c r="H12">
        <v>3.4</v>
      </c>
      <c r="I12">
        <v>29.1</v>
      </c>
      <c r="J12">
        <v>4089.2</v>
      </c>
      <c r="K12">
        <v>100.09</v>
      </c>
      <c r="L12" t="s">
        <v>57</v>
      </c>
      <c r="M12" t="s">
        <v>123</v>
      </c>
      <c r="N12">
        <v>1.72</v>
      </c>
      <c r="O12">
        <v>1.57</v>
      </c>
      <c r="P12">
        <v>38.28</v>
      </c>
      <c r="Q12">
        <v>69.73</v>
      </c>
      <c r="R12" t="s">
        <v>136</v>
      </c>
      <c r="S12">
        <v>6.8</v>
      </c>
      <c r="T12">
        <v>7142.5</v>
      </c>
      <c r="U12">
        <v>49</v>
      </c>
      <c r="V12" t="s">
        <v>62</v>
      </c>
      <c r="W12">
        <v>1.69</v>
      </c>
      <c r="X12" t="s">
        <v>142</v>
      </c>
      <c r="Y12">
        <v>21.8</v>
      </c>
    </row>
    <row r="13" spans="1:25" x14ac:dyDescent="0.2">
      <c r="A13" t="s">
        <v>58</v>
      </c>
      <c r="B13" t="s">
        <v>59</v>
      </c>
      <c r="C13">
        <v>7.2</v>
      </c>
      <c r="D13">
        <v>9.6</v>
      </c>
      <c r="E13">
        <v>1.95</v>
      </c>
      <c r="F13">
        <v>1.3</v>
      </c>
      <c r="G13">
        <v>52</v>
      </c>
      <c r="H13">
        <v>3.8</v>
      </c>
      <c r="I13">
        <v>58.7</v>
      </c>
      <c r="J13">
        <v>41171</v>
      </c>
      <c r="K13">
        <v>155.41999999999999</v>
      </c>
      <c r="L13" t="s">
        <v>41</v>
      </c>
      <c r="M13" t="s">
        <v>131</v>
      </c>
      <c r="N13">
        <v>1.71</v>
      </c>
      <c r="O13">
        <v>1.63</v>
      </c>
      <c r="P13">
        <v>52.72</v>
      </c>
      <c r="Q13">
        <v>28.76</v>
      </c>
      <c r="R13" t="s">
        <v>136</v>
      </c>
      <c r="S13">
        <v>8.6</v>
      </c>
      <c r="T13">
        <v>37458</v>
      </c>
      <c r="U13">
        <v>97.4</v>
      </c>
      <c r="V13">
        <v>2.6</v>
      </c>
      <c r="W13">
        <v>1.82</v>
      </c>
      <c r="X13" t="s">
        <v>143</v>
      </c>
      <c r="Y13">
        <v>12.1</v>
      </c>
    </row>
    <row r="14" spans="1:25" x14ac:dyDescent="0.2">
      <c r="A14" t="s">
        <v>144</v>
      </c>
      <c r="B14" t="s">
        <v>61</v>
      </c>
      <c r="C14">
        <v>7.4</v>
      </c>
      <c r="D14" t="s">
        <v>62</v>
      </c>
      <c r="E14">
        <v>2.2000000000000002</v>
      </c>
      <c r="F14">
        <v>0.7</v>
      </c>
      <c r="G14">
        <v>62.3</v>
      </c>
      <c r="H14">
        <v>1.7</v>
      </c>
      <c r="I14">
        <v>83.9</v>
      </c>
      <c r="J14">
        <v>3813.9</v>
      </c>
      <c r="K14">
        <v>50.14</v>
      </c>
      <c r="L14" t="s">
        <v>32</v>
      </c>
      <c r="M14" t="s">
        <v>123</v>
      </c>
      <c r="N14" t="s">
        <v>62</v>
      </c>
      <c r="O14" t="s">
        <v>62</v>
      </c>
      <c r="P14" t="s">
        <v>62</v>
      </c>
      <c r="Q14">
        <v>4.87</v>
      </c>
      <c r="R14" t="s">
        <v>121</v>
      </c>
      <c r="S14">
        <v>8.4</v>
      </c>
      <c r="T14">
        <v>6207.1</v>
      </c>
      <c r="U14">
        <v>35.4</v>
      </c>
      <c r="V14" t="s">
        <v>62</v>
      </c>
      <c r="W14" t="s">
        <v>62</v>
      </c>
      <c r="X14" t="s">
        <v>145</v>
      </c>
      <c r="Y14" t="s">
        <v>62</v>
      </c>
    </row>
    <row r="15" spans="1:25" x14ac:dyDescent="0.2">
      <c r="A15" t="s">
        <v>63</v>
      </c>
      <c r="B15" t="s">
        <v>64</v>
      </c>
      <c r="C15">
        <v>7.4</v>
      </c>
      <c r="D15">
        <v>26.3</v>
      </c>
      <c r="E15">
        <v>1.88</v>
      </c>
      <c r="F15">
        <v>2</v>
      </c>
      <c r="G15">
        <v>66.7</v>
      </c>
      <c r="H15">
        <v>2.8</v>
      </c>
      <c r="I15">
        <v>0</v>
      </c>
      <c r="J15">
        <v>407</v>
      </c>
      <c r="K15">
        <v>15.31</v>
      </c>
      <c r="L15" t="s">
        <v>65</v>
      </c>
      <c r="M15" t="s">
        <v>146</v>
      </c>
      <c r="N15">
        <v>2.0499999999999998</v>
      </c>
      <c r="O15">
        <v>0.36</v>
      </c>
      <c r="P15">
        <v>37.869999999999997</v>
      </c>
      <c r="Q15">
        <v>56.87</v>
      </c>
      <c r="R15" t="s">
        <v>136</v>
      </c>
      <c r="S15">
        <v>14.8</v>
      </c>
      <c r="T15">
        <v>361.4</v>
      </c>
      <c r="U15">
        <v>39.5</v>
      </c>
      <c r="V15">
        <v>3.8</v>
      </c>
      <c r="W15">
        <v>2.14</v>
      </c>
      <c r="X15" t="s">
        <v>147</v>
      </c>
      <c r="Y15" t="s">
        <v>62</v>
      </c>
    </row>
    <row r="16" spans="1:25" x14ac:dyDescent="0.2">
      <c r="A16" t="s">
        <v>66</v>
      </c>
      <c r="B16" t="s">
        <v>67</v>
      </c>
      <c r="C16">
        <v>7.5</v>
      </c>
      <c r="D16">
        <v>20.2</v>
      </c>
      <c r="E16">
        <v>1.67</v>
      </c>
      <c r="F16">
        <v>4.7</v>
      </c>
      <c r="G16">
        <v>27.6</v>
      </c>
      <c r="H16">
        <v>2.2000000000000002</v>
      </c>
      <c r="I16">
        <v>0.1</v>
      </c>
      <c r="J16">
        <v>789.8</v>
      </c>
      <c r="K16">
        <v>30.96</v>
      </c>
      <c r="L16" t="s">
        <v>68</v>
      </c>
      <c r="M16" t="s">
        <v>123</v>
      </c>
      <c r="N16">
        <v>1.46</v>
      </c>
      <c r="O16">
        <v>1.25</v>
      </c>
      <c r="P16">
        <v>32.49</v>
      </c>
      <c r="Q16">
        <v>31.3</v>
      </c>
      <c r="R16" t="s">
        <v>136</v>
      </c>
      <c r="S16">
        <v>8.8000000000000007</v>
      </c>
      <c r="T16">
        <v>791.4</v>
      </c>
      <c r="U16">
        <v>10.9</v>
      </c>
      <c r="V16">
        <v>3.9</v>
      </c>
      <c r="W16">
        <v>1.67</v>
      </c>
      <c r="X16" t="s">
        <v>148</v>
      </c>
      <c r="Y16">
        <v>21.6</v>
      </c>
    </row>
    <row r="17" spans="1:25" x14ac:dyDescent="0.2">
      <c r="A17" t="s">
        <v>149</v>
      </c>
      <c r="B17" t="s">
        <v>70</v>
      </c>
      <c r="C17">
        <v>7.7</v>
      </c>
      <c r="D17">
        <v>10.9</v>
      </c>
      <c r="E17">
        <v>1.65</v>
      </c>
      <c r="F17">
        <v>3.9</v>
      </c>
      <c r="G17">
        <v>31.8</v>
      </c>
      <c r="H17">
        <v>1.8</v>
      </c>
      <c r="I17">
        <v>0</v>
      </c>
      <c r="J17">
        <v>511.6</v>
      </c>
      <c r="K17">
        <v>30.89</v>
      </c>
      <c r="L17" t="s">
        <v>71</v>
      </c>
      <c r="M17" t="s">
        <v>123</v>
      </c>
      <c r="N17">
        <v>1.82</v>
      </c>
      <c r="O17">
        <v>1.43</v>
      </c>
      <c r="P17">
        <v>40.86</v>
      </c>
      <c r="Q17">
        <v>17.77</v>
      </c>
      <c r="R17" t="s">
        <v>136</v>
      </c>
      <c r="S17">
        <v>7.2</v>
      </c>
      <c r="T17">
        <v>986.1</v>
      </c>
      <c r="U17">
        <v>23.5</v>
      </c>
      <c r="V17">
        <v>3.1</v>
      </c>
      <c r="W17">
        <v>1.77</v>
      </c>
      <c r="X17" t="s">
        <v>150</v>
      </c>
      <c r="Y17">
        <v>13</v>
      </c>
    </row>
    <row r="18" spans="1:25" x14ac:dyDescent="0.2">
      <c r="A18" t="s">
        <v>72</v>
      </c>
      <c r="B18" t="s">
        <v>73</v>
      </c>
      <c r="C18">
        <v>8</v>
      </c>
      <c r="D18">
        <v>12.3</v>
      </c>
      <c r="E18">
        <v>1.34</v>
      </c>
      <c r="F18">
        <v>2.1</v>
      </c>
      <c r="G18">
        <v>38.6</v>
      </c>
      <c r="H18">
        <v>2.4</v>
      </c>
      <c r="I18">
        <v>103</v>
      </c>
      <c r="J18">
        <v>1908.4</v>
      </c>
      <c r="K18">
        <v>60.12</v>
      </c>
      <c r="L18" t="s">
        <v>74</v>
      </c>
      <c r="M18" t="s">
        <v>123</v>
      </c>
      <c r="N18">
        <v>1.99</v>
      </c>
      <c r="O18">
        <v>1.7</v>
      </c>
      <c r="P18">
        <v>34.19</v>
      </c>
      <c r="Q18">
        <v>3.57</v>
      </c>
      <c r="R18" t="s">
        <v>136</v>
      </c>
      <c r="S18">
        <v>8.1999999999999993</v>
      </c>
      <c r="T18">
        <v>3898.8</v>
      </c>
      <c r="U18">
        <v>34.299999999999997</v>
      </c>
      <c r="V18">
        <v>1</v>
      </c>
      <c r="W18">
        <v>2.2200000000000002</v>
      </c>
      <c r="X18" t="s">
        <v>151</v>
      </c>
      <c r="Y18">
        <v>13.7</v>
      </c>
    </row>
    <row r="19" spans="1:25" x14ac:dyDescent="0.2">
      <c r="A19" t="s">
        <v>152</v>
      </c>
      <c r="B19" t="s">
        <v>76</v>
      </c>
      <c r="C19">
        <v>8.1</v>
      </c>
      <c r="D19">
        <v>23.1</v>
      </c>
      <c r="E19">
        <v>1.24</v>
      </c>
      <c r="F19">
        <v>1.4</v>
      </c>
      <c r="G19">
        <v>19.7</v>
      </c>
      <c r="H19">
        <v>3</v>
      </c>
      <c r="I19">
        <v>0</v>
      </c>
      <c r="J19">
        <v>95.6</v>
      </c>
      <c r="K19">
        <v>19.940000000000001</v>
      </c>
      <c r="L19" t="s">
        <v>77</v>
      </c>
      <c r="M19" t="s">
        <v>123</v>
      </c>
      <c r="N19">
        <v>1.35</v>
      </c>
      <c r="O19">
        <v>-0.12</v>
      </c>
      <c r="P19">
        <v>40.1</v>
      </c>
      <c r="Q19">
        <v>-9.82</v>
      </c>
      <c r="R19" t="s">
        <v>121</v>
      </c>
      <c r="S19">
        <v>14.2</v>
      </c>
      <c r="T19">
        <v>65.099999999999994</v>
      </c>
      <c r="U19">
        <v>13.3</v>
      </c>
      <c r="V19" t="s">
        <v>62</v>
      </c>
      <c r="W19">
        <v>1.35</v>
      </c>
      <c r="X19" t="s">
        <v>153</v>
      </c>
      <c r="Y19">
        <v>21.1</v>
      </c>
    </row>
    <row r="20" spans="1:25" x14ac:dyDescent="0.2">
      <c r="A20" t="s">
        <v>78</v>
      </c>
      <c r="B20" t="s">
        <v>79</v>
      </c>
      <c r="C20">
        <v>8.3000000000000007</v>
      </c>
      <c r="D20">
        <v>20.3</v>
      </c>
      <c r="E20">
        <v>2.2200000000000002</v>
      </c>
      <c r="F20">
        <v>0.9</v>
      </c>
      <c r="G20">
        <v>33.1</v>
      </c>
      <c r="H20">
        <v>1.6</v>
      </c>
      <c r="I20">
        <v>82.4</v>
      </c>
      <c r="J20">
        <v>9195.2000000000007</v>
      </c>
      <c r="K20">
        <v>122.88</v>
      </c>
      <c r="L20" t="s">
        <v>80</v>
      </c>
      <c r="M20" t="s">
        <v>129</v>
      </c>
      <c r="N20">
        <v>2.08</v>
      </c>
      <c r="O20">
        <v>1.39</v>
      </c>
      <c r="P20">
        <v>37.369999999999997</v>
      </c>
      <c r="Q20">
        <v>15.24</v>
      </c>
      <c r="R20" t="s">
        <v>136</v>
      </c>
      <c r="S20">
        <v>12.5</v>
      </c>
      <c r="T20">
        <v>14176.7</v>
      </c>
      <c r="U20">
        <v>21.4</v>
      </c>
      <c r="V20">
        <v>0.9</v>
      </c>
      <c r="W20">
        <v>1.95</v>
      </c>
      <c r="X20" t="s">
        <v>154</v>
      </c>
      <c r="Y20">
        <v>21.7</v>
      </c>
    </row>
    <row r="21" spans="1:25" x14ac:dyDescent="0.2">
      <c r="A21" t="s">
        <v>81</v>
      </c>
      <c r="B21" t="s">
        <v>82</v>
      </c>
      <c r="C21">
        <v>8.5</v>
      </c>
      <c r="D21">
        <v>13</v>
      </c>
      <c r="E21">
        <v>1.58</v>
      </c>
      <c r="F21">
        <v>1.6</v>
      </c>
      <c r="G21">
        <v>15.1</v>
      </c>
      <c r="H21">
        <v>3.2</v>
      </c>
      <c r="I21">
        <v>39.1</v>
      </c>
      <c r="J21">
        <v>3491.4</v>
      </c>
      <c r="K21">
        <v>25</v>
      </c>
      <c r="L21" t="s">
        <v>83</v>
      </c>
      <c r="M21" t="s">
        <v>155</v>
      </c>
      <c r="N21">
        <v>1.79</v>
      </c>
      <c r="O21">
        <v>1.31</v>
      </c>
      <c r="P21">
        <v>30.4</v>
      </c>
      <c r="Q21">
        <v>31.3</v>
      </c>
      <c r="R21" t="s">
        <v>136</v>
      </c>
      <c r="S21">
        <v>12.8</v>
      </c>
      <c r="T21">
        <v>3543.3</v>
      </c>
      <c r="U21">
        <v>29.4</v>
      </c>
      <c r="V21">
        <v>1.8</v>
      </c>
      <c r="W21">
        <v>1.74</v>
      </c>
      <c r="X21" t="s">
        <v>156</v>
      </c>
      <c r="Y21">
        <v>17.100000000000001</v>
      </c>
    </row>
    <row r="22" spans="1:25" x14ac:dyDescent="0.2">
      <c r="A22" t="s">
        <v>84</v>
      </c>
      <c r="B22" t="s">
        <v>85</v>
      </c>
      <c r="C22">
        <v>8.5</v>
      </c>
      <c r="D22">
        <v>12.5</v>
      </c>
      <c r="E22">
        <v>1.1100000000000001</v>
      </c>
      <c r="F22">
        <v>0.4</v>
      </c>
      <c r="G22">
        <v>46.3</v>
      </c>
      <c r="H22">
        <v>2.9</v>
      </c>
      <c r="I22">
        <v>92.3</v>
      </c>
      <c r="J22">
        <v>117.8</v>
      </c>
      <c r="K22">
        <v>191.5</v>
      </c>
      <c r="L22" t="s">
        <v>86</v>
      </c>
      <c r="M22" t="s">
        <v>120</v>
      </c>
      <c r="N22">
        <v>1</v>
      </c>
      <c r="O22">
        <v>0.41</v>
      </c>
      <c r="P22">
        <v>47.9</v>
      </c>
      <c r="Q22">
        <v>6.77</v>
      </c>
      <c r="R22" t="s">
        <v>157</v>
      </c>
      <c r="S22">
        <v>8.6999999999999993</v>
      </c>
      <c r="T22">
        <v>2493.1999999999998</v>
      </c>
      <c r="U22">
        <v>16.7</v>
      </c>
      <c r="V22">
        <v>0.7</v>
      </c>
      <c r="W22">
        <v>0.99</v>
      </c>
      <c r="X22" t="s">
        <v>158</v>
      </c>
      <c r="Y22">
        <v>13.9</v>
      </c>
    </row>
    <row r="23" spans="1:25" x14ac:dyDescent="0.2">
      <c r="A23" t="s">
        <v>87</v>
      </c>
      <c r="B23" t="s">
        <v>88</v>
      </c>
      <c r="C23">
        <v>8.9</v>
      </c>
      <c r="D23">
        <v>12.1</v>
      </c>
      <c r="E23">
        <v>1.4</v>
      </c>
      <c r="F23">
        <v>2.7</v>
      </c>
      <c r="G23">
        <v>34.4</v>
      </c>
      <c r="H23">
        <v>4</v>
      </c>
      <c r="I23">
        <v>0</v>
      </c>
      <c r="J23">
        <v>1090.4000000000001</v>
      </c>
      <c r="K23">
        <v>16.43</v>
      </c>
      <c r="L23" t="s">
        <v>159</v>
      </c>
      <c r="M23" t="s">
        <v>160</v>
      </c>
      <c r="N23">
        <v>1.96</v>
      </c>
      <c r="O23">
        <v>1.1499999999999999</v>
      </c>
      <c r="P23">
        <v>34.020000000000003</v>
      </c>
      <c r="Q23">
        <v>52.55</v>
      </c>
      <c r="R23" t="s">
        <v>121</v>
      </c>
      <c r="S23">
        <v>10.5</v>
      </c>
      <c r="T23">
        <v>726.7</v>
      </c>
      <c r="U23">
        <v>9.1</v>
      </c>
      <c r="V23" t="s">
        <v>62</v>
      </c>
      <c r="W23">
        <v>1.95</v>
      </c>
      <c r="X23" t="s">
        <v>161</v>
      </c>
      <c r="Y23" t="s">
        <v>62</v>
      </c>
    </row>
    <row r="24" spans="1:25" x14ac:dyDescent="0.2">
      <c r="A24" t="s">
        <v>90</v>
      </c>
      <c r="B24" t="s">
        <v>91</v>
      </c>
      <c r="C24">
        <v>9.5</v>
      </c>
      <c r="D24">
        <v>11.7</v>
      </c>
      <c r="E24">
        <v>1.46</v>
      </c>
      <c r="F24">
        <v>1.3</v>
      </c>
      <c r="G24">
        <v>27.4</v>
      </c>
      <c r="H24">
        <v>1.9</v>
      </c>
      <c r="I24">
        <v>68.599999999999994</v>
      </c>
      <c r="J24">
        <v>5645.2</v>
      </c>
      <c r="K24">
        <v>22.25</v>
      </c>
      <c r="L24" t="s">
        <v>162</v>
      </c>
      <c r="M24" t="s">
        <v>155</v>
      </c>
      <c r="N24">
        <v>1.37</v>
      </c>
      <c r="O24">
        <v>1.78</v>
      </c>
      <c r="P24">
        <v>54.37</v>
      </c>
      <c r="Q24">
        <v>20.27</v>
      </c>
      <c r="R24" t="s">
        <v>121</v>
      </c>
      <c r="S24">
        <v>9.4</v>
      </c>
      <c r="T24">
        <v>6919.4</v>
      </c>
      <c r="U24">
        <v>46.6</v>
      </c>
      <c r="V24" t="s">
        <v>62</v>
      </c>
      <c r="W24">
        <v>1.39</v>
      </c>
      <c r="X24" t="s">
        <v>163</v>
      </c>
      <c r="Y24">
        <v>11.6</v>
      </c>
    </row>
    <row r="25" spans="1:25" x14ac:dyDescent="0.2">
      <c r="A25" t="s">
        <v>93</v>
      </c>
      <c r="B25" t="s">
        <v>94</v>
      </c>
      <c r="C25">
        <v>9.5</v>
      </c>
      <c r="D25">
        <v>14.3</v>
      </c>
      <c r="E25">
        <v>1.21</v>
      </c>
      <c r="F25">
        <v>3.7</v>
      </c>
      <c r="G25">
        <v>22.5</v>
      </c>
      <c r="H25">
        <v>2.7</v>
      </c>
      <c r="I25">
        <v>0</v>
      </c>
      <c r="J25">
        <v>511.9</v>
      </c>
      <c r="K25">
        <v>15.09</v>
      </c>
      <c r="L25" t="s">
        <v>95</v>
      </c>
      <c r="M25" t="s">
        <v>129</v>
      </c>
      <c r="N25">
        <v>1.54</v>
      </c>
      <c r="O25">
        <v>0.71</v>
      </c>
      <c r="P25">
        <v>21.79</v>
      </c>
      <c r="Q25">
        <v>-21.94</v>
      </c>
      <c r="R25" t="s">
        <v>121</v>
      </c>
      <c r="S25">
        <v>10.4</v>
      </c>
      <c r="T25">
        <v>775.6</v>
      </c>
      <c r="U25">
        <v>10.199999999999999</v>
      </c>
      <c r="V25">
        <v>3.3</v>
      </c>
      <c r="W25">
        <v>1.67</v>
      </c>
      <c r="X25" t="s">
        <v>164</v>
      </c>
      <c r="Y25">
        <v>18.2</v>
      </c>
    </row>
    <row r="26" spans="1:25" x14ac:dyDescent="0.2">
      <c r="A26" t="s">
        <v>96</v>
      </c>
      <c r="B26" t="s">
        <v>97</v>
      </c>
      <c r="C26">
        <v>9.9</v>
      </c>
      <c r="D26">
        <v>14.9</v>
      </c>
      <c r="E26">
        <v>1.45</v>
      </c>
      <c r="F26">
        <v>2.2999999999999998</v>
      </c>
      <c r="G26">
        <v>14.3</v>
      </c>
      <c r="H26">
        <v>1.9</v>
      </c>
      <c r="I26">
        <v>0</v>
      </c>
      <c r="J26">
        <v>1388.8</v>
      </c>
      <c r="K26">
        <v>31.92</v>
      </c>
      <c r="L26" t="s">
        <v>68</v>
      </c>
      <c r="M26" t="s">
        <v>123</v>
      </c>
      <c r="N26">
        <v>1.92</v>
      </c>
      <c r="O26">
        <v>1.1299999999999999</v>
      </c>
      <c r="P26">
        <v>34.14</v>
      </c>
      <c r="Q26">
        <v>29.18</v>
      </c>
      <c r="R26" t="s">
        <v>136</v>
      </c>
      <c r="S26">
        <v>10.4</v>
      </c>
      <c r="T26">
        <v>2227</v>
      </c>
      <c r="U26">
        <v>12.1</v>
      </c>
      <c r="V26">
        <v>1.7</v>
      </c>
      <c r="W26">
        <v>2</v>
      </c>
      <c r="X26" t="s">
        <v>165</v>
      </c>
      <c r="Y26">
        <v>15.1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0183E-7FED-4CC9-BB94-2734EFDE8957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DE48D7BD-1B08-4966-8322-9205845F7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C1131-1B77-42E5-909D-19674B431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Graham Screen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Bajkowski</dc:creator>
  <cp:keywords/>
  <dc:description/>
  <cp:lastModifiedBy>Annie Prada</cp:lastModifiedBy>
  <cp:revision/>
  <dcterms:created xsi:type="dcterms:W3CDTF">2020-03-20T16:30:00Z</dcterms:created>
  <dcterms:modified xsi:type="dcterms:W3CDTF">2023-10-17T15:54:37Z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